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oberiolm\Downloads\HDH - MATRIZ 0200 - SIPEF 04-2026\14.4 Arquivo ZIP (Publicação) Excel Sem CNPJ\"/>
    </mc:Choice>
  </mc:AlternateContent>
  <bookViews>
    <workbookView xWindow="0" yWindow="0" windowWidth="19200" windowHeight="719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 (2)'!#REF!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R5000" i="1"/>
  <c r="S5000" i="1" s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V4998" i="1" s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M4996" i="1" s="1"/>
  <c r="AB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V4995" i="1" s="1"/>
  <c r="T4995" i="1"/>
  <c r="R4995" i="1"/>
  <c r="Q4995" i="1"/>
  <c r="S4995" i="1" s="1"/>
  <c r="O4995" i="1"/>
  <c r="P4995" i="1" s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B4983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V4981" i="1"/>
  <c r="U4981" i="1"/>
  <c r="T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S4980" i="1"/>
  <c r="R4980" i="1"/>
  <c r="Q4980" i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S4976" i="1" s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AB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P4963" i="1"/>
  <c r="AB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V4959" i="1" s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S4956" i="1"/>
  <c r="R4956" i="1"/>
  <c r="Q4956" i="1"/>
  <c r="P4956" i="1"/>
  <c r="AB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V4953" i="1"/>
  <c r="U4953" i="1"/>
  <c r="T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V4950" i="1" s="1"/>
  <c r="T4950" i="1"/>
  <c r="R4950" i="1"/>
  <c r="S4950" i="1" s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V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S4936" i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V4930" i="1" s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AB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V4924" i="1"/>
  <c r="U4924" i="1"/>
  <c r="T4924" i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V4918" i="1" s="1"/>
  <c r="T4918" i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P4915" i="1" s="1"/>
  <c r="N4915" i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V4909" i="1" s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M4907" i="1" s="1"/>
  <c r="AB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M4903" i="1"/>
  <c r="AB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B4894" i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P4893" i="1"/>
  <c r="O4893" i="1"/>
  <c r="N4893" i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S4892" i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V4891" i="1" s="1"/>
  <c r="T4891" i="1"/>
  <c r="S4891" i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S4890" i="1"/>
  <c r="R4890" i="1"/>
  <c r="Q4890" i="1"/>
  <c r="P4890" i="1"/>
  <c r="O4890" i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AB4887" i="1" s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V4885" i="1"/>
  <c r="U4885" i="1"/>
  <c r="T4885" i="1"/>
  <c r="R4885" i="1"/>
  <c r="Q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V4880" i="1"/>
  <c r="U4880" i="1"/>
  <c r="T4880" i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V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V4878" i="1"/>
  <c r="U4878" i="1"/>
  <c r="T4878" i="1"/>
  <c r="S4878" i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S4877" i="1"/>
  <c r="R4877" i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AB4876" i="1" s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S4875" i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P4870" i="1" s="1"/>
  <c r="AB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B4868" i="1"/>
  <c r="AA4868" i="1"/>
  <c r="Y4868" i="1"/>
  <c r="Z4868" i="1" s="1"/>
  <c r="X4868" i="1"/>
  <c r="W4868" i="1"/>
  <c r="U4868" i="1"/>
  <c r="T4868" i="1"/>
  <c r="V4868" i="1" s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V4866" i="1"/>
  <c r="U4866" i="1"/>
  <c r="T4866" i="1"/>
  <c r="S4866" i="1"/>
  <c r="R4866" i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AB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B4862" i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V4859" i="1"/>
  <c r="U4859" i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B4858" i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P4854" i="1"/>
  <c r="O4854" i="1"/>
  <c r="N4854" i="1"/>
  <c r="M4854" i="1"/>
  <c r="AB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T4853" i="1"/>
  <c r="V4853" i="1" s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B4844" i="1"/>
  <c r="AA4844" i="1"/>
  <c r="Y4844" i="1"/>
  <c r="Z4844" i="1" s="1"/>
  <c r="X4844" i="1"/>
  <c r="W4844" i="1"/>
  <c r="V4844" i="1"/>
  <c r="U4844" i="1"/>
  <c r="T4844" i="1"/>
  <c r="S4844" i="1"/>
  <c r="R4844" i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S4842" i="1"/>
  <c r="R4842" i="1"/>
  <c r="Q4842" i="1"/>
  <c r="P4842" i="1"/>
  <c r="AB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S4840" i="1" s="1"/>
  <c r="AB4840" i="1" s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AB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S4835" i="1"/>
  <c r="R4835" i="1"/>
  <c r="Q4835" i="1"/>
  <c r="P4835" i="1"/>
  <c r="AB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S4831" i="1"/>
  <c r="R4831" i="1"/>
  <c r="Q4831" i="1"/>
  <c r="P4831" i="1"/>
  <c r="O4831" i="1"/>
  <c r="N4831" i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B4828" i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V4825" i="1" s="1"/>
  <c r="R4825" i="1"/>
  <c r="S4825" i="1" s="1"/>
  <c r="Q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S4820" i="1"/>
  <c r="R4820" i="1"/>
  <c r="Q4820" i="1"/>
  <c r="P4820" i="1"/>
  <c r="O4820" i="1"/>
  <c r="N4820" i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V4818" i="1"/>
  <c r="U4818" i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V4817" i="1"/>
  <c r="U4817" i="1"/>
  <c r="T4817" i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R4816" i="1"/>
  <c r="S4816" i="1" s="1"/>
  <c r="Q4816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S4812" i="1" s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S4811" i="1"/>
  <c r="R4811" i="1"/>
  <c r="Q4811" i="1"/>
  <c r="P4811" i="1"/>
  <c r="AB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B4804" i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AB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AB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AB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B4797" i="1"/>
  <c r="AA4797" i="1"/>
  <c r="Y4797" i="1"/>
  <c r="Z4797" i="1" s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R4788" i="1"/>
  <c r="S4788" i="1" s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V4784" i="1"/>
  <c r="U4784" i="1"/>
  <c r="T4784" i="1"/>
  <c r="S4784" i="1"/>
  <c r="R4784" i="1"/>
  <c r="Q4784" i="1"/>
  <c r="P4784" i="1"/>
  <c r="O4784" i="1"/>
  <c r="N4784" i="1"/>
  <c r="L4784" i="1"/>
  <c r="K4784" i="1"/>
  <c r="M4784" i="1" s="1"/>
  <c r="J4784" i="1"/>
  <c r="AB4784" i="1" s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AB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AB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AB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B4772" i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B4769" i="1"/>
  <c r="AA4769" i="1"/>
  <c r="Y4769" i="1"/>
  <c r="Z4769" i="1" s="1"/>
  <c r="X4769" i="1"/>
  <c r="W4769" i="1"/>
  <c r="V4769" i="1"/>
  <c r="U4769" i="1"/>
  <c r="T4769" i="1"/>
  <c r="S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S4755" i="1"/>
  <c r="R4755" i="1"/>
  <c r="Q4755" i="1"/>
  <c r="P4755" i="1"/>
  <c r="O4755" i="1"/>
  <c r="N4755" i="1"/>
  <c r="L4755" i="1"/>
  <c r="K4755" i="1"/>
  <c r="M4755" i="1" s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R4753" i="1"/>
  <c r="Q4753" i="1"/>
  <c r="S4753" i="1" s="1"/>
  <c r="P4753" i="1"/>
  <c r="AB4753" i="1" s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B4750" i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AB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B4745" i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AB4742" i="1" s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V4736" i="1"/>
  <c r="U4736" i="1"/>
  <c r="T4736" i="1"/>
  <c r="R4736" i="1"/>
  <c r="S4736" i="1" s="1"/>
  <c r="Q4736" i="1"/>
  <c r="P4736" i="1"/>
  <c r="O4736" i="1"/>
  <c r="N4736" i="1"/>
  <c r="M4736" i="1"/>
  <c r="L4736" i="1"/>
  <c r="K4736" i="1"/>
  <c r="J4736" i="1"/>
  <c r="I4736" i="1"/>
  <c r="AB4736" i="1" s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R4732" i="1"/>
  <c r="S4732" i="1" s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V4731" i="1"/>
  <c r="U4731" i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AB4730" i="1" s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AB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S4724" i="1"/>
  <c r="AB4724" i="1" s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T4717" i="1"/>
  <c r="V4717" i="1" s="1"/>
  <c r="S4717" i="1"/>
  <c r="R4717" i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T4716" i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S4712" i="1"/>
  <c r="R4712" i="1"/>
  <c r="Q4712" i="1"/>
  <c r="P4712" i="1"/>
  <c r="O4712" i="1"/>
  <c r="N4712" i="1"/>
  <c r="M4712" i="1"/>
  <c r="AB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S4711" i="1"/>
  <c r="R4711" i="1"/>
  <c r="Q4711" i="1"/>
  <c r="P4711" i="1"/>
  <c r="AB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S4707" i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P4706" i="1" s="1"/>
  <c r="N4706" i="1"/>
  <c r="L4706" i="1"/>
  <c r="M4706" i="1" s="1"/>
  <c r="AB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V4700" i="1" s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S4697" i="1" s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P4694" i="1"/>
  <c r="O4694" i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V4692" i="1"/>
  <c r="U4692" i="1"/>
  <c r="T4692" i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P4689" i="1"/>
  <c r="AB4689" i="1" s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V4687" i="1" s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B4684" i="1"/>
  <c r="AA4684" i="1"/>
  <c r="Y4684" i="1"/>
  <c r="Z4684" i="1" s="1"/>
  <c r="X4684" i="1"/>
  <c r="W4684" i="1"/>
  <c r="U4684" i="1"/>
  <c r="T4684" i="1"/>
  <c r="V4684" i="1" s="1"/>
  <c r="R4684" i="1"/>
  <c r="S4684" i="1" s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V4676" i="1"/>
  <c r="U4676" i="1"/>
  <c r="T4676" i="1"/>
  <c r="S4676" i="1"/>
  <c r="R4676" i="1"/>
  <c r="Q4676" i="1"/>
  <c r="P4676" i="1"/>
  <c r="O4676" i="1"/>
  <c r="N4676" i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M4675" i="1"/>
  <c r="L4675" i="1"/>
  <c r="K4675" i="1"/>
  <c r="J4675" i="1"/>
  <c r="AB4675" i="1" s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S4673" i="1"/>
  <c r="R4673" i="1"/>
  <c r="Q4673" i="1"/>
  <c r="O4673" i="1"/>
  <c r="P4673" i="1" s="1"/>
  <c r="AB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AB4670" i="1" s="1"/>
  <c r="W4670" i="1"/>
  <c r="V4670" i="1"/>
  <c r="U4670" i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V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AB4668" i="1" s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AB4666" i="1" s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V4664" i="1"/>
  <c r="U4664" i="1"/>
  <c r="T4664" i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V4660" i="1"/>
  <c r="U4660" i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S4657" i="1" s="1"/>
  <c r="AB4657" i="1" s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T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AB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B4649" i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S4640" i="1"/>
  <c r="R4640" i="1"/>
  <c r="Q4640" i="1"/>
  <c r="P4640" i="1"/>
  <c r="AB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P4638" i="1" s="1"/>
  <c r="AB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S4637" i="1" s="1"/>
  <c r="Q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AB4631" i="1" s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V4628" i="1"/>
  <c r="U4628" i="1"/>
  <c r="T4628" i="1"/>
  <c r="S4628" i="1"/>
  <c r="R4628" i="1"/>
  <c r="Q4628" i="1"/>
  <c r="P4628" i="1"/>
  <c r="O4628" i="1"/>
  <c r="N4628" i="1"/>
  <c r="M4628" i="1"/>
  <c r="AB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S4627" i="1"/>
  <c r="R4627" i="1"/>
  <c r="Q4627" i="1"/>
  <c r="P4627" i="1"/>
  <c r="AB4627" i="1" s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V4625" i="1"/>
  <c r="U4625" i="1"/>
  <c r="T4625" i="1"/>
  <c r="S4625" i="1"/>
  <c r="R4625" i="1"/>
  <c r="Q4625" i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AB4624" i="1" s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AB4614" i="1" s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V4612" i="1"/>
  <c r="U4612" i="1"/>
  <c r="T4612" i="1"/>
  <c r="R4612" i="1"/>
  <c r="S4612" i="1" s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V4611" i="1"/>
  <c r="U4611" i="1"/>
  <c r="T4611" i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V4610" i="1"/>
  <c r="U4610" i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O4609" i="1"/>
  <c r="P4609" i="1" s="1"/>
  <c r="AB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AB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AB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V4598" i="1"/>
  <c r="U4598" i="1"/>
  <c r="T4598" i="1"/>
  <c r="R4598" i="1"/>
  <c r="Q4598" i="1"/>
  <c r="S4598" i="1" s="1"/>
  <c r="O4598" i="1"/>
  <c r="P4598" i="1" s="1"/>
  <c r="AB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S4592" i="1" s="1"/>
  <c r="Q4592" i="1"/>
  <c r="P4592" i="1"/>
  <c r="O4592" i="1"/>
  <c r="N4592" i="1"/>
  <c r="M4592" i="1"/>
  <c r="L4592" i="1"/>
  <c r="K4592" i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AB4585" i="1" s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M4583" i="1" s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AB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V4577" i="1"/>
  <c r="U4577" i="1"/>
  <c r="T4577" i="1"/>
  <c r="R4577" i="1"/>
  <c r="Q4577" i="1"/>
  <c r="S4577" i="1" s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S4564" i="1"/>
  <c r="R4564" i="1"/>
  <c r="Q4564" i="1"/>
  <c r="P4564" i="1"/>
  <c r="AB4564" i="1" s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M4556" i="1"/>
  <c r="AB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T4552" i="1"/>
  <c r="V4552" i="1" s="1"/>
  <c r="R4552" i="1"/>
  <c r="S4552" i="1" s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P4549" i="1"/>
  <c r="O4549" i="1"/>
  <c r="N4549" i="1"/>
  <c r="L4549" i="1"/>
  <c r="K4549" i="1"/>
  <c r="M4549" i="1" s="1"/>
  <c r="J4549" i="1"/>
  <c r="AB4549" i="1" s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AB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AB4543" i="1" s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B4533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M4521" i="1"/>
  <c r="AB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B4519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B4516" i="1"/>
  <c r="AA4516" i="1"/>
  <c r="Y4516" i="1"/>
  <c r="Z4516" i="1" s="1"/>
  <c r="X4516" i="1"/>
  <c r="W4516" i="1"/>
  <c r="U4516" i="1"/>
  <c r="T4516" i="1"/>
  <c r="V4516" i="1" s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V4489" i="1"/>
  <c r="U4489" i="1"/>
  <c r="T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B4481" i="1"/>
  <c r="AA4481" i="1"/>
  <c r="Y4481" i="1"/>
  <c r="Z4481" i="1" s="1"/>
  <c r="X4481" i="1"/>
  <c r="W4481" i="1"/>
  <c r="V4481" i="1"/>
  <c r="U4481" i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V4477" i="1"/>
  <c r="U4477" i="1"/>
  <c r="T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B4471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P4465" i="1"/>
  <c r="AB4465" i="1" s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P4461" i="1" s="1"/>
  <c r="N4461" i="1"/>
  <c r="M4461" i="1"/>
  <c r="AB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M4452" i="1"/>
  <c r="AB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B4451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T4436" i="1"/>
  <c r="V4436" i="1" s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V4425" i="1"/>
  <c r="U4425" i="1"/>
  <c r="T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V4421" i="1"/>
  <c r="U4421" i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B4402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V4397" i="1"/>
  <c r="U4397" i="1"/>
  <c r="T4397" i="1"/>
  <c r="R4397" i="1"/>
  <c r="Q4397" i="1"/>
  <c r="S4397" i="1" s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R4396" i="1"/>
  <c r="S4396" i="1" s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M4394" i="1"/>
  <c r="AB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V4391" i="1" s="1"/>
  <c r="T4391" i="1"/>
  <c r="S4391" i="1"/>
  <c r="R4391" i="1"/>
  <c r="Q4391" i="1"/>
  <c r="P4391" i="1"/>
  <c r="O4391" i="1"/>
  <c r="N4391" i="1"/>
  <c r="L4391" i="1"/>
  <c r="K4391" i="1"/>
  <c r="M4391" i="1" s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M4390" i="1" s="1"/>
  <c r="K4390" i="1"/>
  <c r="J4390" i="1"/>
  <c r="AB4390" i="1" s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V4389" i="1"/>
  <c r="U4389" i="1"/>
  <c r="T4389" i="1"/>
  <c r="S4389" i="1"/>
  <c r="R4389" i="1"/>
  <c r="Q4389" i="1"/>
  <c r="P4389" i="1"/>
  <c r="O4389" i="1"/>
  <c r="N4389" i="1"/>
  <c r="M4389" i="1"/>
  <c r="AB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V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V4386" i="1"/>
  <c r="U4386" i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V4385" i="1"/>
  <c r="U4385" i="1"/>
  <c r="T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V4384" i="1"/>
  <c r="U4384" i="1"/>
  <c r="T4384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S4367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AB4364" i="1" s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AB4362" i="1" s="1"/>
  <c r="W4362" i="1"/>
  <c r="V4362" i="1"/>
  <c r="U4362" i="1"/>
  <c r="T4362" i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M4356" i="1"/>
  <c r="AB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V4353" i="1"/>
  <c r="U4353" i="1"/>
  <c r="T4353" i="1"/>
  <c r="R4353" i="1"/>
  <c r="S4353" i="1" s="1"/>
  <c r="AB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S4350" i="1"/>
  <c r="R4350" i="1"/>
  <c r="Q4350" i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R4349" i="1"/>
  <c r="S4349" i="1" s="1"/>
  <c r="AB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V4341" i="1"/>
  <c r="U4341" i="1"/>
  <c r="T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V4337" i="1"/>
  <c r="U4337" i="1"/>
  <c r="T4337" i="1"/>
  <c r="R4337" i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V4334" i="1"/>
  <c r="U4334" i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S4332" i="1"/>
  <c r="R4332" i="1"/>
  <c r="Q4332" i="1"/>
  <c r="P4332" i="1"/>
  <c r="AB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P4328" i="1"/>
  <c r="O4328" i="1"/>
  <c r="N4328" i="1"/>
  <c r="M4328" i="1"/>
  <c r="AB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S4327" i="1"/>
  <c r="R4327" i="1"/>
  <c r="Q4327" i="1"/>
  <c r="P4327" i="1"/>
  <c r="AB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V4325" i="1"/>
  <c r="U4325" i="1"/>
  <c r="T4325" i="1"/>
  <c r="S4325" i="1"/>
  <c r="AB4325" i="1" s="1"/>
  <c r="R4325" i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V4324" i="1"/>
  <c r="U4324" i="1"/>
  <c r="T4324" i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V4323" i="1"/>
  <c r="U4323" i="1"/>
  <c r="T4323" i="1"/>
  <c r="S4323" i="1"/>
  <c r="R4323" i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V4322" i="1"/>
  <c r="U4322" i="1"/>
  <c r="T4322" i="1"/>
  <c r="S4322" i="1"/>
  <c r="R4322" i="1"/>
  <c r="Q4322" i="1"/>
  <c r="O4322" i="1"/>
  <c r="P4322" i="1" s="1"/>
  <c r="N4322" i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AB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P4314" i="1"/>
  <c r="AB4314" i="1" s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V4313" i="1"/>
  <c r="U4313" i="1"/>
  <c r="T4313" i="1"/>
  <c r="R4313" i="1"/>
  <c r="S4313" i="1" s="1"/>
  <c r="Q4313" i="1"/>
  <c r="P4313" i="1"/>
  <c r="O4313" i="1"/>
  <c r="N4313" i="1"/>
  <c r="L4313" i="1"/>
  <c r="K4313" i="1"/>
  <c r="M4313" i="1" s="1"/>
  <c r="J4313" i="1"/>
  <c r="AB4313" i="1" s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B4311" i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S4310" i="1"/>
  <c r="R4310" i="1"/>
  <c r="Q4310" i="1"/>
  <c r="O4310" i="1"/>
  <c r="P4310" i="1" s="1"/>
  <c r="N4310" i="1"/>
  <c r="M4310" i="1"/>
  <c r="AB4310" i="1" s="1"/>
  <c r="L4310" i="1"/>
  <c r="K4310" i="1"/>
  <c r="J4310" i="1"/>
  <c r="I4310" i="1"/>
  <c r="H4310" i="1"/>
  <c r="G4310" i="1"/>
  <c r="F4310" i="1"/>
  <c r="E4310" i="1"/>
  <c r="D4310" i="1"/>
  <c r="B4310" i="1"/>
  <c r="A4310" i="1" s="1"/>
  <c r="AB4309" i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B4306" i="1"/>
  <c r="AA4306" i="1"/>
  <c r="Z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V4305" i="1"/>
  <c r="U4305" i="1"/>
  <c r="T4305" i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V4304" i="1"/>
  <c r="U4304" i="1"/>
  <c r="T4304" i="1"/>
  <c r="S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V4303" i="1"/>
  <c r="U4303" i="1"/>
  <c r="T4303" i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AB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V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S4299" i="1"/>
  <c r="R4299" i="1"/>
  <c r="Q4299" i="1"/>
  <c r="P4299" i="1"/>
  <c r="AB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V4297" i="1"/>
  <c r="U4297" i="1"/>
  <c r="T4297" i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S4294" i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V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AB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S4288" i="1"/>
  <c r="AB4288" i="1" s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V4287" i="1"/>
  <c r="U4287" i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P4282" i="1" s="1"/>
  <c r="AB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AB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M4272" i="1"/>
  <c r="AB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P4269" i="1"/>
  <c r="AB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P4267" i="1"/>
  <c r="O4267" i="1"/>
  <c r="N4267" i="1"/>
  <c r="M4267" i="1"/>
  <c r="AB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V4265" i="1"/>
  <c r="U4265" i="1"/>
  <c r="T4265" i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P4260" i="1"/>
  <c r="AB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P4258" i="1"/>
  <c r="AB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S4256" i="1"/>
  <c r="R4256" i="1"/>
  <c r="Q4256" i="1"/>
  <c r="P4256" i="1"/>
  <c r="AB4256" i="1" s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V4255" i="1"/>
  <c r="U4255" i="1"/>
  <c r="T4255" i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P4249" i="1"/>
  <c r="AB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B4244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S4243" i="1"/>
  <c r="R4243" i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AB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B4236" i="1"/>
  <c r="AA4236" i="1"/>
  <c r="Z4236" i="1"/>
  <c r="Y4236" i="1"/>
  <c r="X4236" i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B4232" i="1"/>
  <c r="AA4232" i="1"/>
  <c r="Y4232" i="1"/>
  <c r="Z4232" i="1" s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AB4230" i="1" s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V4229" i="1"/>
  <c r="U4229" i="1"/>
  <c r="T4229" i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V4221" i="1"/>
  <c r="U4221" i="1"/>
  <c r="T4221" i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V4220" i="1"/>
  <c r="U4220" i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AB4219" i="1" s="1"/>
  <c r="X4219" i="1"/>
  <c r="W4219" i="1"/>
  <c r="V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V4217" i="1"/>
  <c r="U4217" i="1"/>
  <c r="T4217" i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AB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P4214" i="1" s="1"/>
  <c r="AB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AB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V4211" i="1"/>
  <c r="U4211" i="1"/>
  <c r="T4211" i="1"/>
  <c r="R4211" i="1"/>
  <c r="Q4211" i="1"/>
  <c r="S4211" i="1" s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R4209" i="1"/>
  <c r="S4209" i="1" s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B4208" i="1"/>
  <c r="AA4208" i="1"/>
  <c r="Y4208" i="1"/>
  <c r="Z4208" i="1" s="1"/>
  <c r="X4208" i="1"/>
  <c r="W4208" i="1"/>
  <c r="V4208" i="1"/>
  <c r="U4208" i="1"/>
  <c r="T4208" i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V4204" i="1"/>
  <c r="U4204" i="1"/>
  <c r="T4204" i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O4202" i="1"/>
  <c r="P4202" i="1" s="1"/>
  <c r="AB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S4195" i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V4192" i="1"/>
  <c r="U4192" i="1"/>
  <c r="T4192" i="1"/>
  <c r="S4192" i="1"/>
  <c r="R4192" i="1"/>
  <c r="Q4192" i="1"/>
  <c r="P4192" i="1"/>
  <c r="O4192" i="1"/>
  <c r="N4192" i="1"/>
  <c r="M4192" i="1"/>
  <c r="AB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S4191" i="1"/>
  <c r="R4191" i="1"/>
  <c r="Q4191" i="1"/>
  <c r="P4191" i="1"/>
  <c r="AB4191" i="1" s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S4189" i="1" s="1"/>
  <c r="AB4189" i="1" s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M4186" i="1"/>
  <c r="L4186" i="1"/>
  <c r="K4186" i="1"/>
  <c r="J4186" i="1"/>
  <c r="AB4186" i="1" s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B4183" i="1"/>
  <c r="AA4183" i="1"/>
  <c r="Z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V4181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AB4180" i="1" s="1"/>
  <c r="X4180" i="1"/>
  <c r="W4180" i="1"/>
  <c r="V4180" i="1"/>
  <c r="U4180" i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V4179" i="1"/>
  <c r="U4179" i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S4178" i="1"/>
  <c r="R4178" i="1"/>
  <c r="Q4178" i="1"/>
  <c r="O4178" i="1"/>
  <c r="P4178" i="1" s="1"/>
  <c r="AB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M4176" i="1"/>
  <c r="AB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B4175" i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V4174" i="1"/>
  <c r="U4174" i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AB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R4169" i="1"/>
  <c r="S4169" i="1" s="1"/>
  <c r="Q4169" i="1"/>
  <c r="P4169" i="1"/>
  <c r="AB4169" i="1" s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P4168" i="1"/>
  <c r="AB4168" i="1" s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O4166" i="1"/>
  <c r="P4166" i="1" s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S4162" i="1"/>
  <c r="AB4162" i="1" s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S4157" i="1" s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B4156" i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P4148" i="1"/>
  <c r="O4148" i="1"/>
  <c r="N4148" i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S4144" i="1"/>
  <c r="R4144" i="1"/>
  <c r="Q4144" i="1"/>
  <c r="P4144" i="1"/>
  <c r="O4144" i="1"/>
  <c r="N4144" i="1"/>
  <c r="M4144" i="1"/>
  <c r="L4144" i="1"/>
  <c r="K4144" i="1"/>
  <c r="J4144" i="1"/>
  <c r="AB4144" i="1" s="1"/>
  <c r="I4144" i="1"/>
  <c r="H4144" i="1"/>
  <c r="G4144" i="1"/>
  <c r="F4144" i="1"/>
  <c r="E4144" i="1"/>
  <c r="D4144" i="1"/>
  <c r="B4144" i="1"/>
  <c r="A4144" i="1"/>
  <c r="AB4143" i="1"/>
  <c r="AA4143" i="1"/>
  <c r="Y4143" i="1"/>
  <c r="Z4143" i="1" s="1"/>
  <c r="X4143" i="1"/>
  <c r="W4143" i="1"/>
  <c r="V4143" i="1"/>
  <c r="U4143" i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P4142" i="1"/>
  <c r="O4142" i="1"/>
  <c r="N4142" i="1"/>
  <c r="M4142" i="1"/>
  <c r="AB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S4141" i="1"/>
  <c r="AB4141" i="1" s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M4138" i="1"/>
  <c r="AB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S4137" i="1" s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B4136" i="1"/>
  <c r="AA4136" i="1"/>
  <c r="Y4136" i="1"/>
  <c r="Z4136" i="1" s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B4133" i="1"/>
  <c r="AA4133" i="1"/>
  <c r="Y4133" i="1"/>
  <c r="Z4133" i="1" s="1"/>
  <c r="X4133" i="1"/>
  <c r="W4133" i="1"/>
  <c r="V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V4131" i="1"/>
  <c r="U4131" i="1"/>
  <c r="T4131" i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V4129" i="1"/>
  <c r="U4129" i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M4128" i="1"/>
  <c r="AB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M4121" i="1" s="1"/>
  <c r="J4121" i="1"/>
  <c r="AB4121" i="1" s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AB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V4118" i="1"/>
  <c r="U4118" i="1"/>
  <c r="T4118" i="1"/>
  <c r="R4118" i="1"/>
  <c r="Q4118" i="1"/>
  <c r="S4118" i="1" s="1"/>
  <c r="O4118" i="1"/>
  <c r="P4118" i="1" s="1"/>
  <c r="AB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P4111" i="1"/>
  <c r="O4111" i="1"/>
  <c r="N4111" i="1"/>
  <c r="L4111" i="1"/>
  <c r="K4111" i="1"/>
  <c r="M4111" i="1" s="1"/>
  <c r="J4111" i="1"/>
  <c r="AB4111" i="1" s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AB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B4108" i="1"/>
  <c r="AA4108" i="1"/>
  <c r="Z4108" i="1"/>
  <c r="Y4108" i="1"/>
  <c r="X4108" i="1"/>
  <c r="W4108" i="1"/>
  <c r="U4108" i="1"/>
  <c r="T4108" i="1"/>
  <c r="V4108" i="1" s="1"/>
  <c r="S4108" i="1"/>
  <c r="R4108" i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P4107" i="1"/>
  <c r="AB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AB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AB4077" i="1" s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AB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AB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AB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AB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AB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P4022" i="1"/>
  <c r="AB4022" i="1" s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AB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B4012" i="1"/>
  <c r="AA4012" i="1"/>
  <c r="Y4012" i="1"/>
  <c r="Z4012" i="1" s="1"/>
  <c r="X4012" i="1"/>
  <c r="W4012" i="1"/>
  <c r="U4012" i="1"/>
  <c r="T4012" i="1"/>
  <c r="V4012" i="1" s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V4010" i="1"/>
  <c r="U4010" i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B4008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M4006" i="1"/>
  <c r="AB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V4001" i="1"/>
  <c r="U4001" i="1"/>
  <c r="T4001" i="1"/>
  <c r="S4001" i="1"/>
  <c r="AB4001" i="1" s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V4000" i="1"/>
  <c r="U4000" i="1"/>
  <c r="T4000" i="1"/>
  <c r="S4000" i="1"/>
  <c r="R4000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V3999" i="1"/>
  <c r="U3999" i="1"/>
  <c r="T3999" i="1"/>
  <c r="S3999" i="1"/>
  <c r="R3999" i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V3997" i="1"/>
  <c r="U3997" i="1"/>
  <c r="T3997" i="1"/>
  <c r="R3997" i="1"/>
  <c r="Q3997" i="1"/>
  <c r="S3997" i="1" s="1"/>
  <c r="P3997" i="1"/>
  <c r="O3997" i="1"/>
  <c r="N3997" i="1"/>
  <c r="L3997" i="1"/>
  <c r="K3997" i="1"/>
  <c r="M3997" i="1" s="1"/>
  <c r="J3997" i="1"/>
  <c r="AB3997" i="1" s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B3993" i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B3992" i="1"/>
  <c r="AA3992" i="1"/>
  <c r="Y3992" i="1"/>
  <c r="Z3992" i="1" s="1"/>
  <c r="X3992" i="1"/>
  <c r="W3992" i="1"/>
  <c r="U3992" i="1"/>
  <c r="T3992" i="1"/>
  <c r="V3992" i="1" s="1"/>
  <c r="S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S3986" i="1"/>
  <c r="R3986" i="1"/>
  <c r="Q3986" i="1"/>
  <c r="P3986" i="1"/>
  <c r="O3986" i="1"/>
  <c r="N3986" i="1"/>
  <c r="M3986" i="1"/>
  <c r="AB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B3985" i="1"/>
  <c r="AA3985" i="1"/>
  <c r="Y3985" i="1"/>
  <c r="Z3985" i="1" s="1"/>
  <c r="X3985" i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P3983" i="1"/>
  <c r="O3983" i="1"/>
  <c r="N3983" i="1"/>
  <c r="M3983" i="1"/>
  <c r="AB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V3982" i="1"/>
  <c r="U3982" i="1"/>
  <c r="T3982" i="1"/>
  <c r="R3982" i="1"/>
  <c r="Q3982" i="1"/>
  <c r="S3982" i="1" s="1"/>
  <c r="O3982" i="1"/>
  <c r="P3982" i="1" s="1"/>
  <c r="AB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AB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V3979" i="1"/>
  <c r="U3979" i="1"/>
  <c r="T3979" i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V3974" i="1"/>
  <c r="U3974" i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S3969" i="1"/>
  <c r="R3969" i="1"/>
  <c r="Q3969" i="1"/>
  <c r="P3969" i="1"/>
  <c r="AB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P3967" i="1"/>
  <c r="AB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V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AB3965" i="1" s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P3962" i="1" s="1"/>
  <c r="AB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V3960" i="1"/>
  <c r="U3960" i="1"/>
  <c r="T3960" i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AB3959" i="1" s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V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P3956" i="1" s="1"/>
  <c r="AB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V3953" i="1"/>
  <c r="U3953" i="1"/>
  <c r="T3953" i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S3950" i="1"/>
  <c r="R3950" i="1"/>
  <c r="Q3950" i="1"/>
  <c r="P3950" i="1"/>
  <c r="O3950" i="1"/>
  <c r="N3950" i="1"/>
  <c r="M3950" i="1"/>
  <c r="AB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V3949" i="1"/>
  <c r="U3949" i="1"/>
  <c r="T3949" i="1"/>
  <c r="R3949" i="1"/>
  <c r="Q3949" i="1"/>
  <c r="S3949" i="1" s="1"/>
  <c r="AB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V3947" i="1"/>
  <c r="U3947" i="1"/>
  <c r="T3947" i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AB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M3939" i="1"/>
  <c r="L3939" i="1"/>
  <c r="K3939" i="1"/>
  <c r="J3939" i="1"/>
  <c r="AB3939" i="1" s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V3938" i="1"/>
  <c r="AB3938" i="1" s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AB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S3934" i="1"/>
  <c r="R3934" i="1"/>
  <c r="Q3934" i="1"/>
  <c r="O3934" i="1"/>
  <c r="P3934" i="1" s="1"/>
  <c r="N3934" i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V3933" i="1" s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V3932" i="1"/>
  <c r="U3932" i="1"/>
  <c r="T3932" i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V3931" i="1"/>
  <c r="U3931" i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B3927" i="1"/>
  <c r="AA3927" i="1"/>
  <c r="Y3927" i="1"/>
  <c r="X3927" i="1"/>
  <c r="Z3927" i="1" s="1"/>
  <c r="W3927" i="1"/>
  <c r="V3927" i="1"/>
  <c r="U3927" i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M3922" i="1"/>
  <c r="AB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AB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B3918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V3915" i="1"/>
  <c r="U3915" i="1"/>
  <c r="T3915" i="1"/>
  <c r="S3915" i="1"/>
  <c r="R3915" i="1"/>
  <c r="Q3915" i="1"/>
  <c r="P3915" i="1"/>
  <c r="O3915" i="1"/>
  <c r="N3915" i="1"/>
  <c r="L3915" i="1"/>
  <c r="K3915" i="1"/>
  <c r="M3915" i="1" s="1"/>
  <c r="J3915" i="1"/>
  <c r="AB3915" i="1" s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S3913" i="1"/>
  <c r="R3913" i="1"/>
  <c r="Q3913" i="1"/>
  <c r="P3913" i="1"/>
  <c r="O3913" i="1"/>
  <c r="N3913" i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AB3911" i="1" s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V3905" i="1"/>
  <c r="U3905" i="1"/>
  <c r="T3905" i="1"/>
  <c r="S3905" i="1"/>
  <c r="AB3905" i="1" s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V3902" i="1"/>
  <c r="U3902" i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B3900" i="1"/>
  <c r="AA3900" i="1"/>
  <c r="Z3900" i="1"/>
  <c r="Y3900" i="1"/>
  <c r="X3900" i="1"/>
  <c r="W3900" i="1"/>
  <c r="U3900" i="1"/>
  <c r="T3900" i="1"/>
  <c r="V3900" i="1" s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AB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B3893" i="1"/>
  <c r="AA3893" i="1"/>
  <c r="Y3893" i="1"/>
  <c r="Z3893" i="1" s="1"/>
  <c r="X3893" i="1"/>
  <c r="W3893" i="1"/>
  <c r="V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S3892" i="1"/>
  <c r="R3892" i="1"/>
  <c r="Q3892" i="1"/>
  <c r="O3892" i="1"/>
  <c r="N3892" i="1"/>
  <c r="P3892" i="1" s="1"/>
  <c r="M3892" i="1"/>
  <c r="AB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B3891" i="1"/>
  <c r="AA3891" i="1"/>
  <c r="Y3891" i="1"/>
  <c r="Z3891" i="1" s="1"/>
  <c r="X3891" i="1"/>
  <c r="W3891" i="1"/>
  <c r="V3891" i="1"/>
  <c r="U3891" i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V3889" i="1"/>
  <c r="U3889" i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AB3887" i="1" s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V3886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P3882" i="1"/>
  <c r="AB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V3873" i="1"/>
  <c r="U3873" i="1"/>
  <c r="T3873" i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AB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AB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AB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V3857" i="1"/>
  <c r="U3857" i="1"/>
  <c r="T3857" i="1"/>
  <c r="R3857" i="1"/>
  <c r="Q3857" i="1"/>
  <c r="S3857" i="1" s="1"/>
  <c r="P3857" i="1"/>
  <c r="O3857" i="1"/>
  <c r="N3857" i="1"/>
  <c r="M3857" i="1"/>
  <c r="AB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V3853" i="1"/>
  <c r="U3853" i="1"/>
  <c r="T3853" i="1"/>
  <c r="R3853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S3850" i="1"/>
  <c r="R3850" i="1"/>
  <c r="Q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S3845" i="1"/>
  <c r="R3845" i="1"/>
  <c r="Q3845" i="1"/>
  <c r="P3845" i="1"/>
  <c r="O3845" i="1"/>
  <c r="N3845" i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V3843" i="1"/>
  <c r="U3843" i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AB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B3838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P3829" i="1"/>
  <c r="O3829" i="1"/>
  <c r="N3829" i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V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AB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S3820" i="1"/>
  <c r="R3820" i="1"/>
  <c r="Q3820" i="1"/>
  <c r="P3820" i="1"/>
  <c r="O3820" i="1"/>
  <c r="N3820" i="1"/>
  <c r="M3820" i="1"/>
  <c r="AB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S3819" i="1"/>
  <c r="AB3819" i="1" s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V3818" i="1"/>
  <c r="U3818" i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AB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S3809" i="1"/>
  <c r="R3809" i="1"/>
  <c r="Q3809" i="1"/>
  <c r="P3809" i="1"/>
  <c r="O3809" i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S3807" i="1"/>
  <c r="R3807" i="1"/>
  <c r="Q3807" i="1"/>
  <c r="P3807" i="1"/>
  <c r="O3807" i="1"/>
  <c r="N3807" i="1"/>
  <c r="L3807" i="1"/>
  <c r="M3807" i="1" s="1"/>
  <c r="AB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V3802" i="1"/>
  <c r="U3802" i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AB3801" i="1" s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AB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V3795" i="1"/>
  <c r="U3795" i="1"/>
  <c r="T3795" i="1"/>
  <c r="R3795" i="1"/>
  <c r="Q3795" i="1"/>
  <c r="S3795" i="1" s="1"/>
  <c r="AB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V3790" i="1"/>
  <c r="U3790" i="1"/>
  <c r="T3790" i="1"/>
  <c r="R3790" i="1"/>
  <c r="Q3790" i="1"/>
  <c r="S3790" i="1" s="1"/>
  <c r="P3790" i="1"/>
  <c r="AB3790" i="1" s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M3784" i="1"/>
  <c r="AB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S3783" i="1"/>
  <c r="R3783" i="1"/>
  <c r="Q3783" i="1"/>
  <c r="P3783" i="1"/>
  <c r="O3783" i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M3778" i="1"/>
  <c r="AB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B3777" i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AB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S3773" i="1"/>
  <c r="R3773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V3771" i="1"/>
  <c r="U3771" i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P3770" i="1" s="1"/>
  <c r="AB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T3769" i="1"/>
  <c r="V3769" i="1" s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AB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AB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V3761" i="1"/>
  <c r="U3761" i="1"/>
  <c r="T3761" i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V3760" i="1"/>
  <c r="U3760" i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V3759" i="1"/>
  <c r="U3759" i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V3754" i="1"/>
  <c r="U3754" i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P3751" i="1"/>
  <c r="O3751" i="1"/>
  <c r="N3751" i="1"/>
  <c r="L3751" i="1"/>
  <c r="K3751" i="1"/>
  <c r="M3751" i="1" s="1"/>
  <c r="J3751" i="1"/>
  <c r="AB3751" i="1" s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S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V3747" i="1"/>
  <c r="U3747" i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S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P3744" i="1"/>
  <c r="O3744" i="1"/>
  <c r="N3744" i="1"/>
  <c r="L3744" i="1"/>
  <c r="K3744" i="1"/>
  <c r="M3744" i="1" s="1"/>
  <c r="J3744" i="1"/>
  <c r="I3744" i="1"/>
  <c r="AB3744" i="1" s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M3743" i="1" s="1"/>
  <c r="AB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S3742" i="1"/>
  <c r="R3742" i="1"/>
  <c r="Q3742" i="1"/>
  <c r="O3742" i="1"/>
  <c r="P3742" i="1" s="1"/>
  <c r="AB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V3739" i="1"/>
  <c r="U3739" i="1"/>
  <c r="T3739" i="1"/>
  <c r="S3739" i="1"/>
  <c r="R3739" i="1"/>
  <c r="Q3739" i="1"/>
  <c r="P3739" i="1"/>
  <c r="AB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T3737" i="1"/>
  <c r="V3737" i="1" s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B3736" i="1"/>
  <c r="AA3736" i="1"/>
  <c r="Y3736" i="1"/>
  <c r="Z3736" i="1" s="1"/>
  <c r="X3736" i="1"/>
  <c r="W3736" i="1"/>
  <c r="V3736" i="1"/>
  <c r="U3736" i="1"/>
  <c r="T3736" i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AB3734" i="1" s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AB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B3726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V3724" i="1"/>
  <c r="U3724" i="1"/>
  <c r="T3724" i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V3723" i="1"/>
  <c r="U3723" i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P3722" i="1"/>
  <c r="O3722" i="1"/>
  <c r="N3722" i="1"/>
  <c r="M3722" i="1"/>
  <c r="AB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AB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B3720" i="1"/>
  <c r="AA3720" i="1"/>
  <c r="Y3720" i="1"/>
  <c r="Z3720" i="1" s="1"/>
  <c r="X3720" i="1"/>
  <c r="W3720" i="1"/>
  <c r="V3720" i="1"/>
  <c r="U3720" i="1"/>
  <c r="T3720" i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S3717" i="1" s="1"/>
  <c r="Q3717" i="1"/>
  <c r="P3717" i="1"/>
  <c r="O3717" i="1"/>
  <c r="N3717" i="1"/>
  <c r="M3717" i="1"/>
  <c r="AB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AB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M3714" i="1"/>
  <c r="AB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B3713" i="1"/>
  <c r="AA3713" i="1"/>
  <c r="Y3713" i="1"/>
  <c r="Z3713" i="1" s="1"/>
  <c r="X3713" i="1"/>
  <c r="W3713" i="1"/>
  <c r="V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S3712" i="1"/>
  <c r="R3712" i="1"/>
  <c r="Q3712" i="1"/>
  <c r="P3712" i="1"/>
  <c r="O3712" i="1"/>
  <c r="N3712" i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V3709" i="1"/>
  <c r="U3709" i="1"/>
  <c r="T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B3701" i="1"/>
  <c r="AA3701" i="1"/>
  <c r="Y3701" i="1"/>
  <c r="Z3701" i="1" s="1"/>
  <c r="X3701" i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B3700" i="1"/>
  <c r="AA3700" i="1"/>
  <c r="Y3700" i="1"/>
  <c r="Z3700" i="1" s="1"/>
  <c r="X3700" i="1"/>
  <c r="W3700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V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V3698" i="1"/>
  <c r="U3698" i="1"/>
  <c r="T3698" i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S3696" i="1"/>
  <c r="R3696" i="1"/>
  <c r="Q3696" i="1"/>
  <c r="P3696" i="1"/>
  <c r="O3696" i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AB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P3694" i="1"/>
  <c r="O3694" i="1"/>
  <c r="N3694" i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P3686" i="1"/>
  <c r="AB3686" i="1" s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B3683" i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V3681" i="1"/>
  <c r="U3681" i="1"/>
  <c r="T3681" i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M3678" i="1"/>
  <c r="AB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P3677" i="1"/>
  <c r="AB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AB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S3672" i="1"/>
  <c r="AB3672" i="1" s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V3665" i="1"/>
  <c r="U3665" i="1"/>
  <c r="T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AB3663" i="1" s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V3661" i="1"/>
  <c r="U3661" i="1"/>
  <c r="T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V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B3651" i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B3647" i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P3646" i="1" s="1"/>
  <c r="AB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V3644" i="1"/>
  <c r="U3644" i="1"/>
  <c r="T3644" i="1"/>
  <c r="S3644" i="1"/>
  <c r="R3644" i="1"/>
  <c r="Q3644" i="1"/>
  <c r="P3644" i="1"/>
  <c r="O3644" i="1"/>
  <c r="N3644" i="1"/>
  <c r="L3644" i="1"/>
  <c r="K3644" i="1"/>
  <c r="M3644" i="1" s="1"/>
  <c r="J3644" i="1"/>
  <c r="AB3644" i="1" s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M3643" i="1"/>
  <c r="AB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P3642" i="1" s="1"/>
  <c r="AB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S3640" i="1"/>
  <c r="AB3640" i="1" s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R3637" i="1"/>
  <c r="Q3637" i="1"/>
  <c r="S3637" i="1" s="1"/>
  <c r="AB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S3627" i="1"/>
  <c r="AB3627" i="1" s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S3620" i="1"/>
  <c r="R3620" i="1"/>
  <c r="Q3620" i="1"/>
  <c r="P3620" i="1"/>
  <c r="AB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B3617" i="1"/>
  <c r="AA3617" i="1"/>
  <c r="Y3617" i="1"/>
  <c r="Z3617" i="1" s="1"/>
  <c r="X3617" i="1"/>
  <c r="W3617" i="1"/>
  <c r="V3617" i="1"/>
  <c r="U3617" i="1"/>
  <c r="T3617" i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B3616" i="1"/>
  <c r="AA3616" i="1"/>
  <c r="Y3616" i="1"/>
  <c r="Z3616" i="1" s="1"/>
  <c r="X3616" i="1"/>
  <c r="W3616" i="1"/>
  <c r="V3616" i="1"/>
  <c r="U3616" i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B3615" i="1"/>
  <c r="AA3615" i="1"/>
  <c r="Y3615" i="1"/>
  <c r="X3615" i="1"/>
  <c r="Z3615" i="1" s="1"/>
  <c r="W3615" i="1"/>
  <c r="V3615" i="1"/>
  <c r="U3615" i="1"/>
  <c r="T3615" i="1"/>
  <c r="S3615" i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V3610" i="1"/>
  <c r="U3610" i="1"/>
  <c r="T3610" i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P3609" i="1"/>
  <c r="O3609" i="1"/>
  <c r="N3609" i="1"/>
  <c r="M3609" i="1"/>
  <c r="AB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B3608" i="1"/>
  <c r="AA3608" i="1"/>
  <c r="Y3608" i="1"/>
  <c r="Z3608" i="1" s="1"/>
  <c r="X3608" i="1"/>
  <c r="W3608" i="1"/>
  <c r="U3608" i="1"/>
  <c r="T3608" i="1"/>
  <c r="V3608" i="1" s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S3607" i="1"/>
  <c r="R3607" i="1"/>
  <c r="Q3607" i="1"/>
  <c r="P3607" i="1"/>
  <c r="AB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V3601" i="1"/>
  <c r="U3601" i="1"/>
  <c r="T3601" i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AB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AB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M3592" i="1"/>
  <c r="AB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S3591" i="1"/>
  <c r="R3591" i="1"/>
  <c r="Q3591" i="1"/>
  <c r="P3591" i="1"/>
  <c r="AB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V3581" i="1"/>
  <c r="U3581" i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P3580" i="1"/>
  <c r="O3580" i="1"/>
  <c r="N3580" i="1"/>
  <c r="M3580" i="1"/>
  <c r="AB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B3579" i="1"/>
  <c r="AA3579" i="1"/>
  <c r="Y3579" i="1"/>
  <c r="X3579" i="1"/>
  <c r="Z3579" i="1" s="1"/>
  <c r="W3579" i="1"/>
  <c r="V3579" i="1"/>
  <c r="U3579" i="1"/>
  <c r="T3579" i="1"/>
  <c r="S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S3577" i="1" s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AB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V3563" i="1"/>
  <c r="U3563" i="1"/>
  <c r="T3563" i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B3560" i="1"/>
  <c r="AA3560" i="1"/>
  <c r="Z3560" i="1"/>
  <c r="Y3560" i="1"/>
  <c r="X3560" i="1"/>
  <c r="W3560" i="1"/>
  <c r="U3560" i="1"/>
  <c r="T3560" i="1"/>
  <c r="V3560" i="1" s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S3559" i="1"/>
  <c r="R3559" i="1"/>
  <c r="Q3559" i="1"/>
  <c r="P3559" i="1"/>
  <c r="AB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V3556" i="1"/>
  <c r="U3556" i="1"/>
  <c r="T3556" i="1"/>
  <c r="S3556" i="1"/>
  <c r="R3556" i="1"/>
  <c r="Q3556" i="1"/>
  <c r="P3556" i="1"/>
  <c r="O3556" i="1"/>
  <c r="N3556" i="1"/>
  <c r="L3556" i="1"/>
  <c r="K3556" i="1"/>
  <c r="M3556" i="1" s="1"/>
  <c r="AB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V3555" i="1"/>
  <c r="U3555" i="1"/>
  <c r="T3555" i="1"/>
  <c r="S3555" i="1"/>
  <c r="R3555" i="1"/>
  <c r="Q3555" i="1"/>
  <c r="O3555" i="1"/>
  <c r="N3555" i="1"/>
  <c r="P3555" i="1" s="1"/>
  <c r="M3555" i="1"/>
  <c r="L3555" i="1"/>
  <c r="K3555" i="1"/>
  <c r="J3555" i="1"/>
  <c r="AB3555" i="1" s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AB3552" i="1" s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AB3547" i="1" s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AB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M3535" i="1"/>
  <c r="AB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AB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B3531" i="1"/>
  <c r="AA3531" i="1"/>
  <c r="Y3531" i="1"/>
  <c r="Z3531" i="1" s="1"/>
  <c r="X3531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S3530" i="1"/>
  <c r="R3530" i="1"/>
  <c r="Q3530" i="1"/>
  <c r="P3530" i="1"/>
  <c r="AB3530" i="1" s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R3525" i="1"/>
  <c r="S3525" i="1" s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V3518" i="1"/>
  <c r="U3518" i="1"/>
  <c r="T3518" i="1"/>
  <c r="S3518" i="1"/>
  <c r="R3518" i="1"/>
  <c r="Q3518" i="1"/>
  <c r="O3518" i="1"/>
  <c r="P3518" i="1" s="1"/>
  <c r="AB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V3509" i="1"/>
  <c r="U3509" i="1"/>
  <c r="T3509" i="1"/>
  <c r="S3509" i="1"/>
  <c r="R3509" i="1"/>
  <c r="Q3509" i="1"/>
  <c r="P3509" i="1"/>
  <c r="O3509" i="1"/>
  <c r="N3509" i="1"/>
  <c r="M3509" i="1"/>
  <c r="AB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V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V3506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S3504" i="1"/>
  <c r="R3504" i="1"/>
  <c r="Q3504" i="1"/>
  <c r="P3504" i="1"/>
  <c r="O3504" i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AB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AB3495" i="1" s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V3488" i="1"/>
  <c r="U3488" i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AB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B3485" i="1"/>
  <c r="AA3485" i="1"/>
  <c r="Y3485" i="1"/>
  <c r="Z3485" i="1" s="1"/>
  <c r="X3485" i="1"/>
  <c r="W3485" i="1"/>
  <c r="U3485" i="1"/>
  <c r="T3485" i="1"/>
  <c r="V3485" i="1" s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AB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AB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AB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V3470" i="1"/>
  <c r="U3470" i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V3469" i="1"/>
  <c r="U3469" i="1"/>
  <c r="T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V3467" i="1"/>
  <c r="U3467" i="1"/>
  <c r="T3467" i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AB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AB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V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M3459" i="1"/>
  <c r="AB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B3458" i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V3456" i="1"/>
  <c r="U3456" i="1"/>
  <c r="T3456" i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V3455" i="1"/>
  <c r="U3455" i="1"/>
  <c r="T3455" i="1"/>
  <c r="S3455" i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P3454" i="1"/>
  <c r="AB3454" i="1" s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B3437" i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V3435" i="1"/>
  <c r="U3435" i="1"/>
  <c r="T3435" i="1"/>
  <c r="S3435" i="1"/>
  <c r="R3435" i="1"/>
  <c r="Q3435" i="1"/>
  <c r="P3435" i="1"/>
  <c r="O3435" i="1"/>
  <c r="N3435" i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M3434" i="1"/>
  <c r="L3434" i="1"/>
  <c r="K3434" i="1"/>
  <c r="J3434" i="1"/>
  <c r="AB3434" i="1" s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AB3430" i="1" s="1"/>
  <c r="X3430" i="1"/>
  <c r="W3430" i="1"/>
  <c r="V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V3425" i="1"/>
  <c r="U3425" i="1"/>
  <c r="T3425" i="1"/>
  <c r="S3425" i="1"/>
  <c r="R3425" i="1"/>
  <c r="Q3425" i="1"/>
  <c r="P3425" i="1"/>
  <c r="O3425" i="1"/>
  <c r="N3425" i="1"/>
  <c r="M3425" i="1"/>
  <c r="AB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S3424" i="1"/>
  <c r="R3424" i="1"/>
  <c r="Q3424" i="1"/>
  <c r="P3424" i="1"/>
  <c r="AB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B3419" i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V3418" i="1"/>
  <c r="U3418" i="1"/>
  <c r="T3418" i="1"/>
  <c r="S3418" i="1"/>
  <c r="R3418" i="1"/>
  <c r="Q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AB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V3413" i="1"/>
  <c r="U3413" i="1"/>
  <c r="T3413" i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B3412" i="1"/>
  <c r="AA3412" i="1"/>
  <c r="Y3412" i="1"/>
  <c r="Z3412" i="1" s="1"/>
  <c r="X3412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P3406" i="1"/>
  <c r="AB3406" i="1" s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V3388" i="1"/>
  <c r="U3388" i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V3387" i="1"/>
  <c r="U3387" i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V3382" i="1"/>
  <c r="AB3382" i="1" s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AB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M3374" i="1"/>
  <c r="AB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AB3373" i="1" s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AB3369" i="1" s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AB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AB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V3364" i="1"/>
  <c r="U3364" i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P3362" i="1"/>
  <c r="O3362" i="1"/>
  <c r="N3362" i="1"/>
  <c r="M3362" i="1"/>
  <c r="AB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R3361" i="1"/>
  <c r="S3361" i="1" s="1"/>
  <c r="Q3361" i="1"/>
  <c r="P3361" i="1"/>
  <c r="O3361" i="1"/>
  <c r="N3361" i="1"/>
  <c r="M3361" i="1"/>
  <c r="AB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S3360" i="1"/>
  <c r="R3360" i="1"/>
  <c r="Q3360" i="1"/>
  <c r="P3360" i="1"/>
  <c r="O3360" i="1"/>
  <c r="N3360" i="1"/>
  <c r="L3360" i="1"/>
  <c r="K3360" i="1"/>
  <c r="M3360" i="1" s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AB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B3356" i="1"/>
  <c r="AA3356" i="1"/>
  <c r="Y3356" i="1"/>
  <c r="Z3356" i="1" s="1"/>
  <c r="X3356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V3352" i="1"/>
  <c r="U3352" i="1"/>
  <c r="T3352" i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P3350" i="1"/>
  <c r="AB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AB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V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AB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P3338" i="1"/>
  <c r="AB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S3337" i="1" s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B3333" i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AB3331" i="1" s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B3329" i="1"/>
  <c r="AA3329" i="1"/>
  <c r="Y3329" i="1"/>
  <c r="Z3329" i="1" s="1"/>
  <c r="X3329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V3327" i="1"/>
  <c r="U3327" i="1"/>
  <c r="T3327" i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P3325" i="1"/>
  <c r="AB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V3323" i="1"/>
  <c r="U3323" i="1"/>
  <c r="T3323" i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AB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B3317" i="1"/>
  <c r="AA3317" i="1"/>
  <c r="Y3317" i="1"/>
  <c r="Z3317" i="1" s="1"/>
  <c r="X3317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V3312" i="1"/>
  <c r="U3312" i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AB3311" i="1" s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AB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B3306" i="1"/>
  <c r="AA3306" i="1"/>
  <c r="Z3306" i="1"/>
  <c r="Y3306" i="1"/>
  <c r="X3306" i="1"/>
  <c r="W3306" i="1"/>
  <c r="U3306" i="1"/>
  <c r="T3306" i="1"/>
  <c r="V3306" i="1" s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B3302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S3294" i="1"/>
  <c r="R3294" i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S3290" i="1" s="1"/>
  <c r="P3290" i="1"/>
  <c r="O3290" i="1"/>
  <c r="N3290" i="1"/>
  <c r="M3290" i="1"/>
  <c r="AB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B3288" i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P3286" i="1"/>
  <c r="AB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B3282" i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B3280" i="1"/>
  <c r="AA3280" i="1"/>
  <c r="Y3280" i="1"/>
  <c r="Z3280" i="1" s="1"/>
  <c r="X3280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V3277" i="1"/>
  <c r="U3277" i="1"/>
  <c r="T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V3270" i="1"/>
  <c r="U3270" i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V3269" i="1"/>
  <c r="U3269" i="1"/>
  <c r="T3269" i="1"/>
  <c r="S3269" i="1"/>
  <c r="R3269" i="1"/>
  <c r="Q3269" i="1"/>
  <c r="P3269" i="1"/>
  <c r="AB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V3264" i="1"/>
  <c r="U3264" i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P3263" i="1"/>
  <c r="AB3263" i="1" s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T3261" i="1"/>
  <c r="V3261" i="1" s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P3249" i="1"/>
  <c r="AB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V3245" i="1"/>
  <c r="U3245" i="1"/>
  <c r="T3245" i="1"/>
  <c r="R3245" i="1"/>
  <c r="S3245" i="1" s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B3244" i="1"/>
  <c r="AA3244" i="1"/>
  <c r="Y3244" i="1"/>
  <c r="Z3244" i="1" s="1"/>
  <c r="X3244" i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S3241" i="1" s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B3238" i="1"/>
  <c r="AA3238" i="1"/>
  <c r="Y3238" i="1"/>
  <c r="Z3238" i="1" s="1"/>
  <c r="X3238" i="1"/>
  <c r="W3238" i="1"/>
  <c r="V3238" i="1"/>
  <c r="U3238" i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M3233" i="1" s="1"/>
  <c r="J3233" i="1"/>
  <c r="AB3233" i="1" s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V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AB3232" i="1" s="1"/>
  <c r="H3232" i="1"/>
  <c r="G3232" i="1"/>
  <c r="F3232" i="1"/>
  <c r="E3232" i="1"/>
  <c r="D3232" i="1"/>
  <c r="B3232" i="1"/>
  <c r="A3232" i="1"/>
  <c r="AA3231" i="1"/>
  <c r="Y3231" i="1"/>
  <c r="X3231" i="1"/>
  <c r="W3231" i="1"/>
  <c r="V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AB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V3229" i="1"/>
  <c r="U3229" i="1"/>
  <c r="T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AB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P3227" i="1"/>
  <c r="AB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AB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B3221" i="1"/>
  <c r="AA3221" i="1"/>
  <c r="Y3221" i="1"/>
  <c r="Z3221" i="1" s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B3219" i="1"/>
  <c r="AA3219" i="1"/>
  <c r="Y3219" i="1"/>
  <c r="Z3219" i="1" s="1"/>
  <c r="X3219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V3217" i="1"/>
  <c r="U3217" i="1"/>
  <c r="T3217" i="1"/>
  <c r="S3217" i="1"/>
  <c r="R3217" i="1"/>
  <c r="Q3217" i="1"/>
  <c r="P3217" i="1"/>
  <c r="O3217" i="1"/>
  <c r="N3217" i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M3216" i="1"/>
  <c r="AB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B3215" i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V3212" i="1"/>
  <c r="U3212" i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P3211" i="1"/>
  <c r="O3211" i="1"/>
  <c r="N3211" i="1"/>
  <c r="M3211" i="1"/>
  <c r="AB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S3210" i="1"/>
  <c r="R3210" i="1"/>
  <c r="Q3210" i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T3209" i="1"/>
  <c r="V3209" i="1" s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V3208" i="1"/>
  <c r="U3208" i="1"/>
  <c r="T3208" i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AB3206" i="1" s="1"/>
  <c r="X3206" i="1"/>
  <c r="W3206" i="1"/>
  <c r="V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S3197" i="1" s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T3193" i="1"/>
  <c r="V3193" i="1" s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V3189" i="1"/>
  <c r="U3189" i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V3183" i="1"/>
  <c r="U3183" i="1"/>
  <c r="T3183" i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V3176" i="1"/>
  <c r="U3176" i="1"/>
  <c r="T3176" i="1"/>
  <c r="R3176" i="1"/>
  <c r="Q3176" i="1"/>
  <c r="S3176" i="1" s="1"/>
  <c r="P3176" i="1"/>
  <c r="O3176" i="1"/>
  <c r="N3176" i="1"/>
  <c r="M3176" i="1"/>
  <c r="AB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AB3175" i="1" s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V3174" i="1"/>
  <c r="U3174" i="1"/>
  <c r="T3174" i="1"/>
  <c r="R3174" i="1"/>
  <c r="Q3174" i="1"/>
  <c r="S3174" i="1" s="1"/>
  <c r="P3174" i="1"/>
  <c r="O3174" i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AB3172" i="1" s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V3168" i="1"/>
  <c r="U3168" i="1"/>
  <c r="T3168" i="1"/>
  <c r="S3168" i="1"/>
  <c r="R3168" i="1"/>
  <c r="Q3168" i="1"/>
  <c r="P3168" i="1"/>
  <c r="O3168" i="1"/>
  <c r="N3168" i="1"/>
  <c r="L3168" i="1"/>
  <c r="K3168" i="1"/>
  <c r="M3168" i="1" s="1"/>
  <c r="J3168" i="1"/>
  <c r="I3168" i="1"/>
  <c r="AB3168" i="1" s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S3165" i="1"/>
  <c r="R3165" i="1"/>
  <c r="Q3165" i="1"/>
  <c r="O3165" i="1"/>
  <c r="N3165" i="1"/>
  <c r="P3165" i="1" s="1"/>
  <c r="AB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V3163" i="1"/>
  <c r="U3163" i="1"/>
  <c r="T3163" i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V3162" i="1"/>
  <c r="U3162" i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AB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B3155" i="1"/>
  <c r="AA3155" i="1"/>
  <c r="Y3155" i="1"/>
  <c r="Z3155" i="1" s="1"/>
  <c r="X3155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V3154" i="1"/>
  <c r="U3154" i="1"/>
  <c r="T3154" i="1"/>
  <c r="S3154" i="1"/>
  <c r="R3154" i="1"/>
  <c r="Q3154" i="1"/>
  <c r="P3154" i="1"/>
  <c r="AB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V3150" i="1"/>
  <c r="U3150" i="1"/>
  <c r="T3150" i="1"/>
  <c r="S3150" i="1"/>
  <c r="R3150" i="1"/>
  <c r="Q3150" i="1"/>
  <c r="O3150" i="1"/>
  <c r="P3150" i="1" s="1"/>
  <c r="N3150" i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AB3144" i="1" s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AB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AB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B3135" i="1"/>
  <c r="AA3135" i="1"/>
  <c r="Y3135" i="1"/>
  <c r="Z3135" i="1" s="1"/>
  <c r="X3135" i="1"/>
  <c r="W3135" i="1"/>
  <c r="U3135" i="1"/>
  <c r="T3135" i="1"/>
  <c r="V3135" i="1" s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AB3133" i="1" s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AB3124" i="1" s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B3119" i="1"/>
  <c r="AA3119" i="1"/>
  <c r="Y3119" i="1"/>
  <c r="Z3119" i="1" s="1"/>
  <c r="X3119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V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V3115" i="1"/>
  <c r="U3115" i="1"/>
  <c r="T3115" i="1"/>
  <c r="S3115" i="1"/>
  <c r="R3115" i="1"/>
  <c r="Q3115" i="1"/>
  <c r="P3115" i="1"/>
  <c r="O3115" i="1"/>
  <c r="N3115" i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AB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V3108" i="1"/>
  <c r="U3108" i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B3106" i="1"/>
  <c r="AA3106" i="1"/>
  <c r="Y3106" i="1"/>
  <c r="Z3106" i="1" s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P3104" i="1"/>
  <c r="O3104" i="1"/>
  <c r="N3104" i="1"/>
  <c r="M3104" i="1"/>
  <c r="L3104" i="1"/>
  <c r="K3104" i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AB3103" i="1" s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V3102" i="1"/>
  <c r="U3102" i="1"/>
  <c r="T3102" i="1"/>
  <c r="R3102" i="1"/>
  <c r="Q3102" i="1"/>
  <c r="S3102" i="1" s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S3101" i="1" s="1"/>
  <c r="Q3101" i="1"/>
  <c r="P3101" i="1"/>
  <c r="O3101" i="1"/>
  <c r="N3101" i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M3099" i="1" s="1"/>
  <c r="AB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V3088" i="1"/>
  <c r="U3088" i="1"/>
  <c r="T3088" i="1"/>
  <c r="S3088" i="1"/>
  <c r="R3088" i="1"/>
  <c r="Q3088" i="1"/>
  <c r="P3088" i="1"/>
  <c r="O3088" i="1"/>
  <c r="N3088" i="1"/>
  <c r="L3088" i="1"/>
  <c r="K3088" i="1"/>
  <c r="M3088" i="1" s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V3087" i="1"/>
  <c r="U3087" i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P3084" i="1"/>
  <c r="O3084" i="1"/>
  <c r="N3084" i="1"/>
  <c r="M3084" i="1"/>
  <c r="AB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AB3083" i="1" s="1"/>
  <c r="W3083" i="1"/>
  <c r="U3083" i="1"/>
  <c r="T3083" i="1"/>
  <c r="V3083" i="1" s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AB3082" i="1" s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B3076" i="1"/>
  <c r="AA3076" i="1"/>
  <c r="Y3076" i="1"/>
  <c r="Z3076" i="1" s="1"/>
  <c r="X3076" i="1"/>
  <c r="W3076" i="1"/>
  <c r="U3076" i="1"/>
  <c r="T3076" i="1"/>
  <c r="V3076" i="1" s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S3075" i="1"/>
  <c r="R3075" i="1"/>
  <c r="Q3075" i="1"/>
  <c r="P3075" i="1"/>
  <c r="AB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S3071" i="1"/>
  <c r="R3071" i="1"/>
  <c r="Q3071" i="1"/>
  <c r="P3071" i="1"/>
  <c r="O3071" i="1"/>
  <c r="N3071" i="1"/>
  <c r="L3071" i="1"/>
  <c r="M3071" i="1" s="1"/>
  <c r="AB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P3070" i="1" s="1"/>
  <c r="AB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T3069" i="1"/>
  <c r="V3069" i="1" s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P3066" i="1" s="1"/>
  <c r="AB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V3060" i="1"/>
  <c r="U3060" i="1"/>
  <c r="T3060" i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AB3054" i="1" s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S3053" i="1"/>
  <c r="AB3053" i="1" s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B3050" i="1"/>
  <c r="AA3050" i="1"/>
  <c r="Y3050" i="1"/>
  <c r="Z3050" i="1" s="1"/>
  <c r="X3050" i="1"/>
  <c r="W3050" i="1"/>
  <c r="V3050" i="1"/>
  <c r="U3050" i="1"/>
  <c r="T3050" i="1"/>
  <c r="S3050" i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B3049" i="1"/>
  <c r="AA3049" i="1"/>
  <c r="Y3049" i="1"/>
  <c r="Z3049" i="1" s="1"/>
  <c r="X3049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V3047" i="1"/>
  <c r="U3047" i="1"/>
  <c r="T3047" i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P3041" i="1"/>
  <c r="AB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V3038" i="1"/>
  <c r="U3038" i="1"/>
  <c r="T3038" i="1"/>
  <c r="S3038" i="1"/>
  <c r="R3038" i="1"/>
  <c r="Q3038" i="1"/>
  <c r="P3038" i="1"/>
  <c r="O3038" i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S3035" i="1"/>
  <c r="R3035" i="1"/>
  <c r="Q3035" i="1"/>
  <c r="P3035" i="1"/>
  <c r="O3035" i="1"/>
  <c r="N3035" i="1"/>
  <c r="M3035" i="1"/>
  <c r="AB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B3034" i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B3032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V3026" i="1"/>
  <c r="U3026" i="1"/>
  <c r="T3026" i="1"/>
  <c r="S3026" i="1"/>
  <c r="R3026" i="1"/>
  <c r="Q3026" i="1"/>
  <c r="O3026" i="1"/>
  <c r="N3026" i="1"/>
  <c r="P3026" i="1" s="1"/>
  <c r="M3026" i="1"/>
  <c r="L3026" i="1"/>
  <c r="K3026" i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AB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AB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B3015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V3008" i="1"/>
  <c r="U3008" i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AB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M2998" i="1"/>
  <c r="L2998" i="1"/>
  <c r="K2998" i="1"/>
  <c r="J2998" i="1"/>
  <c r="AB2998" i="1" s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AB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V2986" i="1"/>
  <c r="U2986" i="1"/>
  <c r="T2986" i="1"/>
  <c r="S2986" i="1"/>
  <c r="R2986" i="1"/>
  <c r="Q2986" i="1"/>
  <c r="O2986" i="1"/>
  <c r="P2986" i="1" s="1"/>
  <c r="N2986" i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AB2975" i="1" s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M2974" i="1"/>
  <c r="AB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AB2973" i="1" s="1"/>
  <c r="X2973" i="1"/>
  <c r="W2973" i="1"/>
  <c r="V2973" i="1"/>
  <c r="U2973" i="1"/>
  <c r="T2973" i="1"/>
  <c r="R2973" i="1"/>
  <c r="S2973" i="1" s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V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AB2962" i="1" s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B2956" i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V2950" i="1"/>
  <c r="U2950" i="1"/>
  <c r="T2950" i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S2947" i="1"/>
  <c r="R2947" i="1"/>
  <c r="Q2947" i="1"/>
  <c r="P2947" i="1"/>
  <c r="AB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M2943" i="1"/>
  <c r="AB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V2938" i="1"/>
  <c r="U2938" i="1"/>
  <c r="T2938" i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AB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AB2935" i="1" s="1"/>
  <c r="X2935" i="1"/>
  <c r="W2935" i="1"/>
  <c r="U2935" i="1"/>
  <c r="T2935" i="1"/>
  <c r="V2935" i="1" s="1"/>
  <c r="S2935" i="1"/>
  <c r="R2935" i="1"/>
  <c r="Q2935" i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P2934" i="1" s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S2927" i="1"/>
  <c r="R2927" i="1"/>
  <c r="Q2927" i="1"/>
  <c r="P2927" i="1"/>
  <c r="AB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V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V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S2917" i="1"/>
  <c r="AB2917" i="1" s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V2914" i="1"/>
  <c r="U2914" i="1"/>
  <c r="T2914" i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P2910" i="1" s="1"/>
  <c r="AB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T2909" i="1"/>
  <c r="V2909" i="1" s="1"/>
  <c r="S2909" i="1"/>
  <c r="AB2909" i="1" s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V2906" i="1"/>
  <c r="U2906" i="1"/>
  <c r="T2906" i="1"/>
  <c r="S2906" i="1"/>
  <c r="AB2906" i="1" s="1"/>
  <c r="R2906" i="1"/>
  <c r="Q2906" i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S2905" i="1"/>
  <c r="AB2905" i="1" s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V2901" i="1"/>
  <c r="U2901" i="1"/>
  <c r="T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V2898" i="1"/>
  <c r="U2898" i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AB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V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AB2894" i="1" s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V2890" i="1"/>
  <c r="U2890" i="1"/>
  <c r="T2890" i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V2884" i="1"/>
  <c r="U2884" i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M2882" i="1"/>
  <c r="AB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B2881" i="1"/>
  <c r="AA2881" i="1"/>
  <c r="Y2881" i="1"/>
  <c r="Z2881" i="1" s="1"/>
  <c r="X2881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S2877" i="1" s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AB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B2858" i="1"/>
  <c r="AA2858" i="1"/>
  <c r="Y2858" i="1"/>
  <c r="Z2858" i="1" s="1"/>
  <c r="X2858" i="1"/>
  <c r="W2858" i="1"/>
  <c r="V2858" i="1"/>
  <c r="U2858" i="1"/>
  <c r="T2858" i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AB2856" i="1" s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S2852" i="1"/>
  <c r="AB2852" i="1" s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V2849" i="1"/>
  <c r="AB2849" i="1" s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B2847" i="1"/>
  <c r="AA2847" i="1"/>
  <c r="Z2847" i="1"/>
  <c r="Y2847" i="1"/>
  <c r="X2847" i="1"/>
  <c r="W2847" i="1"/>
  <c r="U2847" i="1"/>
  <c r="T2847" i="1"/>
  <c r="V2847" i="1" s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V2842" i="1"/>
  <c r="U2842" i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V2835" i="1"/>
  <c r="U2835" i="1"/>
  <c r="T2835" i="1"/>
  <c r="S2835" i="1"/>
  <c r="R2835" i="1"/>
  <c r="Q2835" i="1"/>
  <c r="P2835" i="1"/>
  <c r="O2835" i="1"/>
  <c r="N2835" i="1"/>
  <c r="M2835" i="1"/>
  <c r="AB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S2834" i="1"/>
  <c r="R2834" i="1"/>
  <c r="Q2834" i="1"/>
  <c r="P2834" i="1"/>
  <c r="AB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V2833" i="1"/>
  <c r="U2833" i="1"/>
  <c r="T2833" i="1"/>
  <c r="R2833" i="1"/>
  <c r="S2833" i="1" s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P2832" i="1"/>
  <c r="O2832" i="1"/>
  <c r="N2832" i="1"/>
  <c r="M2832" i="1"/>
  <c r="AB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AB2825" i="1" s="1"/>
  <c r="Y2825" i="1"/>
  <c r="X2825" i="1"/>
  <c r="W2825" i="1"/>
  <c r="U2825" i="1"/>
  <c r="T2825" i="1"/>
  <c r="V2825" i="1" s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V2822" i="1"/>
  <c r="U2822" i="1"/>
  <c r="T2822" i="1"/>
  <c r="S2822" i="1"/>
  <c r="R2822" i="1"/>
  <c r="Q2822" i="1"/>
  <c r="O2822" i="1"/>
  <c r="P2822" i="1" s="1"/>
  <c r="AB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M2821" i="1"/>
  <c r="L2821" i="1"/>
  <c r="K2821" i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P2818" i="1"/>
  <c r="AB2818" i="1" s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AB2807" i="1" s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S2799" i="1"/>
  <c r="R2799" i="1"/>
  <c r="Q2799" i="1"/>
  <c r="P2799" i="1"/>
  <c r="O2799" i="1"/>
  <c r="N2799" i="1"/>
  <c r="M2799" i="1"/>
  <c r="AB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B2798" i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B2796" i="1"/>
  <c r="AA2796" i="1"/>
  <c r="Y2796" i="1"/>
  <c r="Z2796" i="1" s="1"/>
  <c r="X2796" i="1"/>
  <c r="W2796" i="1"/>
  <c r="V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V2794" i="1"/>
  <c r="U2794" i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AB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B2787" i="1"/>
  <c r="AA2787" i="1"/>
  <c r="Y2787" i="1"/>
  <c r="X2787" i="1"/>
  <c r="Z2787" i="1" s="1"/>
  <c r="W2787" i="1"/>
  <c r="V2787" i="1"/>
  <c r="U2787" i="1"/>
  <c r="T2787" i="1"/>
  <c r="S2787" i="1"/>
  <c r="R2787" i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V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AB2763" i="1" s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V2759" i="1"/>
  <c r="U2759" i="1"/>
  <c r="T2759" i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V2758" i="1"/>
  <c r="U2758" i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B2757" i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B2752" i="1"/>
  <c r="AA2752" i="1"/>
  <c r="Y2752" i="1"/>
  <c r="Z2752" i="1" s="1"/>
  <c r="X2752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V2751" i="1"/>
  <c r="U2751" i="1"/>
  <c r="T2751" i="1"/>
  <c r="S2751" i="1"/>
  <c r="R2751" i="1"/>
  <c r="Q2751" i="1"/>
  <c r="P2751" i="1"/>
  <c r="AB2751" i="1" s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S2747" i="1"/>
  <c r="R2747" i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V2746" i="1"/>
  <c r="U2746" i="1"/>
  <c r="T2746" i="1"/>
  <c r="S2746" i="1"/>
  <c r="R2746" i="1"/>
  <c r="Q2746" i="1"/>
  <c r="O2746" i="1"/>
  <c r="P2746" i="1" s="1"/>
  <c r="AB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B2740" i="1"/>
  <c r="AA2740" i="1"/>
  <c r="Y2740" i="1"/>
  <c r="Z2740" i="1" s="1"/>
  <c r="X2740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V2738" i="1"/>
  <c r="U2738" i="1"/>
  <c r="T2738" i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V2734" i="1"/>
  <c r="U2734" i="1"/>
  <c r="T2734" i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S2726" i="1"/>
  <c r="R2726" i="1"/>
  <c r="Q2726" i="1"/>
  <c r="P2726" i="1"/>
  <c r="AB2726" i="1" s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P2724" i="1"/>
  <c r="O2724" i="1"/>
  <c r="N2724" i="1"/>
  <c r="L2724" i="1"/>
  <c r="K2724" i="1"/>
  <c r="M2724" i="1" s="1"/>
  <c r="J2724" i="1"/>
  <c r="AB2724" i="1" s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AB2722" i="1" s="1"/>
  <c r="I2722" i="1"/>
  <c r="H2722" i="1"/>
  <c r="G2722" i="1"/>
  <c r="F2722" i="1"/>
  <c r="E2722" i="1"/>
  <c r="D2722" i="1"/>
  <c r="B2722" i="1"/>
  <c r="A2722" i="1"/>
  <c r="AB2721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B2718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AB2716" i="1" s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V2715" i="1"/>
  <c r="U2715" i="1"/>
  <c r="T2715" i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AB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V2713" i="1"/>
  <c r="U2713" i="1"/>
  <c r="T2713" i="1"/>
  <c r="R2713" i="1"/>
  <c r="S2713" i="1" s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AB2706" i="1" s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S2701" i="1"/>
  <c r="R2701" i="1"/>
  <c r="Q2701" i="1"/>
  <c r="P2701" i="1"/>
  <c r="O2701" i="1"/>
  <c r="N2701" i="1"/>
  <c r="M2701" i="1"/>
  <c r="AB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B2700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B2698" i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V2693" i="1"/>
  <c r="U2693" i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V2687" i="1"/>
  <c r="U2687" i="1"/>
  <c r="T2687" i="1"/>
  <c r="S2687" i="1"/>
  <c r="R2687" i="1"/>
  <c r="Q2687" i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P2686" i="1" s="1"/>
  <c r="AB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V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V2680" i="1"/>
  <c r="U2680" i="1"/>
  <c r="T2680" i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M2679" i="1"/>
  <c r="AB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V2678" i="1"/>
  <c r="U2678" i="1"/>
  <c r="T2678" i="1"/>
  <c r="S2678" i="1"/>
  <c r="R2678" i="1"/>
  <c r="Q2678" i="1"/>
  <c r="O2678" i="1"/>
  <c r="P2678" i="1" s="1"/>
  <c r="AB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B2677" i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B2672" i="1"/>
  <c r="AA2672" i="1"/>
  <c r="Y2672" i="1"/>
  <c r="Z2672" i="1" s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P2670" i="1"/>
  <c r="AB2670" i="1" s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B2668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B2661" i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B2657" i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B2656" i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S2655" i="1"/>
  <c r="R2655" i="1"/>
  <c r="Q2655" i="1"/>
  <c r="P2655" i="1"/>
  <c r="AB2655" i="1" s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V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P2650" i="1" s="1"/>
  <c r="AB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V2645" i="1"/>
  <c r="U2645" i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B2643" i="1"/>
  <c r="AA2643" i="1"/>
  <c r="Y2643" i="1"/>
  <c r="X2643" i="1"/>
  <c r="Z2643" i="1" s="1"/>
  <c r="W2643" i="1"/>
  <c r="V2643" i="1"/>
  <c r="U2643" i="1"/>
  <c r="T2643" i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V2640" i="1"/>
  <c r="U2640" i="1"/>
  <c r="T2640" i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V2639" i="1"/>
  <c r="U2639" i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V2638" i="1"/>
  <c r="U2638" i="1"/>
  <c r="T2638" i="1"/>
  <c r="S2638" i="1"/>
  <c r="R2638" i="1"/>
  <c r="Q2638" i="1"/>
  <c r="P2638" i="1"/>
  <c r="O2638" i="1"/>
  <c r="N2638" i="1"/>
  <c r="M2638" i="1"/>
  <c r="AB2638" i="1" s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V2636" i="1"/>
  <c r="U2636" i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AB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P2629" i="1"/>
  <c r="O2629" i="1"/>
  <c r="N2629" i="1"/>
  <c r="M2629" i="1"/>
  <c r="AB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B2628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AB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AB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V2618" i="1"/>
  <c r="U2618" i="1"/>
  <c r="T2618" i="1"/>
  <c r="S2618" i="1"/>
  <c r="R2618" i="1"/>
  <c r="Q2618" i="1"/>
  <c r="P2618" i="1"/>
  <c r="O2618" i="1"/>
  <c r="N2618" i="1"/>
  <c r="M2618" i="1"/>
  <c r="AB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B2608" i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M2603" i="1" s="1"/>
  <c r="AB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V2596" i="1"/>
  <c r="U2596" i="1"/>
  <c r="T2596" i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V2594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V2593" i="1" s="1"/>
  <c r="R2593" i="1"/>
  <c r="S2593" i="1" s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V2589" i="1"/>
  <c r="U2589" i="1"/>
  <c r="T2589" i="1"/>
  <c r="R2589" i="1"/>
  <c r="S2589" i="1" s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V2586" i="1"/>
  <c r="U2586" i="1"/>
  <c r="T2586" i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AB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P2582" i="1" s="1"/>
  <c r="N2582" i="1"/>
  <c r="L2582" i="1"/>
  <c r="K2582" i="1"/>
  <c r="M2582" i="1" s="1"/>
  <c r="J2582" i="1"/>
  <c r="AB2582" i="1" s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AB2576" i="1" s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AB2573" i="1" s="1"/>
  <c r="R2573" i="1"/>
  <c r="S2573" i="1" s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V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V2571" i="1"/>
  <c r="U2571" i="1"/>
  <c r="T2571" i="1"/>
  <c r="S2571" i="1"/>
  <c r="R2571" i="1"/>
  <c r="Q2571" i="1"/>
  <c r="P2571" i="1"/>
  <c r="O2571" i="1"/>
  <c r="N2571" i="1"/>
  <c r="L2571" i="1"/>
  <c r="K2571" i="1"/>
  <c r="M2571" i="1" s="1"/>
  <c r="J2571" i="1"/>
  <c r="AB2571" i="1" s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V2570" i="1"/>
  <c r="U2570" i="1"/>
  <c r="T2570" i="1"/>
  <c r="S2570" i="1"/>
  <c r="R2570" i="1"/>
  <c r="Q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AB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AB2568" i="1" s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AB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P2564" i="1"/>
  <c r="AB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AB2560" i="1" s="1"/>
  <c r="I2560" i="1"/>
  <c r="H2560" i="1"/>
  <c r="G2560" i="1"/>
  <c r="F2560" i="1"/>
  <c r="E2560" i="1"/>
  <c r="D2560" i="1"/>
  <c r="B2560" i="1"/>
  <c r="A2560" i="1"/>
  <c r="AB2559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B2557" i="1"/>
  <c r="AA2557" i="1"/>
  <c r="Y2557" i="1"/>
  <c r="Z2557" i="1" s="1"/>
  <c r="X2557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B2556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B2554" i="1"/>
  <c r="AA2554" i="1"/>
  <c r="Y2554" i="1"/>
  <c r="Z2554" i="1" s="1"/>
  <c r="X2554" i="1"/>
  <c r="W2554" i="1"/>
  <c r="V2554" i="1"/>
  <c r="U2554" i="1"/>
  <c r="T2554" i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V2548" i="1"/>
  <c r="U2548" i="1"/>
  <c r="T2548" i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AB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B2545" i="1"/>
  <c r="AA2545" i="1"/>
  <c r="Y2545" i="1"/>
  <c r="Z2545" i="1" s="1"/>
  <c r="X2545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B2541" i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AB2534" i="1" s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AB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B2525" i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V2521" i="1"/>
  <c r="U2521" i="1"/>
  <c r="T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AB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AB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B2513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P2512" i="1"/>
  <c r="AB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AB2508" i="1" s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V2506" i="1"/>
  <c r="U2506" i="1"/>
  <c r="T2506" i="1"/>
  <c r="S2506" i="1"/>
  <c r="R2506" i="1"/>
  <c r="Q2506" i="1"/>
  <c r="O2506" i="1"/>
  <c r="P2506" i="1" s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B2498" i="1"/>
  <c r="AA2498" i="1"/>
  <c r="Y2498" i="1"/>
  <c r="Z2498" i="1" s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V2497" i="1"/>
  <c r="U2497" i="1"/>
  <c r="T2497" i="1"/>
  <c r="R2497" i="1"/>
  <c r="S2497" i="1" s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AB2496" i="1" s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AB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V2484" i="1"/>
  <c r="U2484" i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AB2484" i="1" s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S2477" i="1"/>
  <c r="R2477" i="1"/>
  <c r="Q2477" i="1"/>
  <c r="P2477" i="1"/>
  <c r="AB2477" i="1" s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P2476" i="1"/>
  <c r="AB2476" i="1" s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S2475" i="1"/>
  <c r="R2475" i="1"/>
  <c r="Q2475" i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R2473" i="1"/>
  <c r="S2473" i="1" s="1"/>
  <c r="AB2473" i="1" s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V2471" i="1"/>
  <c r="U2471" i="1"/>
  <c r="T2471" i="1"/>
  <c r="S2471" i="1"/>
  <c r="R2471" i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V2464" i="1"/>
  <c r="U2464" i="1"/>
  <c r="T2464" i="1"/>
  <c r="S2464" i="1"/>
  <c r="R2464" i="1"/>
  <c r="Q2464" i="1"/>
  <c r="P2464" i="1"/>
  <c r="AB2464" i="1" s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V2462" i="1"/>
  <c r="U2462" i="1"/>
  <c r="T2462" i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V2461" i="1"/>
  <c r="U2461" i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P2460" i="1"/>
  <c r="O2460" i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V2458" i="1"/>
  <c r="U2458" i="1"/>
  <c r="T2458" i="1"/>
  <c r="S2458" i="1"/>
  <c r="R2458" i="1"/>
  <c r="Q2458" i="1"/>
  <c r="O2458" i="1"/>
  <c r="P2458" i="1" s="1"/>
  <c r="AB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AB2454" i="1" s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V2451" i="1"/>
  <c r="U2451" i="1"/>
  <c r="T2451" i="1"/>
  <c r="S2451" i="1"/>
  <c r="R2451" i="1"/>
  <c r="Q2451" i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AB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S2447" i="1"/>
  <c r="R2447" i="1"/>
  <c r="Q2447" i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V2446" i="1"/>
  <c r="U2446" i="1"/>
  <c r="T2446" i="1"/>
  <c r="S2446" i="1"/>
  <c r="R2446" i="1"/>
  <c r="Q2446" i="1"/>
  <c r="O2446" i="1"/>
  <c r="P2446" i="1" s="1"/>
  <c r="N2446" i="1"/>
  <c r="M2446" i="1"/>
  <c r="AB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AB2445" i="1" s="1"/>
  <c r="X2445" i="1"/>
  <c r="W2445" i="1"/>
  <c r="V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P2442" i="1" s="1"/>
  <c r="N2442" i="1"/>
  <c r="M2442" i="1"/>
  <c r="AB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M2439" i="1"/>
  <c r="AB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S2438" i="1"/>
  <c r="R2438" i="1"/>
  <c r="Q2438" i="1"/>
  <c r="P2438" i="1"/>
  <c r="AB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AB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B2433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B2430" i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B2428" i="1"/>
  <c r="AA2428" i="1"/>
  <c r="Y2428" i="1"/>
  <c r="Z2428" i="1" s="1"/>
  <c r="X2428" i="1"/>
  <c r="W2428" i="1"/>
  <c r="U2428" i="1"/>
  <c r="T2428" i="1"/>
  <c r="V2428" i="1" s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V2426" i="1"/>
  <c r="U2426" i="1"/>
  <c r="T2426" i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S2425" i="1"/>
  <c r="R2425" i="1"/>
  <c r="Q2425" i="1"/>
  <c r="P2425" i="1"/>
  <c r="AB2425" i="1" s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AB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M2417" i="1"/>
  <c r="AB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B2416" i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V2414" i="1"/>
  <c r="U2414" i="1"/>
  <c r="T2414" i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M2411" i="1"/>
  <c r="AB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V2410" i="1"/>
  <c r="U2410" i="1"/>
  <c r="T2410" i="1"/>
  <c r="S2410" i="1"/>
  <c r="R2410" i="1"/>
  <c r="Q2410" i="1"/>
  <c r="O2410" i="1"/>
  <c r="P2410" i="1" s="1"/>
  <c r="AB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B2408" i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M2403" i="1" s="1"/>
  <c r="K2403" i="1"/>
  <c r="J2403" i="1"/>
  <c r="AB2403" i="1" s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V2402" i="1"/>
  <c r="U2402" i="1"/>
  <c r="T2402" i="1"/>
  <c r="R2402" i="1"/>
  <c r="Q2402" i="1"/>
  <c r="S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AB2398" i="1" s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S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P2393" i="1"/>
  <c r="AB2393" i="1" s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V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V2390" i="1"/>
  <c r="U2390" i="1"/>
  <c r="T2390" i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V2377" i="1"/>
  <c r="U2377" i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V2375" i="1"/>
  <c r="U2375" i="1"/>
  <c r="T2375" i="1"/>
  <c r="S2375" i="1"/>
  <c r="R2375" i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V2373" i="1"/>
  <c r="U2373" i="1"/>
  <c r="T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S2372" i="1"/>
  <c r="R2372" i="1"/>
  <c r="Q2372" i="1"/>
  <c r="P2372" i="1"/>
  <c r="O2372" i="1"/>
  <c r="N2372" i="1"/>
  <c r="M2372" i="1"/>
  <c r="AB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S2371" i="1"/>
  <c r="R2371" i="1"/>
  <c r="Q2371" i="1"/>
  <c r="P2371" i="1"/>
  <c r="AB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V2368" i="1"/>
  <c r="U2368" i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AB2364" i="1" s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V2362" i="1"/>
  <c r="U2362" i="1"/>
  <c r="T2362" i="1"/>
  <c r="S2362" i="1"/>
  <c r="R2362" i="1"/>
  <c r="Q2362" i="1"/>
  <c r="P2362" i="1"/>
  <c r="O2362" i="1"/>
  <c r="N2362" i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R2361" i="1"/>
  <c r="S2361" i="1" s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AB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AB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S2347" i="1"/>
  <c r="R2347" i="1"/>
  <c r="Q2347" i="1"/>
  <c r="P2347" i="1"/>
  <c r="O2347" i="1"/>
  <c r="N2347" i="1"/>
  <c r="M2347" i="1"/>
  <c r="AB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S2346" i="1"/>
  <c r="R2346" i="1"/>
  <c r="Q2346" i="1"/>
  <c r="P2346" i="1"/>
  <c r="AB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S2343" i="1"/>
  <c r="R2343" i="1"/>
  <c r="Q2343" i="1"/>
  <c r="P2343" i="1"/>
  <c r="O2343" i="1"/>
  <c r="N2343" i="1"/>
  <c r="L2343" i="1"/>
  <c r="M2343" i="1" s="1"/>
  <c r="AB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S2341" i="1" s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S2337" i="1"/>
  <c r="R2337" i="1"/>
  <c r="Q2337" i="1"/>
  <c r="P2337" i="1"/>
  <c r="O2337" i="1"/>
  <c r="N2337" i="1"/>
  <c r="M2337" i="1"/>
  <c r="AB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AB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V2332" i="1"/>
  <c r="U2332" i="1"/>
  <c r="T2332" i="1"/>
  <c r="S2332" i="1"/>
  <c r="R2332" i="1"/>
  <c r="Q2332" i="1"/>
  <c r="P2332" i="1"/>
  <c r="O2332" i="1"/>
  <c r="N2332" i="1"/>
  <c r="M2332" i="1"/>
  <c r="AB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B2331" i="1"/>
  <c r="AA2331" i="1"/>
  <c r="Y2331" i="1"/>
  <c r="X2331" i="1"/>
  <c r="Z2331" i="1" s="1"/>
  <c r="W2331" i="1"/>
  <c r="V2331" i="1"/>
  <c r="U2331" i="1"/>
  <c r="T2331" i="1"/>
  <c r="S2331" i="1"/>
  <c r="R2331" i="1"/>
  <c r="Q2331" i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P2329" i="1"/>
  <c r="AB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V2326" i="1"/>
  <c r="U2326" i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AB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V2314" i="1"/>
  <c r="U2314" i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AB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V2307" i="1"/>
  <c r="U2307" i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V2306" i="1"/>
  <c r="U2306" i="1"/>
  <c r="T2306" i="1"/>
  <c r="R2306" i="1"/>
  <c r="Q2306" i="1"/>
  <c r="S2306" i="1" s="1"/>
  <c r="P2306" i="1"/>
  <c r="AB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S2305" i="1" s="1"/>
  <c r="Q2305" i="1"/>
  <c r="P2305" i="1"/>
  <c r="AB2305" i="1" s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V2304" i="1"/>
  <c r="U2304" i="1"/>
  <c r="T2304" i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AB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S2302" i="1"/>
  <c r="R2302" i="1"/>
  <c r="Q2302" i="1"/>
  <c r="P2302" i="1"/>
  <c r="AB2302" i="1" s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V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B2286" i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B2284" i="1"/>
  <c r="AA2284" i="1"/>
  <c r="Y2284" i="1"/>
  <c r="Z2284" i="1" s="1"/>
  <c r="X2284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V2272" i="1"/>
  <c r="U2272" i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P2268" i="1"/>
  <c r="O2268" i="1"/>
  <c r="N2268" i="1"/>
  <c r="M2268" i="1"/>
  <c r="AB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M2267" i="1" s="1"/>
  <c r="AB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V2266" i="1"/>
  <c r="U2266" i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AB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V2261" i="1"/>
  <c r="U2261" i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B2259" i="1"/>
  <c r="AA2259" i="1"/>
  <c r="Y2259" i="1"/>
  <c r="Z2259" i="1" s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V2258" i="1"/>
  <c r="U2258" i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V2256" i="1"/>
  <c r="U2256" i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AB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V2250" i="1"/>
  <c r="U2250" i="1"/>
  <c r="T2250" i="1"/>
  <c r="R2250" i="1"/>
  <c r="Q2250" i="1"/>
  <c r="S2250" i="1" s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V2247" i="1"/>
  <c r="U2247" i="1"/>
  <c r="T2247" i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V2246" i="1"/>
  <c r="U2246" i="1"/>
  <c r="T2246" i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V2245" i="1"/>
  <c r="U2245" i="1"/>
  <c r="T2245" i="1"/>
  <c r="R2245" i="1"/>
  <c r="S2245" i="1" s="1"/>
  <c r="Q2245" i="1"/>
  <c r="P2245" i="1"/>
  <c r="O2245" i="1"/>
  <c r="N2245" i="1"/>
  <c r="M2245" i="1"/>
  <c r="AB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AB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AB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P2238" i="1" s="1"/>
  <c r="AB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AB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M2233" i="1"/>
  <c r="AB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AB2229" i="1" s="1"/>
  <c r="X2229" i="1"/>
  <c r="W2229" i="1"/>
  <c r="V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AB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AB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V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AB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V2218" i="1"/>
  <c r="U2218" i="1"/>
  <c r="T2218" i="1"/>
  <c r="R2218" i="1"/>
  <c r="Q2218" i="1"/>
  <c r="S2218" i="1" s="1"/>
  <c r="O2218" i="1"/>
  <c r="P2218" i="1" s="1"/>
  <c r="N2218" i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B2208" i="1"/>
  <c r="AA2208" i="1"/>
  <c r="Y2208" i="1"/>
  <c r="Z2208" i="1" s="1"/>
  <c r="X2208" i="1"/>
  <c r="W2208" i="1"/>
  <c r="V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P2206" i="1" s="1"/>
  <c r="AB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S2205" i="1" s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B2196" i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S2195" i="1"/>
  <c r="R2195" i="1"/>
  <c r="Q2195" i="1"/>
  <c r="P2195" i="1"/>
  <c r="AB2195" i="1" s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R2193" i="1"/>
  <c r="S2193" i="1" s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AB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AB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B2185" i="1"/>
  <c r="AA2185" i="1"/>
  <c r="Y2185" i="1"/>
  <c r="Z2185" i="1" s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AB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AB2177" i="1" s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B2172" i="1"/>
  <c r="AA2172" i="1"/>
  <c r="Y2172" i="1"/>
  <c r="Z2172" i="1" s="1"/>
  <c r="X2172" i="1"/>
  <c r="W2172" i="1"/>
  <c r="V2172" i="1"/>
  <c r="U2172" i="1"/>
  <c r="T2172" i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V2170" i="1"/>
  <c r="U2170" i="1"/>
  <c r="T2170" i="1"/>
  <c r="S2170" i="1"/>
  <c r="R2170" i="1"/>
  <c r="Q2170" i="1"/>
  <c r="O2170" i="1"/>
  <c r="P2170" i="1" s="1"/>
  <c r="AB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AB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S2167" i="1"/>
  <c r="R2167" i="1"/>
  <c r="Q2167" i="1"/>
  <c r="P2167" i="1"/>
  <c r="AB2167" i="1" s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B2163" i="1"/>
  <c r="AA2163" i="1"/>
  <c r="Z2163" i="1"/>
  <c r="Y2163" i="1"/>
  <c r="X2163" i="1"/>
  <c r="W2163" i="1"/>
  <c r="U2163" i="1"/>
  <c r="T2163" i="1"/>
  <c r="V2163" i="1" s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S2159" i="1"/>
  <c r="R2159" i="1"/>
  <c r="Q2159" i="1"/>
  <c r="P2159" i="1"/>
  <c r="O2159" i="1"/>
  <c r="N2159" i="1"/>
  <c r="L2159" i="1"/>
  <c r="K2159" i="1"/>
  <c r="M2159" i="1" s="1"/>
  <c r="J2159" i="1"/>
  <c r="AB2159" i="1" s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V2158" i="1"/>
  <c r="U2158" i="1"/>
  <c r="T2158" i="1"/>
  <c r="S2158" i="1"/>
  <c r="R2158" i="1"/>
  <c r="Q2158" i="1"/>
  <c r="O2158" i="1"/>
  <c r="N2158" i="1"/>
  <c r="P2158" i="1" s="1"/>
  <c r="M2158" i="1"/>
  <c r="AB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B2157" i="1"/>
  <c r="AA2157" i="1"/>
  <c r="Y2157" i="1"/>
  <c r="Z2157" i="1" s="1"/>
  <c r="X2157" i="1"/>
  <c r="W2157" i="1"/>
  <c r="U2157" i="1"/>
  <c r="T2157" i="1"/>
  <c r="V2157" i="1" s="1"/>
  <c r="R2157" i="1"/>
  <c r="S2157" i="1" s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AB2153" i="1" s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M2151" i="1"/>
  <c r="AB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S2150" i="1"/>
  <c r="R2150" i="1"/>
  <c r="Q2150" i="1"/>
  <c r="P2150" i="1"/>
  <c r="AB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V2144" i="1"/>
  <c r="U2144" i="1"/>
  <c r="T2144" i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S2141" i="1" s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AB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B2134" i="1"/>
  <c r="AA2134" i="1"/>
  <c r="Y2134" i="1"/>
  <c r="Z2134" i="1" s="1"/>
  <c r="X2134" i="1"/>
  <c r="W2134" i="1"/>
  <c r="V2134" i="1"/>
  <c r="U2134" i="1"/>
  <c r="T2134" i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AB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B2131" i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T2129" i="1"/>
  <c r="V2129" i="1" s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P2122" i="1" s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AB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AB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M2115" i="1" s="1"/>
  <c r="AB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AB2114" i="1" s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O2113" i="1"/>
  <c r="N2113" i="1"/>
  <c r="P2113" i="1" s="1"/>
  <c r="M2113" i="1"/>
  <c r="AB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B2112" i="1"/>
  <c r="AA2112" i="1"/>
  <c r="Y2112" i="1"/>
  <c r="Z2112" i="1" s="1"/>
  <c r="X2112" i="1"/>
  <c r="W2112" i="1"/>
  <c r="U2112" i="1"/>
  <c r="T2112" i="1"/>
  <c r="V2112" i="1" s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AB2108" i="1" s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S2107" i="1"/>
  <c r="R2107" i="1"/>
  <c r="Q2107" i="1"/>
  <c r="P2107" i="1"/>
  <c r="O2107" i="1"/>
  <c r="N2107" i="1"/>
  <c r="L2107" i="1"/>
  <c r="M2107" i="1" s="1"/>
  <c r="AB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V2106" i="1"/>
  <c r="U2106" i="1"/>
  <c r="T2106" i="1"/>
  <c r="S2106" i="1"/>
  <c r="R2106" i="1"/>
  <c r="Q2106" i="1"/>
  <c r="O2106" i="1"/>
  <c r="P2106" i="1" s="1"/>
  <c r="AB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P2105" i="1"/>
  <c r="AB2105" i="1" s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V2100" i="1"/>
  <c r="U2100" i="1"/>
  <c r="T2100" i="1"/>
  <c r="R2100" i="1"/>
  <c r="Q2100" i="1"/>
  <c r="S2100" i="1" s="1"/>
  <c r="P2100" i="1"/>
  <c r="O2100" i="1"/>
  <c r="N2100" i="1"/>
  <c r="L2100" i="1"/>
  <c r="K2100" i="1"/>
  <c r="M2100" i="1" s="1"/>
  <c r="AB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V2098" i="1"/>
  <c r="U2098" i="1"/>
  <c r="T2098" i="1"/>
  <c r="S2098" i="1"/>
  <c r="R2098" i="1"/>
  <c r="Q2098" i="1"/>
  <c r="P2098" i="1"/>
  <c r="AB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T2097" i="1"/>
  <c r="V2097" i="1" s="1"/>
  <c r="R2097" i="1"/>
  <c r="S2097" i="1" s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V2096" i="1"/>
  <c r="U2096" i="1"/>
  <c r="T2096" i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P2094" i="1"/>
  <c r="O2094" i="1"/>
  <c r="N2094" i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V2087" i="1"/>
  <c r="U2087" i="1"/>
  <c r="T2087" i="1"/>
  <c r="S2087" i="1"/>
  <c r="R2087" i="1"/>
  <c r="Q2087" i="1"/>
  <c r="P2087" i="1"/>
  <c r="O2087" i="1"/>
  <c r="N2087" i="1"/>
  <c r="L2087" i="1"/>
  <c r="M2087" i="1" s="1"/>
  <c r="AB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P2086" i="1" s="1"/>
  <c r="AB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P2085" i="1"/>
  <c r="O2085" i="1"/>
  <c r="N2085" i="1"/>
  <c r="M2085" i="1"/>
  <c r="AB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P2076" i="1"/>
  <c r="O2076" i="1"/>
  <c r="N2076" i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AB2074" i="1" s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S2071" i="1"/>
  <c r="R2071" i="1"/>
  <c r="Q2071" i="1"/>
  <c r="P2071" i="1"/>
  <c r="O2071" i="1"/>
  <c r="N2071" i="1"/>
  <c r="L2071" i="1"/>
  <c r="M2071" i="1" s="1"/>
  <c r="AB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P2070" i="1" s="1"/>
  <c r="AB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B2066" i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S2064" i="1"/>
  <c r="R2064" i="1"/>
  <c r="Q2064" i="1"/>
  <c r="P2064" i="1"/>
  <c r="O2064" i="1"/>
  <c r="N2064" i="1"/>
  <c r="M2064" i="1"/>
  <c r="AB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S2063" i="1"/>
  <c r="R2063" i="1"/>
  <c r="Q2063" i="1"/>
  <c r="P2063" i="1"/>
  <c r="O2063" i="1"/>
  <c r="N2063" i="1"/>
  <c r="L2063" i="1"/>
  <c r="M2063" i="1" s="1"/>
  <c r="K2063" i="1"/>
  <c r="J2063" i="1"/>
  <c r="AB2063" i="1" s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V2060" i="1"/>
  <c r="U2060" i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V2051" i="1"/>
  <c r="U2051" i="1"/>
  <c r="T2051" i="1"/>
  <c r="S2051" i="1"/>
  <c r="R2051" i="1"/>
  <c r="Q2051" i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AB2050" i="1" s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S2049" i="1" s="1"/>
  <c r="Q2049" i="1"/>
  <c r="P2049" i="1"/>
  <c r="O2049" i="1"/>
  <c r="N2049" i="1"/>
  <c r="M2049" i="1"/>
  <c r="L2049" i="1"/>
  <c r="K2049" i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AB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V2043" i="1"/>
  <c r="U2043" i="1"/>
  <c r="T2043" i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AB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S2038" i="1"/>
  <c r="R2038" i="1"/>
  <c r="Q2038" i="1"/>
  <c r="P2038" i="1"/>
  <c r="AB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V2037" i="1"/>
  <c r="U2037" i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V2030" i="1"/>
  <c r="U2030" i="1"/>
  <c r="T2030" i="1"/>
  <c r="S2030" i="1"/>
  <c r="R2030" i="1"/>
  <c r="Q2030" i="1"/>
  <c r="P2030" i="1"/>
  <c r="O2030" i="1"/>
  <c r="N2030" i="1"/>
  <c r="L2030" i="1"/>
  <c r="K2030" i="1"/>
  <c r="M2030" i="1" s="1"/>
  <c r="J2030" i="1"/>
  <c r="AB2030" i="1" s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V2029" i="1"/>
  <c r="U2029" i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P2028" i="1"/>
  <c r="O2028" i="1"/>
  <c r="N2028" i="1"/>
  <c r="L2028" i="1"/>
  <c r="K2028" i="1"/>
  <c r="M2028" i="1" s="1"/>
  <c r="J2028" i="1"/>
  <c r="AB2028" i="1" s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S2027" i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AB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S2015" i="1"/>
  <c r="R2015" i="1"/>
  <c r="Q2015" i="1"/>
  <c r="P2015" i="1"/>
  <c r="O2015" i="1"/>
  <c r="N2015" i="1"/>
  <c r="L2015" i="1"/>
  <c r="K2015" i="1"/>
  <c r="M2015" i="1" s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V2014" i="1"/>
  <c r="U2014" i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B2013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AB2009" i="1" s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M2007" i="1"/>
  <c r="AB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S2006" i="1"/>
  <c r="R2006" i="1"/>
  <c r="Q2006" i="1"/>
  <c r="P2006" i="1"/>
  <c r="AB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P1998" i="1"/>
  <c r="AB1998" i="1" s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V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V1994" i="1"/>
  <c r="U1994" i="1"/>
  <c r="T1994" i="1"/>
  <c r="S1994" i="1"/>
  <c r="R1994" i="1"/>
  <c r="Q1994" i="1"/>
  <c r="P1994" i="1"/>
  <c r="O1994" i="1"/>
  <c r="N1994" i="1"/>
  <c r="L1994" i="1"/>
  <c r="K1994" i="1"/>
  <c r="M1994" i="1" s="1"/>
  <c r="J1994" i="1"/>
  <c r="AB1994" i="1" s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S1991" i="1"/>
  <c r="R1991" i="1"/>
  <c r="Q1991" i="1"/>
  <c r="P1991" i="1"/>
  <c r="O1991" i="1"/>
  <c r="N1991" i="1"/>
  <c r="L1991" i="1"/>
  <c r="K1991" i="1"/>
  <c r="M1991" i="1" s="1"/>
  <c r="J1991" i="1"/>
  <c r="AB1991" i="1" s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AB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AB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B1980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S1979" i="1"/>
  <c r="R1979" i="1"/>
  <c r="Q1979" i="1"/>
  <c r="P1979" i="1"/>
  <c r="O1979" i="1"/>
  <c r="N1979" i="1"/>
  <c r="L1979" i="1"/>
  <c r="M1979" i="1" s="1"/>
  <c r="K1979" i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T1977" i="1"/>
  <c r="V1977" i="1" s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AB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P1972" i="1"/>
  <c r="O1972" i="1"/>
  <c r="N1972" i="1"/>
  <c r="M1972" i="1"/>
  <c r="AB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S1971" i="1"/>
  <c r="R1971" i="1"/>
  <c r="Q1971" i="1"/>
  <c r="P1971" i="1"/>
  <c r="AB1971" i="1" s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AB1968" i="1" s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S1967" i="1"/>
  <c r="R1967" i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T1965" i="1"/>
  <c r="V1965" i="1" s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V1964" i="1"/>
  <c r="U1964" i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V1963" i="1"/>
  <c r="U1963" i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P1962" i="1" s="1"/>
  <c r="AB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P1954" i="1"/>
  <c r="O1954" i="1"/>
  <c r="N1954" i="1"/>
  <c r="M1954" i="1"/>
  <c r="AB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B1944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AB1942" i="1" s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V1941" i="1"/>
  <c r="U1941" i="1"/>
  <c r="T1941" i="1"/>
  <c r="R1941" i="1"/>
  <c r="S1941" i="1" s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AB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B1935" i="1"/>
  <c r="AA1935" i="1"/>
  <c r="Z1935" i="1"/>
  <c r="Y1935" i="1"/>
  <c r="X1935" i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S1932" i="1"/>
  <c r="R1932" i="1"/>
  <c r="Q1932" i="1"/>
  <c r="P1932" i="1"/>
  <c r="O1932" i="1"/>
  <c r="N1932" i="1"/>
  <c r="L1932" i="1"/>
  <c r="K1932" i="1"/>
  <c r="M1932" i="1" s="1"/>
  <c r="J1932" i="1"/>
  <c r="AB1932" i="1" s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V1930" i="1"/>
  <c r="U1930" i="1"/>
  <c r="T1930" i="1"/>
  <c r="S1930" i="1"/>
  <c r="R1930" i="1"/>
  <c r="Q1930" i="1"/>
  <c r="O1930" i="1"/>
  <c r="P1930" i="1" s="1"/>
  <c r="N1930" i="1"/>
  <c r="M1930" i="1"/>
  <c r="L1930" i="1"/>
  <c r="K1930" i="1"/>
  <c r="J1930" i="1"/>
  <c r="AB1930" i="1" s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V1928" i="1"/>
  <c r="U1928" i="1"/>
  <c r="T1928" i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AB1928" i="1" s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AB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S1919" i="1"/>
  <c r="R1919" i="1"/>
  <c r="Q1919" i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V1918" i="1"/>
  <c r="U1918" i="1"/>
  <c r="T1918" i="1"/>
  <c r="S1918" i="1"/>
  <c r="R1918" i="1"/>
  <c r="Q1918" i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P1917" i="1"/>
  <c r="O1917" i="1"/>
  <c r="N1917" i="1"/>
  <c r="M1917" i="1"/>
  <c r="AB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AB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S1915" i="1"/>
  <c r="R1915" i="1"/>
  <c r="Q1915" i="1"/>
  <c r="P1915" i="1"/>
  <c r="AB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V1909" i="1"/>
  <c r="U1909" i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V1908" i="1"/>
  <c r="U1908" i="1"/>
  <c r="T1908" i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V1905" i="1"/>
  <c r="U1905" i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B1904" i="1"/>
  <c r="AA1904" i="1"/>
  <c r="Y1904" i="1"/>
  <c r="Z1904" i="1" s="1"/>
  <c r="X1904" i="1"/>
  <c r="W1904" i="1"/>
  <c r="V1904" i="1"/>
  <c r="U1904" i="1"/>
  <c r="T1904" i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P1902" i="1"/>
  <c r="AB1902" i="1" s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AB1891" i="1" s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B1884" i="1"/>
  <c r="AA1884" i="1"/>
  <c r="Y1884" i="1"/>
  <c r="Z1884" i="1" s="1"/>
  <c r="X1884" i="1"/>
  <c r="W1884" i="1"/>
  <c r="V1884" i="1"/>
  <c r="U1884" i="1"/>
  <c r="T1884" i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V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P1878" i="1"/>
  <c r="AB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V1874" i="1"/>
  <c r="U1874" i="1"/>
  <c r="T1874" i="1"/>
  <c r="S1874" i="1"/>
  <c r="R1874" i="1"/>
  <c r="Q1874" i="1"/>
  <c r="O1874" i="1"/>
  <c r="P1874" i="1" s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AB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S1871" i="1"/>
  <c r="R1871" i="1"/>
  <c r="Q1871" i="1"/>
  <c r="P1871" i="1"/>
  <c r="AB1871" i="1" s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AB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V1862" i="1"/>
  <c r="U1862" i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B1860" i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AB1856" i="1" s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V1847" i="1"/>
  <c r="U1847" i="1"/>
  <c r="T1847" i="1"/>
  <c r="S1847" i="1"/>
  <c r="R1847" i="1"/>
  <c r="Q1847" i="1"/>
  <c r="P1847" i="1"/>
  <c r="O1847" i="1"/>
  <c r="N1847" i="1"/>
  <c r="L1847" i="1"/>
  <c r="K1847" i="1"/>
  <c r="M1847" i="1" s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V1846" i="1"/>
  <c r="U1846" i="1"/>
  <c r="T1846" i="1"/>
  <c r="S1846" i="1"/>
  <c r="R1846" i="1"/>
  <c r="Q1846" i="1"/>
  <c r="O1846" i="1"/>
  <c r="N1846" i="1"/>
  <c r="P1846" i="1" s="1"/>
  <c r="M1846" i="1"/>
  <c r="AB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AB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V1843" i="1"/>
  <c r="U1843" i="1"/>
  <c r="T1843" i="1"/>
  <c r="S1843" i="1"/>
  <c r="R1843" i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V1835" i="1"/>
  <c r="U1835" i="1"/>
  <c r="T1835" i="1"/>
  <c r="S1835" i="1"/>
  <c r="R1835" i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V1834" i="1"/>
  <c r="U1834" i="1"/>
  <c r="T1834" i="1"/>
  <c r="S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L1830" i="1"/>
  <c r="K1830" i="1"/>
  <c r="M1830" i="1" s="1"/>
  <c r="J1830" i="1"/>
  <c r="AB1830" i="1" s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AB1826" i="1" s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S1825" i="1" s="1"/>
  <c r="AB1825" i="1" s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M1823" i="1"/>
  <c r="AB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AB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P1812" i="1"/>
  <c r="O1812" i="1"/>
  <c r="N1812" i="1"/>
  <c r="L1812" i="1"/>
  <c r="K1812" i="1"/>
  <c r="M1812" i="1" s="1"/>
  <c r="J1812" i="1"/>
  <c r="AB1812" i="1" s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AB1806" i="1" s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P1804" i="1"/>
  <c r="O1804" i="1"/>
  <c r="N1804" i="1"/>
  <c r="M1804" i="1"/>
  <c r="AB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AB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V1799" i="1"/>
  <c r="U1799" i="1"/>
  <c r="T1799" i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V1798" i="1"/>
  <c r="U1798" i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AB1794" i="1" s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B1788" i="1"/>
  <c r="AA1788" i="1"/>
  <c r="Y1788" i="1"/>
  <c r="Z1788" i="1" s="1"/>
  <c r="X1788" i="1"/>
  <c r="W1788" i="1"/>
  <c r="V1788" i="1"/>
  <c r="U1788" i="1"/>
  <c r="T1788" i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P1784" i="1"/>
  <c r="O1784" i="1"/>
  <c r="N1784" i="1"/>
  <c r="M1784" i="1"/>
  <c r="AB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AB1783" i="1" s="1"/>
  <c r="X1783" i="1"/>
  <c r="W1783" i="1"/>
  <c r="U1783" i="1"/>
  <c r="T1783" i="1"/>
  <c r="V1783" i="1" s="1"/>
  <c r="S1783" i="1"/>
  <c r="R1783" i="1"/>
  <c r="Q1783" i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B1776" i="1"/>
  <c r="AA1776" i="1"/>
  <c r="Y1776" i="1"/>
  <c r="Z1776" i="1" s="1"/>
  <c r="X1776" i="1"/>
  <c r="W1776" i="1"/>
  <c r="U1776" i="1"/>
  <c r="T1776" i="1"/>
  <c r="V1776" i="1" s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B1774" i="1"/>
  <c r="AA1774" i="1"/>
  <c r="Y1774" i="1"/>
  <c r="Z1774" i="1" s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V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AB1771" i="1" s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V1770" i="1"/>
  <c r="U1770" i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P1769" i="1"/>
  <c r="AB1769" i="1" s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B1760" i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P1758" i="1" s="1"/>
  <c r="AB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B1757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B1755" i="1"/>
  <c r="AA1755" i="1"/>
  <c r="Y1755" i="1"/>
  <c r="X1755" i="1"/>
  <c r="Z1755" i="1" s="1"/>
  <c r="W1755" i="1"/>
  <c r="V1755" i="1"/>
  <c r="U1755" i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V1754" i="1"/>
  <c r="U1754" i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V1750" i="1"/>
  <c r="U1750" i="1"/>
  <c r="T1750" i="1"/>
  <c r="S1750" i="1"/>
  <c r="R1750" i="1"/>
  <c r="Q1750" i="1"/>
  <c r="O1750" i="1"/>
  <c r="N1750" i="1"/>
  <c r="P1750" i="1" s="1"/>
  <c r="M1750" i="1"/>
  <c r="AB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AB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V1738" i="1"/>
  <c r="U1738" i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V1730" i="1"/>
  <c r="U1730" i="1"/>
  <c r="T1730" i="1"/>
  <c r="S1730" i="1"/>
  <c r="R1730" i="1"/>
  <c r="Q1730" i="1"/>
  <c r="P1730" i="1"/>
  <c r="O1730" i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V1718" i="1"/>
  <c r="U1718" i="1"/>
  <c r="T1718" i="1"/>
  <c r="S1718" i="1"/>
  <c r="R1718" i="1"/>
  <c r="Q1718" i="1"/>
  <c r="P1718" i="1"/>
  <c r="O1718" i="1"/>
  <c r="N1718" i="1"/>
  <c r="L1718" i="1"/>
  <c r="K1718" i="1"/>
  <c r="M1718" i="1" s="1"/>
  <c r="J1718" i="1"/>
  <c r="AB1718" i="1" s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V1717" i="1"/>
  <c r="U1717" i="1"/>
  <c r="T1717" i="1"/>
  <c r="S1717" i="1"/>
  <c r="R1717" i="1"/>
  <c r="Q1717" i="1"/>
  <c r="O1717" i="1"/>
  <c r="N1717" i="1"/>
  <c r="P1717" i="1" s="1"/>
  <c r="M1717" i="1"/>
  <c r="L1717" i="1"/>
  <c r="K1717" i="1"/>
  <c r="J1717" i="1"/>
  <c r="AB1717" i="1" s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AB1716" i="1" s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V1712" i="1"/>
  <c r="U1712" i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AB1712" i="1" s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V1706" i="1"/>
  <c r="U1706" i="1"/>
  <c r="T1706" i="1"/>
  <c r="S1706" i="1"/>
  <c r="R1706" i="1"/>
  <c r="Q1706" i="1"/>
  <c r="O1706" i="1"/>
  <c r="P1706" i="1" s="1"/>
  <c r="AB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AB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AB1699" i="1" s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V1694" i="1"/>
  <c r="U1694" i="1"/>
  <c r="T1694" i="1"/>
  <c r="S1694" i="1"/>
  <c r="R1694" i="1"/>
  <c r="Q1694" i="1"/>
  <c r="P1694" i="1"/>
  <c r="O1694" i="1"/>
  <c r="N1694" i="1"/>
  <c r="L1694" i="1"/>
  <c r="K1694" i="1"/>
  <c r="M1694" i="1" s="1"/>
  <c r="J1694" i="1"/>
  <c r="AB1694" i="1" s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V1693" i="1"/>
  <c r="U1693" i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B1692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V1691" i="1"/>
  <c r="U1691" i="1"/>
  <c r="T1691" i="1"/>
  <c r="S1691" i="1"/>
  <c r="R1691" i="1"/>
  <c r="Q1691" i="1"/>
  <c r="P1691" i="1"/>
  <c r="AB1691" i="1" s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R1689" i="1"/>
  <c r="S1689" i="1" s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R1681" i="1"/>
  <c r="S1681" i="1" s="1"/>
  <c r="Q1681" i="1"/>
  <c r="P1681" i="1"/>
  <c r="O1681" i="1"/>
  <c r="N1681" i="1"/>
  <c r="M1681" i="1"/>
  <c r="L1681" i="1"/>
  <c r="K1681" i="1"/>
  <c r="J1681" i="1"/>
  <c r="AB1681" i="1" s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AB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S1677" i="1" s="1"/>
  <c r="Q1677" i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V1676" i="1"/>
  <c r="U1676" i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AB1676" i="1" s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AB1675" i="1" s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AB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AB1669" i="1" s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AB1668" i="1" s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S1661" i="1" s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S1655" i="1"/>
  <c r="R1655" i="1"/>
  <c r="Q1655" i="1"/>
  <c r="P1655" i="1"/>
  <c r="O1655" i="1"/>
  <c r="N1655" i="1"/>
  <c r="L1655" i="1"/>
  <c r="M1655" i="1" s="1"/>
  <c r="K1655" i="1"/>
  <c r="J1655" i="1"/>
  <c r="AB1655" i="1" s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V1654" i="1"/>
  <c r="U1654" i="1"/>
  <c r="T1654" i="1"/>
  <c r="S1654" i="1"/>
  <c r="R1654" i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S1653" i="1" s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M1649" i="1"/>
  <c r="L1649" i="1"/>
  <c r="K1649" i="1"/>
  <c r="J1649" i="1"/>
  <c r="AB1649" i="1" s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AB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AB1643" i="1" s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P1642" i="1"/>
  <c r="O1642" i="1"/>
  <c r="N1642" i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AB1638" i="1" s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V1637" i="1"/>
  <c r="U1637" i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V1636" i="1"/>
  <c r="U1636" i="1"/>
  <c r="T1636" i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M1635" i="1"/>
  <c r="AB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AB1634" i="1" s="1"/>
  <c r="X1634" i="1"/>
  <c r="W1634" i="1"/>
  <c r="V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V1631" i="1"/>
  <c r="U1631" i="1"/>
  <c r="T1631" i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V1630" i="1"/>
  <c r="U1630" i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AB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B1628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AB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V1619" i="1"/>
  <c r="U1619" i="1"/>
  <c r="T1619" i="1"/>
  <c r="S1619" i="1"/>
  <c r="R1619" i="1"/>
  <c r="Q1619" i="1"/>
  <c r="P1619" i="1"/>
  <c r="O1619" i="1"/>
  <c r="N1619" i="1"/>
  <c r="L1619" i="1"/>
  <c r="M1619" i="1" s="1"/>
  <c r="AB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V1618" i="1"/>
  <c r="U1618" i="1"/>
  <c r="T1618" i="1"/>
  <c r="S1618" i="1"/>
  <c r="R1618" i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V1616" i="1"/>
  <c r="U1616" i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AB1603" i="1" s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P1600" i="1"/>
  <c r="O1600" i="1"/>
  <c r="N1600" i="1"/>
  <c r="M1600" i="1"/>
  <c r="AB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AB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B1596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B1594" i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S1593" i="1" s="1"/>
  <c r="AB1593" i="1" s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AB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AB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B1581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P1578" i="1" s="1"/>
  <c r="AB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AB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B1575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V1569" i="1"/>
  <c r="U1569" i="1"/>
  <c r="T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S1568" i="1"/>
  <c r="AB1568" i="1" s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AB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AB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B1555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V1547" i="1"/>
  <c r="U1547" i="1"/>
  <c r="T1547" i="1"/>
  <c r="S1547" i="1"/>
  <c r="R1547" i="1"/>
  <c r="Q1547" i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P1546" i="1" s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S1545" i="1"/>
  <c r="R1545" i="1"/>
  <c r="Q1545" i="1"/>
  <c r="O1545" i="1"/>
  <c r="N1545" i="1"/>
  <c r="P1545" i="1" s="1"/>
  <c r="M1545" i="1"/>
  <c r="AB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B1544" i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B1542" i="1"/>
  <c r="AA1542" i="1"/>
  <c r="Z1542" i="1"/>
  <c r="Y1542" i="1"/>
  <c r="X1542" i="1"/>
  <c r="W1542" i="1"/>
  <c r="V1542" i="1"/>
  <c r="U1542" i="1"/>
  <c r="T1542" i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AB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B1537" i="1"/>
  <c r="AA1537" i="1"/>
  <c r="Y1537" i="1"/>
  <c r="Z1537" i="1" s="1"/>
  <c r="X1537" i="1"/>
  <c r="W1537" i="1"/>
  <c r="U1537" i="1"/>
  <c r="T1537" i="1"/>
  <c r="V1537" i="1" s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V1535" i="1"/>
  <c r="U1535" i="1"/>
  <c r="T1535" i="1"/>
  <c r="S1535" i="1"/>
  <c r="R1535" i="1"/>
  <c r="Q1535" i="1"/>
  <c r="P1535" i="1"/>
  <c r="O1535" i="1"/>
  <c r="N1535" i="1"/>
  <c r="L1535" i="1"/>
  <c r="M1535" i="1" s="1"/>
  <c r="AB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P1534" i="1" s="1"/>
  <c r="AB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T1533" i="1"/>
  <c r="V1533" i="1" s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AB1532" i="1" s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V1530" i="1"/>
  <c r="U1530" i="1"/>
  <c r="T1530" i="1"/>
  <c r="S1530" i="1"/>
  <c r="R1530" i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B1526" i="1"/>
  <c r="AA1526" i="1"/>
  <c r="Y1526" i="1"/>
  <c r="Z1526" i="1" s="1"/>
  <c r="X1526" i="1"/>
  <c r="W1526" i="1"/>
  <c r="V1526" i="1"/>
  <c r="U1526" i="1"/>
  <c r="T1526" i="1"/>
  <c r="R1526" i="1"/>
  <c r="Q1526" i="1"/>
  <c r="S1526" i="1" s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AB1524" i="1" s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AB1518" i="1" s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V1510" i="1"/>
  <c r="U1510" i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V1509" i="1"/>
  <c r="U1509" i="1"/>
  <c r="T1509" i="1"/>
  <c r="R1509" i="1"/>
  <c r="S1509" i="1" s="1"/>
  <c r="Q1509" i="1"/>
  <c r="P1509" i="1"/>
  <c r="O1509" i="1"/>
  <c r="N1509" i="1"/>
  <c r="M1509" i="1"/>
  <c r="L1509" i="1"/>
  <c r="K1509" i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AB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AB1502" i="1" s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V1500" i="1"/>
  <c r="U1500" i="1"/>
  <c r="T1500" i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P1498" i="1"/>
  <c r="O1498" i="1"/>
  <c r="N1498" i="1"/>
  <c r="M1498" i="1"/>
  <c r="AB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V1487" i="1"/>
  <c r="U1487" i="1"/>
  <c r="T1487" i="1"/>
  <c r="S1487" i="1"/>
  <c r="R1487" i="1"/>
  <c r="Q1487" i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V1486" i="1"/>
  <c r="U1486" i="1"/>
  <c r="T1486" i="1"/>
  <c r="S1486" i="1"/>
  <c r="R1486" i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V1484" i="1"/>
  <c r="U1484" i="1"/>
  <c r="T1484" i="1"/>
  <c r="S1484" i="1"/>
  <c r="R1484" i="1"/>
  <c r="Q1484" i="1"/>
  <c r="P1484" i="1"/>
  <c r="O1484" i="1"/>
  <c r="N1484" i="1"/>
  <c r="L1484" i="1"/>
  <c r="K1484" i="1"/>
  <c r="M1484" i="1" s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AB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AB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P1472" i="1"/>
  <c r="O1472" i="1"/>
  <c r="N1472" i="1"/>
  <c r="L1472" i="1"/>
  <c r="K1472" i="1"/>
  <c r="M1472" i="1" s="1"/>
  <c r="J1472" i="1"/>
  <c r="AB1472" i="1" s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P1470" i="1" s="1"/>
  <c r="N1470" i="1"/>
  <c r="M1470" i="1"/>
  <c r="AB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B1459" i="1"/>
  <c r="AA1459" i="1"/>
  <c r="Z1459" i="1"/>
  <c r="Y1459" i="1"/>
  <c r="X1459" i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S1447" i="1"/>
  <c r="R1447" i="1"/>
  <c r="Q1447" i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M1443" i="1" s="1"/>
  <c r="AB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S1442" i="1"/>
  <c r="R1442" i="1"/>
  <c r="Q1442" i="1"/>
  <c r="P1442" i="1"/>
  <c r="O1442" i="1"/>
  <c r="N1442" i="1"/>
  <c r="L1442" i="1"/>
  <c r="K1442" i="1"/>
  <c r="M1442" i="1" s="1"/>
  <c r="AB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V1437" i="1"/>
  <c r="U1437" i="1"/>
  <c r="T1437" i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AB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R1429" i="1"/>
  <c r="S1429" i="1" s="1"/>
  <c r="Q1429" i="1"/>
  <c r="P1429" i="1"/>
  <c r="O1429" i="1"/>
  <c r="N1429" i="1"/>
  <c r="M1429" i="1"/>
  <c r="L1429" i="1"/>
  <c r="K1429" i="1"/>
  <c r="J1429" i="1"/>
  <c r="AB1429" i="1" s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V1425" i="1"/>
  <c r="U1425" i="1"/>
  <c r="T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V1424" i="1"/>
  <c r="U1424" i="1"/>
  <c r="T1424" i="1"/>
  <c r="S1424" i="1"/>
  <c r="R1424" i="1"/>
  <c r="Q1424" i="1"/>
  <c r="P1424" i="1"/>
  <c r="O1424" i="1"/>
  <c r="N1424" i="1"/>
  <c r="L1424" i="1"/>
  <c r="K1424" i="1"/>
  <c r="M1424" i="1" s="1"/>
  <c r="J1424" i="1"/>
  <c r="I1424" i="1"/>
  <c r="AB1424" i="1" s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V1415" i="1"/>
  <c r="U1415" i="1"/>
  <c r="T1415" i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V1414" i="1"/>
  <c r="U1414" i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AB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AB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B1411" i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AB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AB1407" i="1" s="1"/>
  <c r="X1407" i="1"/>
  <c r="W1407" i="1"/>
  <c r="U1407" i="1"/>
  <c r="T1407" i="1"/>
  <c r="V1407" i="1" s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AB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V1403" i="1"/>
  <c r="U1403" i="1"/>
  <c r="T1403" i="1"/>
  <c r="S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N1401" i="1"/>
  <c r="P1401" i="1" s="1"/>
  <c r="AB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S1399" i="1"/>
  <c r="R1399" i="1"/>
  <c r="Q1399" i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P1398" i="1" s="1"/>
  <c r="AB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AB1396" i="1" s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M1395" i="1" s="1"/>
  <c r="K1395" i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V1394" i="1"/>
  <c r="U1394" i="1"/>
  <c r="T1394" i="1"/>
  <c r="S1394" i="1"/>
  <c r="R1394" i="1"/>
  <c r="Q1394" i="1"/>
  <c r="O1394" i="1"/>
  <c r="P1394" i="1" s="1"/>
  <c r="N1394" i="1"/>
  <c r="M1394" i="1"/>
  <c r="L1394" i="1"/>
  <c r="K1394" i="1"/>
  <c r="J1394" i="1"/>
  <c r="AB1394" i="1" s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AB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AB1390" i="1" s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AB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AB1377" i="1" s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O1367" i="1"/>
  <c r="N1367" i="1"/>
  <c r="L1367" i="1"/>
  <c r="K1367" i="1"/>
  <c r="M1367" i="1" s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V1366" i="1"/>
  <c r="U1366" i="1"/>
  <c r="T1366" i="1"/>
  <c r="S1366" i="1"/>
  <c r="R1366" i="1"/>
  <c r="Q1366" i="1"/>
  <c r="O1366" i="1"/>
  <c r="N1366" i="1"/>
  <c r="P1366" i="1" s="1"/>
  <c r="M1366" i="1"/>
  <c r="AB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V1365" i="1"/>
  <c r="U1365" i="1"/>
  <c r="T1365" i="1"/>
  <c r="R1365" i="1"/>
  <c r="Q1365" i="1"/>
  <c r="S1365" i="1" s="1"/>
  <c r="AB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AB1362" i="1" s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V1361" i="1"/>
  <c r="U1361" i="1"/>
  <c r="T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AB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T1353" i="1"/>
  <c r="V1353" i="1" s="1"/>
  <c r="R1353" i="1"/>
  <c r="S1353" i="1" s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P1352" i="1"/>
  <c r="O1352" i="1"/>
  <c r="N1352" i="1"/>
  <c r="M1352" i="1"/>
  <c r="AB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N1351" i="1"/>
  <c r="P1351" i="1" s="1"/>
  <c r="AB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M1347" i="1" s="1"/>
  <c r="AB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V1346" i="1"/>
  <c r="U1346" i="1"/>
  <c r="T1346" i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M1345" i="1"/>
  <c r="L1345" i="1"/>
  <c r="K1345" i="1"/>
  <c r="J1345" i="1"/>
  <c r="AB1345" i="1" s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V1342" i="1"/>
  <c r="U1342" i="1"/>
  <c r="T1342" i="1"/>
  <c r="S1342" i="1"/>
  <c r="R1342" i="1"/>
  <c r="Q1342" i="1"/>
  <c r="O1342" i="1"/>
  <c r="N1342" i="1"/>
  <c r="P1342" i="1" s="1"/>
  <c r="M1342" i="1"/>
  <c r="L1342" i="1"/>
  <c r="K1342" i="1"/>
  <c r="J1342" i="1"/>
  <c r="AB1342" i="1" s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P1341" i="1"/>
  <c r="O1341" i="1"/>
  <c r="N1341" i="1"/>
  <c r="M1341" i="1"/>
  <c r="AB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P1340" i="1"/>
  <c r="O1340" i="1"/>
  <c r="N1340" i="1"/>
  <c r="M1340" i="1"/>
  <c r="AB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B1339" i="1"/>
  <c r="AA1339" i="1"/>
  <c r="Y1339" i="1"/>
  <c r="Z1339" i="1" s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V1328" i="1"/>
  <c r="U1328" i="1"/>
  <c r="T1328" i="1"/>
  <c r="S1328" i="1"/>
  <c r="R1328" i="1"/>
  <c r="Q1328" i="1"/>
  <c r="P1328" i="1"/>
  <c r="O1328" i="1"/>
  <c r="N1328" i="1"/>
  <c r="L1328" i="1"/>
  <c r="K1328" i="1"/>
  <c r="M1328" i="1" s="1"/>
  <c r="J1328" i="1"/>
  <c r="I1328" i="1"/>
  <c r="AB1328" i="1" s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V1323" i="1"/>
  <c r="U1323" i="1"/>
  <c r="T1323" i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V1322" i="1"/>
  <c r="U1322" i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AB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AB1316" i="1" s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V1312" i="1"/>
  <c r="U1312" i="1"/>
  <c r="T1312" i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V1311" i="1"/>
  <c r="U1311" i="1"/>
  <c r="T1311" i="1"/>
  <c r="S1311" i="1"/>
  <c r="R1311" i="1"/>
  <c r="Q1311" i="1"/>
  <c r="O1311" i="1"/>
  <c r="N1311" i="1"/>
  <c r="P1311" i="1" s="1"/>
  <c r="M1311" i="1"/>
  <c r="AB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P1308" i="1"/>
  <c r="O1308" i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V1306" i="1"/>
  <c r="U1306" i="1"/>
  <c r="T1306" i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M1305" i="1"/>
  <c r="AB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AB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M1303" i="1" s="1"/>
  <c r="AB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P1302" i="1" s="1"/>
  <c r="AB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AB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V1286" i="1"/>
  <c r="U1286" i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V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V1282" i="1"/>
  <c r="U1282" i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V1280" i="1"/>
  <c r="U1280" i="1"/>
  <c r="T1280" i="1"/>
  <c r="S1280" i="1"/>
  <c r="R1280" i="1"/>
  <c r="Q1280" i="1"/>
  <c r="P1280" i="1"/>
  <c r="AB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S1279" i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V1274" i="1"/>
  <c r="U1274" i="1"/>
  <c r="T1274" i="1"/>
  <c r="S1274" i="1"/>
  <c r="R1274" i="1"/>
  <c r="Q1274" i="1"/>
  <c r="O1274" i="1"/>
  <c r="P1274" i="1" s="1"/>
  <c r="N1274" i="1"/>
  <c r="L1274" i="1"/>
  <c r="K1274" i="1"/>
  <c r="M1274" i="1" s="1"/>
  <c r="J1274" i="1"/>
  <c r="AB1274" i="1" s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M1273" i="1"/>
  <c r="L1273" i="1"/>
  <c r="K1273" i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AB1272" i="1" s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AB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V1267" i="1"/>
  <c r="U1267" i="1"/>
  <c r="T1267" i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V1264" i="1"/>
  <c r="U1264" i="1"/>
  <c r="T1264" i="1"/>
  <c r="R1264" i="1"/>
  <c r="Q1264" i="1"/>
  <c r="S1264" i="1" s="1"/>
  <c r="P1264" i="1"/>
  <c r="O1264" i="1"/>
  <c r="N1264" i="1"/>
  <c r="M1264" i="1"/>
  <c r="AB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B1263" i="1"/>
  <c r="AA1263" i="1"/>
  <c r="Y1263" i="1"/>
  <c r="Z1263" i="1" s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V1259" i="1"/>
  <c r="U1259" i="1"/>
  <c r="T1259" i="1"/>
  <c r="S1259" i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V1258" i="1"/>
  <c r="U1258" i="1"/>
  <c r="T1258" i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T1257" i="1"/>
  <c r="V1257" i="1" s="1"/>
  <c r="R1257" i="1"/>
  <c r="S1257" i="1" s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P1252" i="1"/>
  <c r="O1252" i="1"/>
  <c r="N1252" i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P1249" i="1"/>
  <c r="O1249" i="1"/>
  <c r="N1249" i="1"/>
  <c r="M1249" i="1"/>
  <c r="AB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P1248" i="1"/>
  <c r="O1248" i="1"/>
  <c r="N1248" i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AB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B1233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S1229" i="1" s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S1223" i="1"/>
  <c r="R1223" i="1"/>
  <c r="Q1223" i="1"/>
  <c r="P1223" i="1"/>
  <c r="O1223" i="1"/>
  <c r="N1223" i="1"/>
  <c r="L1223" i="1"/>
  <c r="M1223" i="1" s="1"/>
  <c r="AB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V1222" i="1"/>
  <c r="U1222" i="1"/>
  <c r="T1222" i="1"/>
  <c r="S1222" i="1"/>
  <c r="R1222" i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B1221" i="1"/>
  <c r="AA1221" i="1"/>
  <c r="Y1221" i="1"/>
  <c r="Z1221" i="1" s="1"/>
  <c r="X1221" i="1"/>
  <c r="W1221" i="1"/>
  <c r="V1221" i="1"/>
  <c r="U1221" i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AB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S1207" i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P1202" i="1" s="1"/>
  <c r="AB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AB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B1199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AB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AB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B1184" i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B1180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B1178" i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S1175" i="1"/>
  <c r="R1175" i="1"/>
  <c r="Q1175" i="1"/>
  <c r="P1175" i="1"/>
  <c r="O1175" i="1"/>
  <c r="N1175" i="1"/>
  <c r="L1175" i="1"/>
  <c r="M1175" i="1" s="1"/>
  <c r="AB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V1174" i="1"/>
  <c r="U1174" i="1"/>
  <c r="T1174" i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V1171" i="1"/>
  <c r="U1171" i="1"/>
  <c r="T1171" i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V1170" i="1"/>
  <c r="U1170" i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AB1169" i="1" s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V1166" i="1"/>
  <c r="U1166" i="1"/>
  <c r="T1166" i="1"/>
  <c r="S1166" i="1"/>
  <c r="R1166" i="1"/>
  <c r="Q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V1160" i="1"/>
  <c r="U1160" i="1"/>
  <c r="T1160" i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M1159" i="1"/>
  <c r="AB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B1158" i="1"/>
  <c r="AA1158" i="1"/>
  <c r="Y1158" i="1"/>
  <c r="Z1158" i="1" s="1"/>
  <c r="X1158" i="1"/>
  <c r="W1158" i="1"/>
  <c r="V1158" i="1"/>
  <c r="U1158" i="1"/>
  <c r="T1158" i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AB1157" i="1" s="1"/>
  <c r="X1157" i="1"/>
  <c r="W1157" i="1"/>
  <c r="U1157" i="1"/>
  <c r="T1157" i="1"/>
  <c r="V1157" i="1" s="1"/>
  <c r="R1157" i="1"/>
  <c r="S1157" i="1" s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V1150" i="1"/>
  <c r="U1150" i="1"/>
  <c r="T1150" i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M1149" i="1"/>
  <c r="AB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S1148" i="1"/>
  <c r="R1148" i="1"/>
  <c r="Q1148" i="1"/>
  <c r="P1148" i="1"/>
  <c r="O1148" i="1"/>
  <c r="N1148" i="1"/>
  <c r="M1148" i="1"/>
  <c r="AB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AB1147" i="1" s="1"/>
  <c r="W1147" i="1"/>
  <c r="V1147" i="1"/>
  <c r="U1147" i="1"/>
  <c r="T1147" i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V1143" i="1"/>
  <c r="U1143" i="1"/>
  <c r="T1143" i="1"/>
  <c r="S1143" i="1"/>
  <c r="R1143" i="1"/>
  <c r="Q1143" i="1"/>
  <c r="P1143" i="1"/>
  <c r="O1143" i="1"/>
  <c r="N1143" i="1"/>
  <c r="L1143" i="1"/>
  <c r="M1143" i="1" s="1"/>
  <c r="AB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V1142" i="1"/>
  <c r="U1142" i="1"/>
  <c r="T1142" i="1"/>
  <c r="R1142" i="1"/>
  <c r="Q1142" i="1"/>
  <c r="S1142" i="1" s="1"/>
  <c r="O1142" i="1"/>
  <c r="P1142" i="1" s="1"/>
  <c r="AB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P1141" i="1"/>
  <c r="O1141" i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P1136" i="1"/>
  <c r="O1136" i="1"/>
  <c r="N1136" i="1"/>
  <c r="M1136" i="1"/>
  <c r="AB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B1133" i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B1129" i="1"/>
  <c r="AA1129" i="1"/>
  <c r="Y1129" i="1"/>
  <c r="Z1129" i="1" s="1"/>
  <c r="X1129" i="1"/>
  <c r="W1129" i="1"/>
  <c r="U1129" i="1"/>
  <c r="T1129" i="1"/>
  <c r="V1129" i="1" s="1"/>
  <c r="R1129" i="1"/>
  <c r="S1129" i="1" s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V1123" i="1"/>
  <c r="U1123" i="1"/>
  <c r="T1123" i="1"/>
  <c r="S1123" i="1"/>
  <c r="R1123" i="1"/>
  <c r="Q1123" i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V1122" i="1"/>
  <c r="U1122" i="1"/>
  <c r="T1122" i="1"/>
  <c r="S1122" i="1"/>
  <c r="R1122" i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R1121" i="1"/>
  <c r="S1121" i="1" s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AB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V1112" i="1"/>
  <c r="U1112" i="1"/>
  <c r="T1112" i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V1111" i="1"/>
  <c r="U1111" i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V1110" i="1"/>
  <c r="U1110" i="1"/>
  <c r="T1110" i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P1108" i="1"/>
  <c r="O1108" i="1"/>
  <c r="N1108" i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M1107" i="1"/>
  <c r="AB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B1106" i="1"/>
  <c r="AA1106" i="1"/>
  <c r="Z1106" i="1"/>
  <c r="Y1106" i="1"/>
  <c r="X1106" i="1"/>
  <c r="W1106" i="1"/>
  <c r="V1106" i="1"/>
  <c r="U1106" i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V1099" i="1"/>
  <c r="U1099" i="1"/>
  <c r="T1099" i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V1098" i="1"/>
  <c r="U1098" i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P1096" i="1"/>
  <c r="O1096" i="1"/>
  <c r="N1096" i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S1094" i="1" s="1"/>
  <c r="P1094" i="1"/>
  <c r="AB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AB1088" i="1" s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V1087" i="1"/>
  <c r="U1087" i="1"/>
  <c r="T1087" i="1"/>
  <c r="S1087" i="1"/>
  <c r="R1087" i="1"/>
  <c r="Q1087" i="1"/>
  <c r="P1087" i="1"/>
  <c r="O1087" i="1"/>
  <c r="N1087" i="1"/>
  <c r="L1087" i="1"/>
  <c r="K1087" i="1"/>
  <c r="M1087" i="1" s="1"/>
  <c r="J1087" i="1"/>
  <c r="AB1087" i="1" s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V1086" i="1"/>
  <c r="U1086" i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V1082" i="1"/>
  <c r="U1082" i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V1074" i="1"/>
  <c r="U1074" i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AB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V1063" i="1"/>
  <c r="U1063" i="1"/>
  <c r="T1063" i="1"/>
  <c r="S1063" i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V1062" i="1"/>
  <c r="U1062" i="1"/>
  <c r="T1062" i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AB1060" i="1" s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S1059" i="1"/>
  <c r="R1059" i="1"/>
  <c r="Q1059" i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P1058" i="1" s="1"/>
  <c r="AB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B1054" i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V1051" i="1"/>
  <c r="U1051" i="1"/>
  <c r="T1051" i="1"/>
  <c r="S1051" i="1"/>
  <c r="R1051" i="1"/>
  <c r="Q1051" i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V1050" i="1"/>
  <c r="U1050" i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AB1050" i="1" s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V1048" i="1"/>
  <c r="U1048" i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AB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V1042" i="1"/>
  <c r="U1042" i="1"/>
  <c r="T1042" i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AB1036" i="1" s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P1034" i="1"/>
  <c r="O1034" i="1"/>
  <c r="N1034" i="1"/>
  <c r="M1034" i="1"/>
  <c r="AB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T1033" i="1"/>
  <c r="V1033" i="1" s="1"/>
  <c r="S1033" i="1"/>
  <c r="AB1033" i="1" s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AB1029" i="1" s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B1026" i="1"/>
  <c r="AA1026" i="1"/>
  <c r="Y1026" i="1"/>
  <c r="Z1026" i="1" s="1"/>
  <c r="X1026" i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AB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V1023" i="1"/>
  <c r="U1023" i="1"/>
  <c r="T1023" i="1"/>
  <c r="S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V1016" i="1"/>
  <c r="U1016" i="1"/>
  <c r="T1016" i="1"/>
  <c r="S1016" i="1"/>
  <c r="R1016" i="1"/>
  <c r="Q1016" i="1"/>
  <c r="P1016" i="1"/>
  <c r="O1016" i="1"/>
  <c r="N1016" i="1"/>
  <c r="L1016" i="1"/>
  <c r="K1016" i="1"/>
  <c r="M1016" i="1" s="1"/>
  <c r="J1016" i="1"/>
  <c r="AB1016" i="1" s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V1015" i="1"/>
  <c r="U1015" i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O1014" i="1"/>
  <c r="P1014" i="1" s="1"/>
  <c r="AB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R1013" i="1"/>
  <c r="S1013" i="1" s="1"/>
  <c r="AB1013" i="1" s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V1007" i="1"/>
  <c r="U1007" i="1"/>
  <c r="T1007" i="1"/>
  <c r="S1007" i="1"/>
  <c r="R1007" i="1"/>
  <c r="Q1007" i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AB1006" i="1" s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M1002" i="1"/>
  <c r="L1002" i="1"/>
  <c r="K1002" i="1"/>
  <c r="J1002" i="1"/>
  <c r="AB1002" i="1" s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V999" i="1"/>
  <c r="U999" i="1"/>
  <c r="T999" i="1"/>
  <c r="S999" i="1"/>
  <c r="R999" i="1"/>
  <c r="Q999" i="1"/>
  <c r="P999" i="1"/>
  <c r="O999" i="1"/>
  <c r="N999" i="1"/>
  <c r="L999" i="1"/>
  <c r="M999" i="1" s="1"/>
  <c r="AB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V998" i="1"/>
  <c r="U998" i="1"/>
  <c r="T998" i="1"/>
  <c r="R998" i="1"/>
  <c r="Q998" i="1"/>
  <c r="S998" i="1" s="1"/>
  <c r="O998" i="1"/>
  <c r="P998" i="1" s="1"/>
  <c r="AB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S989" i="1" s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AB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S985" i="1" s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V981" i="1"/>
  <c r="U981" i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V979" i="1"/>
  <c r="U979" i="1"/>
  <c r="T979" i="1"/>
  <c r="S979" i="1"/>
  <c r="R979" i="1"/>
  <c r="Q979" i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V978" i="1"/>
  <c r="U978" i="1"/>
  <c r="T978" i="1"/>
  <c r="S978" i="1"/>
  <c r="R978" i="1"/>
  <c r="Q978" i="1"/>
  <c r="O978" i="1"/>
  <c r="P978" i="1" s="1"/>
  <c r="N978" i="1"/>
  <c r="M978" i="1"/>
  <c r="AB978" i="1" s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R977" i="1"/>
  <c r="S977" i="1" s="1"/>
  <c r="AB977" i="1" s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V968" i="1"/>
  <c r="U968" i="1"/>
  <c r="T968" i="1"/>
  <c r="S968" i="1"/>
  <c r="R968" i="1"/>
  <c r="Q968" i="1"/>
  <c r="P968" i="1"/>
  <c r="O968" i="1"/>
  <c r="N968" i="1"/>
  <c r="M968" i="1"/>
  <c r="AB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AB967" i="1" s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V966" i="1"/>
  <c r="U966" i="1"/>
  <c r="T966" i="1"/>
  <c r="S966" i="1"/>
  <c r="R966" i="1"/>
  <c r="Q966" i="1"/>
  <c r="O966" i="1"/>
  <c r="P966" i="1" s="1"/>
  <c r="N966" i="1"/>
  <c r="M966" i="1"/>
  <c r="AB966" i="1" s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T965" i="1"/>
  <c r="V965" i="1" s="1"/>
  <c r="R965" i="1"/>
  <c r="S965" i="1" s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V954" i="1"/>
  <c r="U954" i="1"/>
  <c r="T954" i="1"/>
  <c r="S954" i="1"/>
  <c r="R954" i="1"/>
  <c r="Q954" i="1"/>
  <c r="O954" i="1"/>
  <c r="N954" i="1"/>
  <c r="P954" i="1" s="1"/>
  <c r="M954" i="1"/>
  <c r="L954" i="1"/>
  <c r="K954" i="1"/>
  <c r="J954" i="1"/>
  <c r="AB954" i="1" s="1"/>
  <c r="I954" i="1"/>
  <c r="H954" i="1"/>
  <c r="G954" i="1"/>
  <c r="F954" i="1"/>
  <c r="E954" i="1"/>
  <c r="D954" i="1"/>
  <c r="B954" i="1"/>
  <c r="A954" i="1"/>
  <c r="AA953" i="1"/>
  <c r="Y953" i="1"/>
  <c r="Z953" i="1" s="1"/>
  <c r="AB953" i="1" s="1"/>
  <c r="X953" i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V944" i="1"/>
  <c r="U944" i="1"/>
  <c r="T944" i="1"/>
  <c r="R944" i="1"/>
  <c r="Q944" i="1"/>
  <c r="S944" i="1" s="1"/>
  <c r="P944" i="1"/>
  <c r="O944" i="1"/>
  <c r="N944" i="1"/>
  <c r="M944" i="1"/>
  <c r="AB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AB943" i="1" s="1"/>
  <c r="X943" i="1"/>
  <c r="W943" i="1"/>
  <c r="U943" i="1"/>
  <c r="T943" i="1"/>
  <c r="V943" i="1" s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V942" i="1"/>
  <c r="U942" i="1"/>
  <c r="T942" i="1"/>
  <c r="R942" i="1"/>
  <c r="Q942" i="1"/>
  <c r="S942" i="1" s="1"/>
  <c r="P942" i="1"/>
  <c r="O942" i="1"/>
  <c r="N942" i="1"/>
  <c r="L942" i="1"/>
  <c r="K942" i="1"/>
  <c r="M942" i="1" s="1"/>
  <c r="J942" i="1"/>
  <c r="AB942" i="1" s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M937" i="1"/>
  <c r="AB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AB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AB934" i="1" s="1"/>
  <c r="X934" i="1"/>
  <c r="W934" i="1"/>
  <c r="V934" i="1"/>
  <c r="U934" i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V930" i="1"/>
  <c r="U930" i="1"/>
  <c r="T930" i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V929" i="1"/>
  <c r="U929" i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V924" i="1"/>
  <c r="U924" i="1"/>
  <c r="T924" i="1"/>
  <c r="S924" i="1"/>
  <c r="R924" i="1"/>
  <c r="Q924" i="1"/>
  <c r="P924" i="1"/>
  <c r="O924" i="1"/>
  <c r="N924" i="1"/>
  <c r="M924" i="1"/>
  <c r="AB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V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AB922" i="1" s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V919" i="1"/>
  <c r="U919" i="1"/>
  <c r="T919" i="1"/>
  <c r="S919" i="1"/>
  <c r="R919" i="1"/>
  <c r="Q919" i="1"/>
  <c r="O919" i="1"/>
  <c r="N919" i="1"/>
  <c r="P919" i="1" s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V918" i="1"/>
  <c r="U918" i="1"/>
  <c r="T918" i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S917" i="1"/>
  <c r="R917" i="1"/>
  <c r="Q917" i="1"/>
  <c r="O917" i="1"/>
  <c r="N917" i="1"/>
  <c r="P917" i="1" s="1"/>
  <c r="M917" i="1"/>
  <c r="AB917" i="1" s="1"/>
  <c r="L917" i="1"/>
  <c r="K917" i="1"/>
  <c r="J917" i="1"/>
  <c r="I917" i="1"/>
  <c r="H917" i="1"/>
  <c r="G917" i="1"/>
  <c r="F917" i="1"/>
  <c r="E917" i="1"/>
  <c r="D917" i="1"/>
  <c r="B917" i="1"/>
  <c r="A917" i="1"/>
  <c r="AB916" i="1"/>
  <c r="AA916" i="1"/>
  <c r="Y916" i="1"/>
  <c r="Z916" i="1" s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S915" i="1"/>
  <c r="R915" i="1"/>
  <c r="Q915" i="1"/>
  <c r="P915" i="1"/>
  <c r="O915" i="1"/>
  <c r="N915" i="1"/>
  <c r="L915" i="1"/>
  <c r="M915" i="1" s="1"/>
  <c r="AB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V913" i="1"/>
  <c r="U913" i="1"/>
  <c r="T913" i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AB912" i="1" s="1"/>
  <c r="L912" i="1"/>
  <c r="K912" i="1"/>
  <c r="J912" i="1"/>
  <c r="I912" i="1"/>
  <c r="H912" i="1"/>
  <c r="G912" i="1"/>
  <c r="F912" i="1"/>
  <c r="E912" i="1"/>
  <c r="D912" i="1"/>
  <c r="B912" i="1"/>
  <c r="A912" i="1"/>
  <c r="AB911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V907" i="1"/>
  <c r="U907" i="1"/>
  <c r="T907" i="1"/>
  <c r="S907" i="1"/>
  <c r="R907" i="1"/>
  <c r="Q907" i="1"/>
  <c r="P907" i="1"/>
  <c r="O907" i="1"/>
  <c r="N907" i="1"/>
  <c r="L907" i="1"/>
  <c r="K907" i="1"/>
  <c r="M907" i="1" s="1"/>
  <c r="J907" i="1"/>
  <c r="AB907" i="1" s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V906" i="1"/>
  <c r="U906" i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V904" i="1"/>
  <c r="U904" i="1"/>
  <c r="T904" i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V898" i="1"/>
  <c r="U898" i="1"/>
  <c r="T898" i="1"/>
  <c r="S898" i="1"/>
  <c r="R898" i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V897" i="1"/>
  <c r="U897" i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V894" i="1"/>
  <c r="U894" i="1"/>
  <c r="T894" i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V892" i="1"/>
  <c r="U892" i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AB892" i="1" s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V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T889" i="1"/>
  <c r="V889" i="1" s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AB884" i="1" s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P881" i="1"/>
  <c r="AB881" i="1" s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P872" i="1"/>
  <c r="O872" i="1"/>
  <c r="N872" i="1"/>
  <c r="M872" i="1"/>
  <c r="AB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V871" i="1"/>
  <c r="U871" i="1"/>
  <c r="T871" i="1"/>
  <c r="S871" i="1"/>
  <c r="R871" i="1"/>
  <c r="Q871" i="1"/>
  <c r="P871" i="1"/>
  <c r="O871" i="1"/>
  <c r="N871" i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V870" i="1"/>
  <c r="U870" i="1"/>
  <c r="T870" i="1"/>
  <c r="S870" i="1"/>
  <c r="R870" i="1"/>
  <c r="Q870" i="1"/>
  <c r="O870" i="1"/>
  <c r="P870" i="1" s="1"/>
  <c r="N870" i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P864" i="1"/>
  <c r="O864" i="1"/>
  <c r="N864" i="1"/>
  <c r="M864" i="1"/>
  <c r="AB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V862" i="1"/>
  <c r="U862" i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S860" i="1"/>
  <c r="R860" i="1"/>
  <c r="Q860" i="1"/>
  <c r="P860" i="1"/>
  <c r="O860" i="1"/>
  <c r="N860" i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V859" i="1"/>
  <c r="U859" i="1"/>
  <c r="T859" i="1"/>
  <c r="S859" i="1"/>
  <c r="R859" i="1"/>
  <c r="Q859" i="1"/>
  <c r="P859" i="1"/>
  <c r="O859" i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V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P856" i="1"/>
  <c r="O856" i="1"/>
  <c r="N856" i="1"/>
  <c r="M856" i="1"/>
  <c r="AB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V855" i="1"/>
  <c r="U855" i="1"/>
  <c r="T855" i="1"/>
  <c r="S855" i="1"/>
  <c r="R855" i="1"/>
  <c r="Q855" i="1"/>
  <c r="P855" i="1"/>
  <c r="O855" i="1"/>
  <c r="N855" i="1"/>
  <c r="L855" i="1"/>
  <c r="M855" i="1" s="1"/>
  <c r="K855" i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S853" i="1"/>
  <c r="R853" i="1"/>
  <c r="Q853" i="1"/>
  <c r="P853" i="1"/>
  <c r="O853" i="1"/>
  <c r="N853" i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V852" i="1"/>
  <c r="U852" i="1"/>
  <c r="T852" i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AB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V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V842" i="1"/>
  <c r="U842" i="1"/>
  <c r="T842" i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S841" i="1" s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AB838" i="1" s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V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AB836" i="1" s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V835" i="1"/>
  <c r="U835" i="1"/>
  <c r="T835" i="1"/>
  <c r="S835" i="1"/>
  <c r="R835" i="1"/>
  <c r="Q835" i="1"/>
  <c r="P835" i="1"/>
  <c r="O835" i="1"/>
  <c r="N835" i="1"/>
  <c r="L835" i="1"/>
  <c r="M835" i="1" s="1"/>
  <c r="AB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V834" i="1"/>
  <c r="U834" i="1"/>
  <c r="T834" i="1"/>
  <c r="S834" i="1"/>
  <c r="R834" i="1"/>
  <c r="Q834" i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V833" i="1"/>
  <c r="U833" i="1"/>
  <c r="T833" i="1"/>
  <c r="R833" i="1"/>
  <c r="S833" i="1" s="1"/>
  <c r="AB833" i="1" s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B829" i="1"/>
  <c r="AA829" i="1"/>
  <c r="Y829" i="1"/>
  <c r="Z829" i="1" s="1"/>
  <c r="X829" i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AB824" i="1" s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V822" i="1"/>
  <c r="U822" i="1"/>
  <c r="T822" i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R821" i="1"/>
  <c r="S821" i="1" s="1"/>
  <c r="Q821" i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V811" i="1"/>
  <c r="U811" i="1"/>
  <c r="T811" i="1"/>
  <c r="S811" i="1"/>
  <c r="R811" i="1"/>
  <c r="Q811" i="1"/>
  <c r="P811" i="1"/>
  <c r="AB811" i="1" s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V810" i="1"/>
  <c r="U810" i="1"/>
  <c r="T810" i="1"/>
  <c r="S810" i="1"/>
  <c r="R810" i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T809" i="1"/>
  <c r="V809" i="1" s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AB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P796" i="1"/>
  <c r="O796" i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AB792" i="1" s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V782" i="1"/>
  <c r="U782" i="1"/>
  <c r="T782" i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V779" i="1"/>
  <c r="U779" i="1"/>
  <c r="T779" i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V778" i="1"/>
  <c r="U778" i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V777" i="1"/>
  <c r="U777" i="1"/>
  <c r="T777" i="1"/>
  <c r="R777" i="1"/>
  <c r="Q777" i="1"/>
  <c r="S777" i="1" s="1"/>
  <c r="P777" i="1"/>
  <c r="O777" i="1"/>
  <c r="N777" i="1"/>
  <c r="M777" i="1"/>
  <c r="AB777" i="1" s="1"/>
  <c r="L777" i="1"/>
  <c r="K777" i="1"/>
  <c r="J777" i="1"/>
  <c r="I777" i="1"/>
  <c r="H777" i="1"/>
  <c r="G777" i="1"/>
  <c r="F777" i="1"/>
  <c r="E777" i="1"/>
  <c r="D777" i="1"/>
  <c r="B777" i="1"/>
  <c r="A777" i="1"/>
  <c r="AB776" i="1"/>
  <c r="AA776" i="1"/>
  <c r="Y776" i="1"/>
  <c r="Z776" i="1" s="1"/>
  <c r="X776" i="1"/>
  <c r="W776" i="1"/>
  <c r="U776" i="1"/>
  <c r="V776" i="1" s="1"/>
  <c r="T776" i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B774" i="1"/>
  <c r="AA774" i="1"/>
  <c r="Y774" i="1"/>
  <c r="Z774" i="1" s="1"/>
  <c r="X774" i="1"/>
  <c r="W774" i="1"/>
  <c r="V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R773" i="1"/>
  <c r="S773" i="1" s="1"/>
  <c r="Q773" i="1"/>
  <c r="P773" i="1"/>
  <c r="O773" i="1"/>
  <c r="N773" i="1"/>
  <c r="M773" i="1"/>
  <c r="L773" i="1"/>
  <c r="K773" i="1"/>
  <c r="J773" i="1"/>
  <c r="AB773" i="1" s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S771" i="1"/>
  <c r="R771" i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P770" i="1" s="1"/>
  <c r="N770" i="1"/>
  <c r="L770" i="1"/>
  <c r="K770" i="1"/>
  <c r="M770" i="1" s="1"/>
  <c r="J770" i="1"/>
  <c r="AB770" i="1" s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V768" i="1"/>
  <c r="U768" i="1"/>
  <c r="T768" i="1"/>
  <c r="R768" i="1"/>
  <c r="Q768" i="1"/>
  <c r="S768" i="1" s="1"/>
  <c r="P768" i="1"/>
  <c r="O768" i="1"/>
  <c r="N768" i="1"/>
  <c r="L768" i="1"/>
  <c r="K768" i="1"/>
  <c r="M768" i="1" s="1"/>
  <c r="J768" i="1"/>
  <c r="I768" i="1"/>
  <c r="AB768" i="1" s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AB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V758" i="1"/>
  <c r="U758" i="1"/>
  <c r="T758" i="1"/>
  <c r="R758" i="1"/>
  <c r="Q758" i="1"/>
  <c r="S758" i="1" s="1"/>
  <c r="O758" i="1"/>
  <c r="P758" i="1" s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AB750" i="1" s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I748" i="1"/>
  <c r="AB748" i="1" s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AB745" i="1" s="1"/>
  <c r="X745" i="1"/>
  <c r="W745" i="1"/>
  <c r="U745" i="1"/>
  <c r="T745" i="1"/>
  <c r="V745" i="1" s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V744" i="1"/>
  <c r="U744" i="1"/>
  <c r="T744" i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M743" i="1"/>
  <c r="AB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V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S741" i="1" s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V739" i="1"/>
  <c r="U739" i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V738" i="1"/>
  <c r="U738" i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AB737" i="1" s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V734" i="1"/>
  <c r="U734" i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AB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AB727" i="1" s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V726" i="1"/>
  <c r="U726" i="1"/>
  <c r="T726" i="1"/>
  <c r="R726" i="1"/>
  <c r="Q726" i="1"/>
  <c r="S726" i="1" s="1"/>
  <c r="O726" i="1"/>
  <c r="P726" i="1" s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AB725" i="1" s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V719" i="1"/>
  <c r="U719" i="1"/>
  <c r="T719" i="1"/>
  <c r="S719" i="1"/>
  <c r="R719" i="1"/>
  <c r="Q719" i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V718" i="1"/>
  <c r="U718" i="1"/>
  <c r="T718" i="1"/>
  <c r="S718" i="1"/>
  <c r="R718" i="1"/>
  <c r="Q718" i="1"/>
  <c r="O718" i="1"/>
  <c r="P718" i="1" s="1"/>
  <c r="N718" i="1"/>
  <c r="L718" i="1"/>
  <c r="K718" i="1"/>
  <c r="M718" i="1" s="1"/>
  <c r="J718" i="1"/>
  <c r="AB718" i="1" s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V717" i="1"/>
  <c r="U717" i="1"/>
  <c r="T717" i="1"/>
  <c r="R717" i="1"/>
  <c r="S717" i="1" s="1"/>
  <c r="Q717" i="1"/>
  <c r="O717" i="1"/>
  <c r="N717" i="1"/>
  <c r="P717" i="1" s="1"/>
  <c r="M717" i="1"/>
  <c r="AB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B715" i="1"/>
  <c r="AA715" i="1"/>
  <c r="Y715" i="1"/>
  <c r="X715" i="1"/>
  <c r="Z715" i="1" s="1"/>
  <c r="W715" i="1"/>
  <c r="V715" i="1"/>
  <c r="U715" i="1"/>
  <c r="T715" i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V711" i="1"/>
  <c r="U711" i="1"/>
  <c r="T711" i="1"/>
  <c r="S711" i="1"/>
  <c r="R711" i="1"/>
  <c r="Q711" i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V710" i="1"/>
  <c r="U710" i="1"/>
  <c r="T710" i="1"/>
  <c r="R710" i="1"/>
  <c r="Q710" i="1"/>
  <c r="S710" i="1" s="1"/>
  <c r="P710" i="1"/>
  <c r="O710" i="1"/>
  <c r="N710" i="1"/>
  <c r="M710" i="1"/>
  <c r="AB710" i="1" s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M709" i="1"/>
  <c r="L709" i="1"/>
  <c r="K709" i="1"/>
  <c r="J709" i="1"/>
  <c r="AB709" i="1" s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AB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V704" i="1"/>
  <c r="U704" i="1"/>
  <c r="T704" i="1"/>
  <c r="S704" i="1"/>
  <c r="R704" i="1"/>
  <c r="Q704" i="1"/>
  <c r="P704" i="1"/>
  <c r="O704" i="1"/>
  <c r="N704" i="1"/>
  <c r="L704" i="1"/>
  <c r="K704" i="1"/>
  <c r="M704" i="1" s="1"/>
  <c r="J704" i="1"/>
  <c r="AB704" i="1" s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V703" i="1"/>
  <c r="U703" i="1"/>
  <c r="T703" i="1"/>
  <c r="S703" i="1"/>
  <c r="R703" i="1"/>
  <c r="Q703" i="1"/>
  <c r="O703" i="1"/>
  <c r="N703" i="1"/>
  <c r="P703" i="1" s="1"/>
  <c r="M703" i="1"/>
  <c r="L703" i="1"/>
  <c r="K703" i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AB702" i="1" s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S701" i="1" s="1"/>
  <c r="Q701" i="1"/>
  <c r="P701" i="1"/>
  <c r="O701" i="1"/>
  <c r="N701" i="1"/>
  <c r="M701" i="1"/>
  <c r="AB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P696" i="1"/>
  <c r="O696" i="1"/>
  <c r="N696" i="1"/>
  <c r="M696" i="1"/>
  <c r="AB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P695" i="1" s="1"/>
  <c r="AB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AB692" i="1" s="1"/>
  <c r="L692" i="1"/>
  <c r="K692" i="1"/>
  <c r="J692" i="1"/>
  <c r="I692" i="1"/>
  <c r="H692" i="1"/>
  <c r="G692" i="1"/>
  <c r="F692" i="1"/>
  <c r="E692" i="1"/>
  <c r="D692" i="1"/>
  <c r="B692" i="1"/>
  <c r="A692" i="1"/>
  <c r="AB691" i="1"/>
  <c r="AA691" i="1"/>
  <c r="Y691" i="1"/>
  <c r="X691" i="1"/>
  <c r="Z691" i="1" s="1"/>
  <c r="W691" i="1"/>
  <c r="V691" i="1"/>
  <c r="U691" i="1"/>
  <c r="T691" i="1"/>
  <c r="S691" i="1"/>
  <c r="R691" i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R689" i="1"/>
  <c r="S689" i="1" s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V686" i="1"/>
  <c r="U686" i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AB680" i="1" s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S679" i="1"/>
  <c r="R679" i="1"/>
  <c r="Q679" i="1"/>
  <c r="P679" i="1"/>
  <c r="O679" i="1"/>
  <c r="N679" i="1"/>
  <c r="M679" i="1"/>
  <c r="AB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V678" i="1"/>
  <c r="U678" i="1"/>
  <c r="T678" i="1"/>
  <c r="S678" i="1"/>
  <c r="R678" i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T677" i="1"/>
  <c r="V677" i="1" s="1"/>
  <c r="R677" i="1"/>
  <c r="S677" i="1" s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AB668" i="1" s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V667" i="1"/>
  <c r="U667" i="1"/>
  <c r="T667" i="1"/>
  <c r="S667" i="1"/>
  <c r="R667" i="1"/>
  <c r="Q667" i="1"/>
  <c r="P667" i="1"/>
  <c r="O667" i="1"/>
  <c r="N667" i="1"/>
  <c r="L667" i="1"/>
  <c r="M667" i="1" s="1"/>
  <c r="AB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V666" i="1"/>
  <c r="U666" i="1"/>
  <c r="T666" i="1"/>
  <c r="S666" i="1"/>
  <c r="R666" i="1"/>
  <c r="Q666" i="1"/>
  <c r="O666" i="1"/>
  <c r="P666" i="1" s="1"/>
  <c r="AB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B663" i="1"/>
  <c r="AA663" i="1"/>
  <c r="Y663" i="1"/>
  <c r="Z663" i="1" s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V657" i="1"/>
  <c r="U657" i="1"/>
  <c r="T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V656" i="1"/>
  <c r="U656" i="1"/>
  <c r="T656" i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AB654" i="1" s="1"/>
  <c r="X654" i="1"/>
  <c r="W654" i="1"/>
  <c r="V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S653" i="1"/>
  <c r="R653" i="1"/>
  <c r="Q653" i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V648" i="1"/>
  <c r="U648" i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B644" i="1"/>
  <c r="AA644" i="1"/>
  <c r="Y644" i="1"/>
  <c r="Z644" i="1" s="1"/>
  <c r="X644" i="1"/>
  <c r="W644" i="1"/>
  <c r="U644" i="1"/>
  <c r="T644" i="1"/>
  <c r="V644" i="1" s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V642" i="1"/>
  <c r="U642" i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V641" i="1"/>
  <c r="U641" i="1"/>
  <c r="T641" i="1"/>
  <c r="S641" i="1"/>
  <c r="R641" i="1"/>
  <c r="Q641" i="1"/>
  <c r="O641" i="1"/>
  <c r="N641" i="1"/>
  <c r="P641" i="1" s="1"/>
  <c r="M641" i="1"/>
  <c r="L641" i="1"/>
  <c r="K641" i="1"/>
  <c r="J641" i="1"/>
  <c r="AB641" i="1" s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AB640" i="1" s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V636" i="1"/>
  <c r="U636" i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M635" i="1"/>
  <c r="AB635" i="1" s="1"/>
  <c r="L635" i="1"/>
  <c r="K635" i="1"/>
  <c r="J635" i="1"/>
  <c r="I635" i="1"/>
  <c r="H635" i="1"/>
  <c r="G635" i="1"/>
  <c r="F635" i="1"/>
  <c r="E635" i="1"/>
  <c r="D635" i="1"/>
  <c r="B635" i="1"/>
  <c r="A635" i="1"/>
  <c r="AB634" i="1"/>
  <c r="AA634" i="1"/>
  <c r="Y634" i="1"/>
  <c r="Z634" i="1" s="1"/>
  <c r="X634" i="1"/>
  <c r="W634" i="1"/>
  <c r="V634" i="1"/>
  <c r="U634" i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V630" i="1"/>
  <c r="U630" i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S627" i="1"/>
  <c r="R627" i="1"/>
  <c r="Q627" i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P626" i="1" s="1"/>
  <c r="N626" i="1"/>
  <c r="L626" i="1"/>
  <c r="K626" i="1"/>
  <c r="M626" i="1" s="1"/>
  <c r="J626" i="1"/>
  <c r="AB626" i="1" s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AB619" i="1" s="1"/>
  <c r="X619" i="1"/>
  <c r="W619" i="1"/>
  <c r="V619" i="1"/>
  <c r="U619" i="1"/>
  <c r="T619" i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V618" i="1"/>
  <c r="U618" i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V617" i="1"/>
  <c r="U617" i="1"/>
  <c r="T617" i="1"/>
  <c r="R617" i="1"/>
  <c r="S617" i="1" s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V612" i="1"/>
  <c r="U612" i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B611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AB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AB602" i="1" s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V598" i="1"/>
  <c r="U598" i="1"/>
  <c r="T598" i="1"/>
  <c r="R598" i="1"/>
  <c r="Q598" i="1"/>
  <c r="S598" i="1" s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T597" i="1"/>
  <c r="V597" i="1" s="1"/>
  <c r="R597" i="1"/>
  <c r="S597" i="1" s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V595" i="1"/>
  <c r="U595" i="1"/>
  <c r="T595" i="1"/>
  <c r="S595" i="1"/>
  <c r="R595" i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V590" i="1"/>
  <c r="U590" i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V588" i="1"/>
  <c r="U588" i="1"/>
  <c r="T588" i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P584" i="1"/>
  <c r="AB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V583" i="1"/>
  <c r="U583" i="1"/>
  <c r="T583" i="1"/>
  <c r="S583" i="1"/>
  <c r="R583" i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V582" i="1"/>
  <c r="U582" i="1"/>
  <c r="T582" i="1"/>
  <c r="R582" i="1"/>
  <c r="Q582" i="1"/>
  <c r="S582" i="1" s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R581" i="1"/>
  <c r="S581" i="1" s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V575" i="1"/>
  <c r="U575" i="1"/>
  <c r="T575" i="1"/>
  <c r="S575" i="1"/>
  <c r="R575" i="1"/>
  <c r="Q575" i="1"/>
  <c r="P575" i="1"/>
  <c r="O575" i="1"/>
  <c r="N575" i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V573" i="1"/>
  <c r="U573" i="1"/>
  <c r="T573" i="1"/>
  <c r="R573" i="1"/>
  <c r="Q573" i="1"/>
  <c r="S573" i="1" s="1"/>
  <c r="AB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V570" i="1"/>
  <c r="U570" i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L567" i="1"/>
  <c r="M567" i="1" s="1"/>
  <c r="AB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V566" i="1"/>
  <c r="U566" i="1"/>
  <c r="T566" i="1"/>
  <c r="R566" i="1"/>
  <c r="Q566" i="1"/>
  <c r="S566" i="1" s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S565" i="1" s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V559" i="1"/>
  <c r="U559" i="1"/>
  <c r="T559" i="1"/>
  <c r="S559" i="1"/>
  <c r="R559" i="1"/>
  <c r="Q559" i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V558" i="1"/>
  <c r="U558" i="1"/>
  <c r="T558" i="1"/>
  <c r="S558" i="1"/>
  <c r="R558" i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T557" i="1"/>
  <c r="V557" i="1" s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V556" i="1"/>
  <c r="U556" i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V554" i="1"/>
  <c r="U554" i="1"/>
  <c r="T554" i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S553" i="1"/>
  <c r="R553" i="1"/>
  <c r="Q553" i="1"/>
  <c r="O553" i="1"/>
  <c r="N553" i="1"/>
  <c r="P553" i="1" s="1"/>
  <c r="M553" i="1"/>
  <c r="AB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AB549" i="1" s="1"/>
  <c r="X549" i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V546" i="1"/>
  <c r="U546" i="1"/>
  <c r="T546" i="1"/>
  <c r="S546" i="1"/>
  <c r="R546" i="1"/>
  <c r="Q546" i="1"/>
  <c r="O546" i="1"/>
  <c r="P546" i="1" s="1"/>
  <c r="N546" i="1"/>
  <c r="L546" i="1"/>
  <c r="K546" i="1"/>
  <c r="M546" i="1" s="1"/>
  <c r="J546" i="1"/>
  <c r="AB546" i="1" s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V541" i="1"/>
  <c r="U541" i="1"/>
  <c r="T541" i="1"/>
  <c r="R541" i="1"/>
  <c r="Q541" i="1"/>
  <c r="S541" i="1" s="1"/>
  <c r="O541" i="1"/>
  <c r="N541" i="1"/>
  <c r="P541" i="1" s="1"/>
  <c r="AB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V540" i="1"/>
  <c r="U540" i="1"/>
  <c r="T540" i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AB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AB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V536" i="1"/>
  <c r="U536" i="1"/>
  <c r="T536" i="1"/>
  <c r="R536" i="1"/>
  <c r="Q536" i="1"/>
  <c r="S536" i="1" s="1"/>
  <c r="P536" i="1"/>
  <c r="O536" i="1"/>
  <c r="N536" i="1"/>
  <c r="L536" i="1"/>
  <c r="K536" i="1"/>
  <c r="M536" i="1" s="1"/>
  <c r="J536" i="1"/>
  <c r="AB536" i="1" s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V534" i="1"/>
  <c r="U534" i="1"/>
  <c r="T534" i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R533" i="1"/>
  <c r="S533" i="1" s="1"/>
  <c r="Q533" i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V532" i="1"/>
  <c r="U532" i="1"/>
  <c r="T532" i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V528" i="1"/>
  <c r="U528" i="1"/>
  <c r="T528" i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V525" i="1"/>
  <c r="U525" i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B523" i="1"/>
  <c r="AA523" i="1"/>
  <c r="Y523" i="1"/>
  <c r="X523" i="1"/>
  <c r="Z523" i="1" s="1"/>
  <c r="W523" i="1"/>
  <c r="V523" i="1"/>
  <c r="U523" i="1"/>
  <c r="T523" i="1"/>
  <c r="S523" i="1"/>
  <c r="R523" i="1"/>
  <c r="Q523" i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AB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V514" i="1"/>
  <c r="U514" i="1"/>
  <c r="T514" i="1"/>
  <c r="S514" i="1"/>
  <c r="R514" i="1"/>
  <c r="Q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V512" i="1"/>
  <c r="U512" i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V511" i="1"/>
  <c r="U511" i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V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S509" i="1"/>
  <c r="R509" i="1"/>
  <c r="Q509" i="1"/>
  <c r="P509" i="1"/>
  <c r="AB509" i="1" s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V504" i="1"/>
  <c r="U504" i="1"/>
  <c r="T504" i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AB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S495" i="1"/>
  <c r="R495" i="1"/>
  <c r="Q495" i="1"/>
  <c r="O495" i="1"/>
  <c r="N495" i="1"/>
  <c r="P495" i="1" s="1"/>
  <c r="AB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V492" i="1"/>
  <c r="U492" i="1"/>
  <c r="T492" i="1"/>
  <c r="S492" i="1"/>
  <c r="R492" i="1"/>
  <c r="Q492" i="1"/>
  <c r="P492" i="1"/>
  <c r="O492" i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AB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V489" i="1"/>
  <c r="U489" i="1"/>
  <c r="T489" i="1"/>
  <c r="R489" i="1"/>
  <c r="Q489" i="1"/>
  <c r="S489" i="1" s="1"/>
  <c r="P489" i="1"/>
  <c r="O489" i="1"/>
  <c r="N489" i="1"/>
  <c r="M489" i="1"/>
  <c r="L489" i="1"/>
  <c r="K489" i="1"/>
  <c r="J489" i="1"/>
  <c r="AB489" i="1" s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V486" i="1"/>
  <c r="U486" i="1"/>
  <c r="T486" i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V484" i="1"/>
  <c r="U484" i="1"/>
  <c r="T484" i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S479" i="1"/>
  <c r="R479" i="1"/>
  <c r="Q479" i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P478" i="1" s="1"/>
  <c r="N478" i="1"/>
  <c r="L478" i="1"/>
  <c r="K478" i="1"/>
  <c r="M478" i="1" s="1"/>
  <c r="J478" i="1"/>
  <c r="AB478" i="1" s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P474" i="1" s="1"/>
  <c r="AB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V473" i="1"/>
  <c r="U473" i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B472" i="1"/>
  <c r="AA472" i="1"/>
  <c r="Y472" i="1"/>
  <c r="Z472" i="1" s="1"/>
  <c r="X472" i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AB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M467" i="1" s="1"/>
  <c r="AB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V466" i="1"/>
  <c r="U466" i="1"/>
  <c r="T466" i="1"/>
  <c r="S466" i="1"/>
  <c r="R466" i="1"/>
  <c r="Q466" i="1"/>
  <c r="O466" i="1"/>
  <c r="P466" i="1" s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V464" i="1"/>
  <c r="U464" i="1"/>
  <c r="T464" i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M461" i="1"/>
  <c r="AB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V460" i="1"/>
  <c r="U460" i="1"/>
  <c r="T460" i="1"/>
  <c r="R460" i="1"/>
  <c r="Q460" i="1"/>
  <c r="S460" i="1" s="1"/>
  <c r="AB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P458" i="1" s="1"/>
  <c r="AB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S453" i="1" s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P449" i="1"/>
  <c r="AB449" i="1" s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AB442" i="1" s="1"/>
  <c r="L442" i="1"/>
  <c r="K442" i="1"/>
  <c r="J442" i="1"/>
  <c r="I442" i="1"/>
  <c r="H442" i="1"/>
  <c r="G442" i="1"/>
  <c r="F442" i="1"/>
  <c r="E442" i="1"/>
  <c r="D442" i="1"/>
  <c r="B442" i="1"/>
  <c r="A442" i="1"/>
  <c r="AB441" i="1"/>
  <c r="AA441" i="1"/>
  <c r="Y441" i="1"/>
  <c r="Z441" i="1" s="1"/>
  <c r="X441" i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V438" i="1"/>
  <c r="U438" i="1"/>
  <c r="T438" i="1"/>
  <c r="R438" i="1"/>
  <c r="Q438" i="1"/>
  <c r="S438" i="1" s="1"/>
  <c r="O438" i="1"/>
  <c r="P438" i="1" s="1"/>
  <c r="N438" i="1"/>
  <c r="L438" i="1"/>
  <c r="K438" i="1"/>
  <c r="M438" i="1" s="1"/>
  <c r="J438" i="1"/>
  <c r="AB438" i="1" s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R437" i="1"/>
  <c r="S437" i="1" s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S435" i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V432" i="1"/>
  <c r="U432" i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V431" i="1"/>
  <c r="U431" i="1"/>
  <c r="T431" i="1"/>
  <c r="S431" i="1"/>
  <c r="R431" i="1"/>
  <c r="Q431" i="1"/>
  <c r="P431" i="1"/>
  <c r="O431" i="1"/>
  <c r="N431" i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V430" i="1"/>
  <c r="U430" i="1"/>
  <c r="T430" i="1"/>
  <c r="S430" i="1"/>
  <c r="R430" i="1"/>
  <c r="Q430" i="1"/>
  <c r="P430" i="1"/>
  <c r="AB430" i="1" s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S429" i="1" s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V427" i="1"/>
  <c r="U427" i="1"/>
  <c r="T427" i="1"/>
  <c r="S427" i="1"/>
  <c r="R427" i="1"/>
  <c r="Q427" i="1"/>
  <c r="P427" i="1"/>
  <c r="O427" i="1"/>
  <c r="N427" i="1"/>
  <c r="L427" i="1"/>
  <c r="K427" i="1"/>
  <c r="M427" i="1" s="1"/>
  <c r="J427" i="1"/>
  <c r="AB427" i="1" s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S425" i="1"/>
  <c r="R425" i="1"/>
  <c r="Q425" i="1"/>
  <c r="P425" i="1"/>
  <c r="O425" i="1"/>
  <c r="N425" i="1"/>
  <c r="M425" i="1"/>
  <c r="AB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V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M423" i="1" s="1"/>
  <c r="AB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V422" i="1"/>
  <c r="U422" i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S421" i="1" s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B417" i="1"/>
  <c r="AA417" i="1"/>
  <c r="Y417" i="1"/>
  <c r="Z417" i="1" s="1"/>
  <c r="X417" i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AB414" i="1" s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S413" i="1" s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AB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AB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V402" i="1"/>
  <c r="U402" i="1"/>
  <c r="T402" i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V401" i="1"/>
  <c r="U401" i="1"/>
  <c r="T401" i="1"/>
  <c r="S401" i="1"/>
  <c r="R401" i="1"/>
  <c r="Q401" i="1"/>
  <c r="O401" i="1"/>
  <c r="N401" i="1"/>
  <c r="P401" i="1" s="1"/>
  <c r="M401" i="1"/>
  <c r="L401" i="1"/>
  <c r="K401" i="1"/>
  <c r="J401" i="1"/>
  <c r="AB401" i="1" s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M397" i="1"/>
  <c r="AB397" i="1" s="1"/>
  <c r="L397" i="1"/>
  <c r="K397" i="1"/>
  <c r="J397" i="1"/>
  <c r="I397" i="1"/>
  <c r="H397" i="1"/>
  <c r="G397" i="1"/>
  <c r="F397" i="1"/>
  <c r="E397" i="1"/>
  <c r="D397" i="1"/>
  <c r="B397" i="1"/>
  <c r="A397" i="1"/>
  <c r="AB396" i="1"/>
  <c r="AA396" i="1"/>
  <c r="Y396" i="1"/>
  <c r="Z396" i="1" s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AB393" i="1" s="1"/>
  <c r="X393" i="1"/>
  <c r="W393" i="1"/>
  <c r="U393" i="1"/>
  <c r="T393" i="1"/>
  <c r="V393" i="1" s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V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S389" i="1" s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AB386" i="1" s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R381" i="1"/>
  <c r="S381" i="1" s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B379" i="1"/>
  <c r="AA379" i="1"/>
  <c r="Y379" i="1"/>
  <c r="X379" i="1"/>
  <c r="Z379" i="1" s="1"/>
  <c r="W379" i="1"/>
  <c r="V379" i="1"/>
  <c r="U379" i="1"/>
  <c r="T379" i="1"/>
  <c r="S379" i="1"/>
  <c r="R379" i="1"/>
  <c r="Q379" i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B373" i="1"/>
  <c r="AA373" i="1"/>
  <c r="Z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V368" i="1"/>
  <c r="U368" i="1"/>
  <c r="T368" i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S367" i="1"/>
  <c r="R367" i="1"/>
  <c r="Q367" i="1"/>
  <c r="O367" i="1"/>
  <c r="N367" i="1"/>
  <c r="P367" i="1" s="1"/>
  <c r="M367" i="1"/>
  <c r="AB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V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V365" i="1"/>
  <c r="U365" i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V364" i="1"/>
  <c r="U364" i="1"/>
  <c r="T364" i="1"/>
  <c r="R364" i="1"/>
  <c r="Q364" i="1"/>
  <c r="S364" i="1" s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AB358" i="1" s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AB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V353" i="1"/>
  <c r="U353" i="1"/>
  <c r="T353" i="1"/>
  <c r="R353" i="1"/>
  <c r="Q353" i="1"/>
  <c r="S353" i="1" s="1"/>
  <c r="P353" i="1"/>
  <c r="AB353" i="1" s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S348" i="1"/>
  <c r="R348" i="1"/>
  <c r="Q348" i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V347" i="1"/>
  <c r="U347" i="1"/>
  <c r="T347" i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V346" i="1"/>
  <c r="U346" i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V345" i="1"/>
  <c r="U345" i="1"/>
  <c r="T345" i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B343" i="1"/>
  <c r="AA343" i="1"/>
  <c r="Z343" i="1"/>
  <c r="Y343" i="1"/>
  <c r="X343" i="1"/>
  <c r="W343" i="1"/>
  <c r="U343" i="1"/>
  <c r="T343" i="1"/>
  <c r="V343" i="1" s="1"/>
  <c r="S343" i="1"/>
  <c r="R343" i="1"/>
  <c r="Q343" i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V342" i="1"/>
  <c r="U342" i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R341" i="1"/>
  <c r="S341" i="1" s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AB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AB334" i="1" s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V333" i="1"/>
  <c r="U333" i="1"/>
  <c r="T333" i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V331" i="1"/>
  <c r="U331" i="1"/>
  <c r="T331" i="1"/>
  <c r="S331" i="1"/>
  <c r="R331" i="1"/>
  <c r="Q331" i="1"/>
  <c r="P331" i="1"/>
  <c r="O331" i="1"/>
  <c r="N331" i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V328" i="1"/>
  <c r="U328" i="1"/>
  <c r="T328" i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V327" i="1"/>
  <c r="U327" i="1"/>
  <c r="T327" i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V326" i="1"/>
  <c r="U326" i="1"/>
  <c r="T326" i="1"/>
  <c r="R326" i="1"/>
  <c r="Q326" i="1"/>
  <c r="S326" i="1" s="1"/>
  <c r="P326" i="1"/>
  <c r="AB326" i="1" s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S325" i="1"/>
  <c r="R325" i="1"/>
  <c r="Q325" i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M313" i="1"/>
  <c r="AB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AB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AB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P296" i="1"/>
  <c r="O296" i="1"/>
  <c r="N296" i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B294" i="1"/>
  <c r="AA294" i="1"/>
  <c r="Y294" i="1"/>
  <c r="Z294" i="1" s="1"/>
  <c r="X294" i="1"/>
  <c r="W294" i="1"/>
  <c r="V294" i="1"/>
  <c r="U294" i="1"/>
  <c r="T294" i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S293" i="1" s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V292" i="1"/>
  <c r="U292" i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AB292" i="1" s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V287" i="1"/>
  <c r="U287" i="1"/>
  <c r="T287" i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M286" i="1"/>
  <c r="AB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V285" i="1"/>
  <c r="U285" i="1"/>
  <c r="T285" i="1"/>
  <c r="R285" i="1"/>
  <c r="Q285" i="1"/>
  <c r="S285" i="1" s="1"/>
  <c r="AB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S282" i="1"/>
  <c r="R282" i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P277" i="1"/>
  <c r="O277" i="1"/>
  <c r="N277" i="1"/>
  <c r="M277" i="1"/>
  <c r="AB277" i="1" s="1"/>
  <c r="L277" i="1"/>
  <c r="K277" i="1"/>
  <c r="J277" i="1"/>
  <c r="I277" i="1"/>
  <c r="H277" i="1"/>
  <c r="G277" i="1"/>
  <c r="F277" i="1"/>
  <c r="E277" i="1"/>
  <c r="D277" i="1"/>
  <c r="B277" i="1"/>
  <c r="A277" i="1"/>
  <c r="AB276" i="1"/>
  <c r="AA276" i="1"/>
  <c r="Y276" i="1"/>
  <c r="Z276" i="1" s="1"/>
  <c r="X276" i="1"/>
  <c r="W276" i="1"/>
  <c r="U276" i="1"/>
  <c r="V276" i="1" s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V275" i="1"/>
  <c r="U275" i="1"/>
  <c r="T275" i="1"/>
  <c r="S275" i="1"/>
  <c r="R275" i="1"/>
  <c r="Q275" i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P274" i="1" s="1"/>
  <c r="N274" i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AB268" i="1" s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V266" i="1"/>
  <c r="U266" i="1"/>
  <c r="T266" i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AB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B252" i="1"/>
  <c r="AA252" i="1"/>
  <c r="Y252" i="1"/>
  <c r="Z252" i="1" s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AB250" i="1" s="1"/>
  <c r="X250" i="1"/>
  <c r="W250" i="1"/>
  <c r="V250" i="1"/>
  <c r="U250" i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V246" i="1"/>
  <c r="U246" i="1"/>
  <c r="T246" i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S245" i="1" s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AB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P240" i="1"/>
  <c r="AB240" i="1" s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V239" i="1"/>
  <c r="U239" i="1"/>
  <c r="T239" i="1"/>
  <c r="S239" i="1"/>
  <c r="R239" i="1"/>
  <c r="Q239" i="1"/>
  <c r="P239" i="1"/>
  <c r="O239" i="1"/>
  <c r="N239" i="1"/>
  <c r="L239" i="1"/>
  <c r="K239" i="1"/>
  <c r="M239" i="1" s="1"/>
  <c r="J239" i="1"/>
  <c r="AB239" i="1" s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V238" i="1"/>
  <c r="U238" i="1"/>
  <c r="T238" i="1"/>
  <c r="S238" i="1"/>
  <c r="R238" i="1"/>
  <c r="Q238" i="1"/>
  <c r="O238" i="1"/>
  <c r="N238" i="1"/>
  <c r="P238" i="1" s="1"/>
  <c r="M238" i="1"/>
  <c r="AB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V237" i="1"/>
  <c r="U237" i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B233" i="1"/>
  <c r="AA233" i="1"/>
  <c r="Y233" i="1"/>
  <c r="Z233" i="1" s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V228" i="1"/>
  <c r="U228" i="1"/>
  <c r="T228" i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B226" i="1"/>
  <c r="AA226" i="1"/>
  <c r="Y226" i="1"/>
  <c r="Z226" i="1" s="1"/>
  <c r="X226" i="1"/>
  <c r="W226" i="1"/>
  <c r="V226" i="1"/>
  <c r="U226" i="1"/>
  <c r="T226" i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R225" i="1"/>
  <c r="S225" i="1" s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AB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S216" i="1"/>
  <c r="R216" i="1"/>
  <c r="Q216" i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V215" i="1"/>
  <c r="U215" i="1"/>
  <c r="T215" i="1"/>
  <c r="S215" i="1"/>
  <c r="R215" i="1"/>
  <c r="Q215" i="1"/>
  <c r="P215" i="1"/>
  <c r="O215" i="1"/>
  <c r="N215" i="1"/>
  <c r="L215" i="1"/>
  <c r="K215" i="1"/>
  <c r="M215" i="1" s="1"/>
  <c r="J215" i="1"/>
  <c r="AB215" i="1" s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V214" i="1"/>
  <c r="U214" i="1"/>
  <c r="T214" i="1"/>
  <c r="S214" i="1"/>
  <c r="R214" i="1"/>
  <c r="Q214" i="1"/>
  <c r="O214" i="1"/>
  <c r="N214" i="1"/>
  <c r="P214" i="1" s="1"/>
  <c r="M214" i="1"/>
  <c r="L214" i="1"/>
  <c r="K214" i="1"/>
  <c r="J214" i="1"/>
  <c r="AB214" i="1" s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V213" i="1"/>
  <c r="U213" i="1"/>
  <c r="T213" i="1"/>
  <c r="R213" i="1"/>
  <c r="Q213" i="1"/>
  <c r="S213" i="1" s="1"/>
  <c r="P213" i="1"/>
  <c r="O213" i="1"/>
  <c r="N213" i="1"/>
  <c r="M213" i="1"/>
  <c r="L213" i="1"/>
  <c r="K213" i="1"/>
  <c r="J213" i="1"/>
  <c r="AB213" i="1" s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V212" i="1"/>
  <c r="U212" i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S211" i="1"/>
  <c r="R211" i="1"/>
  <c r="Q211" i="1"/>
  <c r="P211" i="1"/>
  <c r="AB211" i="1" s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B204" i="1"/>
  <c r="AA204" i="1"/>
  <c r="Y204" i="1"/>
  <c r="Z204" i="1" s="1"/>
  <c r="X204" i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AB202" i="1" s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V201" i="1"/>
  <c r="U201" i="1"/>
  <c r="T201" i="1"/>
  <c r="R201" i="1"/>
  <c r="Q201" i="1"/>
  <c r="S201" i="1" s="1"/>
  <c r="P201" i="1"/>
  <c r="O201" i="1"/>
  <c r="N201" i="1"/>
  <c r="M201" i="1"/>
  <c r="L201" i="1"/>
  <c r="K201" i="1"/>
  <c r="J201" i="1"/>
  <c r="AB201" i="1" s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P200" i="1"/>
  <c r="O200" i="1"/>
  <c r="N200" i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V193" i="1"/>
  <c r="U193" i="1"/>
  <c r="T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V190" i="1"/>
  <c r="U190" i="1"/>
  <c r="T190" i="1"/>
  <c r="S190" i="1"/>
  <c r="R190" i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AB184" i="1" s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AB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AB181" i="1" s="1"/>
  <c r="X181" i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V178" i="1"/>
  <c r="U178" i="1"/>
  <c r="T178" i="1"/>
  <c r="S178" i="1"/>
  <c r="R178" i="1"/>
  <c r="Q178" i="1"/>
  <c r="P178" i="1"/>
  <c r="O178" i="1"/>
  <c r="N178" i="1"/>
  <c r="L178" i="1"/>
  <c r="K178" i="1"/>
  <c r="M178" i="1" s="1"/>
  <c r="J178" i="1"/>
  <c r="AB178" i="1" s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S177" i="1" s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M175" i="1" s="1"/>
  <c r="AB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P174" i="1" s="1"/>
  <c r="AB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AB169" i="1" s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AB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V158" i="1"/>
  <c r="U158" i="1"/>
  <c r="T158" i="1"/>
  <c r="S158" i="1"/>
  <c r="R158" i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V152" i="1"/>
  <c r="U152" i="1"/>
  <c r="T152" i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S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AB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P144" i="1"/>
  <c r="AB144" i="1" s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V142" i="1"/>
  <c r="U142" i="1"/>
  <c r="T142" i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R141" i="1"/>
  <c r="S141" i="1" s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V139" i="1"/>
  <c r="U139" i="1"/>
  <c r="T139" i="1"/>
  <c r="S139" i="1"/>
  <c r="R139" i="1"/>
  <c r="Q139" i="1"/>
  <c r="P139" i="1"/>
  <c r="O139" i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M136" i="1"/>
  <c r="AB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AB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P130" i="1"/>
  <c r="AB130" i="1" s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B126" i="1"/>
  <c r="AA126" i="1"/>
  <c r="Y126" i="1"/>
  <c r="Z126" i="1" s="1"/>
  <c r="X126" i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M118" i="1"/>
  <c r="AB118" i="1" s="1"/>
  <c r="L118" i="1"/>
  <c r="K118" i="1"/>
  <c r="J118" i="1"/>
  <c r="I118" i="1"/>
  <c r="H118" i="1"/>
  <c r="G118" i="1"/>
  <c r="F118" i="1"/>
  <c r="E118" i="1"/>
  <c r="D118" i="1"/>
  <c r="B118" i="1"/>
  <c r="A118" i="1"/>
  <c r="AB117" i="1"/>
  <c r="AA117" i="1"/>
  <c r="Y117" i="1"/>
  <c r="Z117" i="1" s="1"/>
  <c r="X117" i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AB115" i="1" s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V105" i="1"/>
  <c r="U105" i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P104" i="1"/>
  <c r="AB104" i="1" s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V103" i="1"/>
  <c r="U103" i="1"/>
  <c r="T103" i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V102" i="1"/>
  <c r="U102" i="1"/>
  <c r="T102" i="1"/>
  <c r="S102" i="1"/>
  <c r="R102" i="1"/>
  <c r="Q102" i="1"/>
  <c r="O102" i="1"/>
  <c r="N102" i="1"/>
  <c r="P102" i="1" s="1"/>
  <c r="M102" i="1"/>
  <c r="L102" i="1"/>
  <c r="K102" i="1"/>
  <c r="J102" i="1"/>
  <c r="AB102" i="1" s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V95" i="1"/>
  <c r="U95" i="1"/>
  <c r="T95" i="1"/>
  <c r="R95" i="1"/>
  <c r="Q95" i="1"/>
  <c r="S95" i="1" s="1"/>
  <c r="P95" i="1"/>
  <c r="AB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V93" i="1"/>
  <c r="U93" i="1"/>
  <c r="T93" i="1"/>
  <c r="S93" i="1"/>
  <c r="R93" i="1"/>
  <c r="Q93" i="1"/>
  <c r="P93" i="1"/>
  <c r="O93" i="1"/>
  <c r="N93" i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V91" i="1"/>
  <c r="U91" i="1"/>
  <c r="T91" i="1"/>
  <c r="R91" i="1"/>
  <c r="Q91" i="1"/>
  <c r="S91" i="1" s="1"/>
  <c r="P91" i="1"/>
  <c r="AB91" i="1" s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M88" i="1"/>
  <c r="AB88" i="1" s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AB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P82" i="1"/>
  <c r="AB82" i="1" s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B78" i="1"/>
  <c r="AA78" i="1"/>
  <c r="Y78" i="1"/>
  <c r="Z78" i="1" s="1"/>
  <c r="X78" i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M70" i="1"/>
  <c r="AB70" i="1" s="1"/>
  <c r="L70" i="1"/>
  <c r="K70" i="1"/>
  <c r="J70" i="1"/>
  <c r="I70" i="1"/>
  <c r="H70" i="1"/>
  <c r="G70" i="1"/>
  <c r="F70" i="1"/>
  <c r="E70" i="1"/>
  <c r="D70" i="1"/>
  <c r="B70" i="1"/>
  <c r="A70" i="1"/>
  <c r="AB69" i="1"/>
  <c r="AA69" i="1"/>
  <c r="Y69" i="1"/>
  <c r="Z69" i="1" s="1"/>
  <c r="X69" i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AB67" i="1" s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V57" i="1"/>
  <c r="U57" i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P56" i="1"/>
  <c r="AB56" i="1" s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V55" i="1"/>
  <c r="U55" i="1"/>
  <c r="T55" i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V54" i="1"/>
  <c r="U54" i="1"/>
  <c r="T54" i="1"/>
  <c r="S54" i="1"/>
  <c r="R54" i="1"/>
  <c r="Q54" i="1"/>
  <c r="O54" i="1"/>
  <c r="N54" i="1"/>
  <c r="P54" i="1" s="1"/>
  <c r="M54" i="1"/>
  <c r="L54" i="1"/>
  <c r="K54" i="1"/>
  <c r="J54" i="1"/>
  <c r="AB54" i="1" s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V47" i="1"/>
  <c r="U47" i="1"/>
  <c r="T47" i="1"/>
  <c r="R47" i="1"/>
  <c r="Q47" i="1"/>
  <c r="S47" i="1" s="1"/>
  <c r="P47" i="1"/>
  <c r="AB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V45" i="1"/>
  <c r="U45" i="1"/>
  <c r="T45" i="1"/>
  <c r="S45" i="1"/>
  <c r="R45" i="1"/>
  <c r="Q45" i="1"/>
  <c r="P45" i="1"/>
  <c r="O45" i="1"/>
  <c r="N45" i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V43" i="1"/>
  <c r="U43" i="1"/>
  <c r="T43" i="1"/>
  <c r="R43" i="1"/>
  <c r="Q43" i="1"/>
  <c r="S43" i="1" s="1"/>
  <c r="P43" i="1"/>
  <c r="AB43" i="1" s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M40" i="1"/>
  <c r="AB40" i="1" s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AB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P34" i="1"/>
  <c r="AB34" i="1" s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B30" i="1"/>
  <c r="AA30" i="1"/>
  <c r="Y30" i="1"/>
  <c r="Z30" i="1" s="1"/>
  <c r="X30" i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AB22" i="1" s="1"/>
  <c r="L22" i="1"/>
  <c r="K22" i="1"/>
  <c r="J22" i="1"/>
  <c r="I22" i="1"/>
  <c r="H22" i="1"/>
  <c r="G22" i="1"/>
  <c r="F22" i="1"/>
  <c r="E22" i="1"/>
  <c r="D22" i="1"/>
  <c r="B22" i="1"/>
  <c r="A22" i="1"/>
  <c r="AB21" i="1"/>
  <c r="AA21" i="1"/>
  <c r="Y21" i="1"/>
  <c r="Z21" i="1" s="1"/>
  <c r="X21" i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AB19" i="1" s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AB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V9" i="1"/>
  <c r="U9" i="1"/>
  <c r="T9" i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P8" i="1"/>
  <c r="AB8" i="1" s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V7" i="1"/>
  <c r="U7" i="1"/>
  <c r="T7" i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V6" i="1"/>
  <c r="U6" i="1"/>
  <c r="T6" i="1"/>
  <c r="S6" i="1"/>
  <c r="R6" i="1"/>
  <c r="Q6" i="1"/>
  <c r="O6" i="1"/>
  <c r="N6" i="1"/>
  <c r="P6" i="1" s="1"/>
  <c r="M6" i="1"/>
  <c r="L6" i="1"/>
  <c r="K6" i="1"/>
  <c r="J6" i="1"/>
  <c r="AB6" i="1" s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059" i="1" l="1"/>
  <c r="AB167" i="1"/>
  <c r="AB482" i="1"/>
  <c r="AB678" i="1"/>
  <c r="AB700" i="1"/>
  <c r="AB720" i="1"/>
  <c r="AB920" i="1"/>
  <c r="AB958" i="1"/>
  <c r="AB1049" i="1"/>
  <c r="AB1548" i="1"/>
  <c r="AB1611" i="1"/>
  <c r="AB1764" i="1"/>
  <c r="AB2451" i="1"/>
  <c r="AB4" i="1"/>
  <c r="AB52" i="1"/>
  <c r="AB100" i="1"/>
  <c r="AB253" i="1"/>
  <c r="AB259" i="1"/>
  <c r="AB309" i="1"/>
  <c r="AB873" i="1"/>
  <c r="AB1048" i="1"/>
  <c r="AB1051" i="1"/>
  <c r="AB1080" i="1"/>
  <c r="AB1547" i="1"/>
  <c r="AB1562" i="1"/>
  <c r="AB1953" i="1"/>
  <c r="AB418" i="1"/>
  <c r="AB31" i="1"/>
  <c r="AB79" i="1"/>
  <c r="AB127" i="1"/>
  <c r="AB380" i="1"/>
  <c r="AB524" i="1"/>
  <c r="AB576" i="1"/>
  <c r="AB823" i="1"/>
  <c r="AB1292" i="1"/>
  <c r="AB1632" i="1"/>
  <c r="AB1633" i="1"/>
  <c r="AB2223" i="1"/>
  <c r="AB273" i="1"/>
  <c r="AB289" i="1"/>
  <c r="AB369" i="1"/>
  <c r="AB392" i="1"/>
  <c r="AB506" i="1"/>
  <c r="AB519" i="1"/>
  <c r="AB569" i="1"/>
  <c r="AB755" i="1"/>
  <c r="AB778" i="1"/>
  <c r="AB806" i="1"/>
  <c r="AB1124" i="1"/>
  <c r="AB1247" i="1"/>
  <c r="AB1810" i="1"/>
  <c r="AB25" i="1"/>
  <c r="AB27" i="1"/>
  <c r="AB73" i="1"/>
  <c r="AB75" i="1"/>
  <c r="AB121" i="1"/>
  <c r="AB123" i="1"/>
  <c r="AB196" i="1"/>
  <c r="AB278" i="1"/>
  <c r="AB284" i="1"/>
  <c r="AB288" i="1"/>
  <c r="AB374" i="1"/>
  <c r="AB483" i="1"/>
  <c r="AB504" i="1"/>
  <c r="AB534" i="1"/>
  <c r="AB722" i="1"/>
  <c r="AB740" i="1"/>
  <c r="AB741" i="1"/>
  <c r="AB933" i="1"/>
  <c r="AB1074" i="1"/>
  <c r="AB1265" i="1"/>
  <c r="AB1289" i="1"/>
  <c r="AB1465" i="1"/>
  <c r="AB1618" i="1"/>
  <c r="AB1631" i="1"/>
  <c r="AB1661" i="1"/>
  <c r="AB1671" i="1"/>
  <c r="AB1817" i="1"/>
  <c r="AB1839" i="1"/>
  <c r="AB2010" i="1"/>
  <c r="AB18" i="1"/>
  <c r="AB66" i="1"/>
  <c r="AB114" i="1"/>
  <c r="AB195" i="1"/>
  <c r="AB272" i="1"/>
  <c r="AB283" i="1"/>
  <c r="AB293" i="1"/>
  <c r="AB345" i="1"/>
  <c r="AB532" i="1"/>
  <c r="AB545" i="1"/>
  <c r="AB735" i="1"/>
  <c r="AB904" i="1"/>
  <c r="AB928" i="1"/>
  <c r="AB949" i="1"/>
  <c r="AB976" i="1"/>
  <c r="AB1065" i="1"/>
  <c r="AB1086" i="1"/>
  <c r="AB1599" i="1"/>
  <c r="AB1612" i="1"/>
  <c r="AB3036" i="1"/>
  <c r="AB15" i="1"/>
  <c r="AB24" i="1"/>
  <c r="AB63" i="1"/>
  <c r="AB72" i="1"/>
  <c r="AB111" i="1"/>
  <c r="AB120" i="1"/>
  <c r="AB198" i="1"/>
  <c r="AB344" i="1"/>
  <c r="AB465" i="1"/>
  <c r="AB470" i="1"/>
  <c r="AB26" i="1"/>
  <c r="AB74" i="1"/>
  <c r="AB122" i="1"/>
  <c r="AB177" i="1"/>
  <c r="AB188" i="1"/>
  <c r="AB189" i="1"/>
  <c r="AB262" i="1"/>
  <c r="AB429" i="1"/>
  <c r="AB488" i="1"/>
  <c r="AB500" i="1"/>
  <c r="AB885" i="1"/>
  <c r="AB890" i="1"/>
  <c r="AB1068" i="1"/>
  <c r="AB1073" i="1"/>
  <c r="AB1079" i="1"/>
  <c r="AB1388" i="1"/>
  <c r="AB44" i="1"/>
  <c r="AB48" i="1"/>
  <c r="AB92" i="1"/>
  <c r="AB96" i="1"/>
  <c r="P150" i="1"/>
  <c r="AB150" i="1" s="1"/>
  <c r="AB162" i="1"/>
  <c r="AB212" i="1"/>
  <c r="AB229" i="1"/>
  <c r="AB270" i="1"/>
  <c r="AB312" i="1"/>
  <c r="AB316" i="1"/>
  <c r="AB329" i="1"/>
  <c r="AB339" i="1"/>
  <c r="AB424" i="1"/>
  <c r="AB454" i="1"/>
  <c r="AB476" i="1"/>
  <c r="AB559" i="1"/>
  <c r="AB580" i="1"/>
  <c r="AB589" i="1"/>
  <c r="M595" i="1"/>
  <c r="AB595" i="1" s="1"/>
  <c r="AB618" i="1"/>
  <c r="AB628" i="1"/>
  <c r="AB675" i="1"/>
  <c r="AB868" i="1"/>
  <c r="AB876" i="1"/>
  <c r="AB1027" i="1"/>
  <c r="AB1028" i="1"/>
  <c r="AB1161" i="1"/>
  <c r="AB1170" i="1"/>
  <c r="AB1194" i="1"/>
  <c r="AB1237" i="1"/>
  <c r="AB1242" i="1"/>
  <c r="AB1359" i="1"/>
  <c r="AB1372" i="1"/>
  <c r="AB1378" i="1"/>
  <c r="AB1391" i="1"/>
  <c r="AB1522" i="1"/>
  <c r="AB1713" i="1"/>
  <c r="AB1742" i="1"/>
  <c r="AB1907" i="1"/>
  <c r="AB2126" i="1"/>
  <c r="AB2154" i="1"/>
  <c r="AB29" i="1"/>
  <c r="AB77" i="1"/>
  <c r="AB125" i="1"/>
  <c r="Z219" i="1"/>
  <c r="AB219" i="1" s="1"/>
  <c r="AB255" i="1"/>
  <c r="AB324" i="1"/>
  <c r="AB330" i="1"/>
  <c r="AB419" i="1"/>
  <c r="AB422" i="1"/>
  <c r="AB588" i="1"/>
  <c r="AB798" i="1"/>
  <c r="AB807" i="1"/>
  <c r="AB810" i="1"/>
  <c r="AB851" i="1"/>
  <c r="AB1346" i="1"/>
  <c r="AB1527" i="1"/>
  <c r="AB28" i="1"/>
  <c r="AB32" i="1"/>
  <c r="AB76" i="1"/>
  <c r="AB80" i="1"/>
  <c r="AB124" i="1"/>
  <c r="AB128" i="1"/>
  <c r="AB142" i="1"/>
  <c r="AB206" i="1"/>
  <c r="AB245" i="1"/>
  <c r="AB297" i="1"/>
  <c r="AB301" i="1"/>
  <c r="AB404" i="1"/>
  <c r="AB561" i="1"/>
  <c r="AB594" i="1"/>
  <c r="AB614" i="1"/>
  <c r="AB797" i="1"/>
  <c r="AB812" i="1"/>
  <c r="AB923" i="1"/>
  <c r="AB989" i="1"/>
  <c r="AB1097" i="1"/>
  <c r="AB1119" i="1"/>
  <c r="AB1137" i="1"/>
  <c r="AB1160" i="1"/>
  <c r="AB1162" i="1"/>
  <c r="AB1222" i="1"/>
  <c r="AB1322" i="1"/>
  <c r="AB1486" i="1"/>
  <c r="AB1724" i="1"/>
  <c r="AB1761" i="1"/>
  <c r="AB1827" i="1"/>
  <c r="AB1857" i="1"/>
  <c r="AB1866" i="1"/>
  <c r="AB1927" i="1"/>
  <c r="AB2102" i="1"/>
  <c r="AB13" i="1"/>
  <c r="AB35" i="1"/>
  <c r="AB61" i="1"/>
  <c r="AB83" i="1"/>
  <c r="AB109" i="1"/>
  <c r="AB131" i="1"/>
  <c r="AB145" i="1"/>
  <c r="AB203" i="1"/>
  <c r="AB228" i="1"/>
  <c r="AB244" i="1"/>
  <c r="AB275" i="1"/>
  <c r="AB279" i="1"/>
  <c r="AB300" i="1"/>
  <c r="AB403" i="1"/>
  <c r="AB407" i="1"/>
  <c r="AB437" i="1"/>
  <c r="AB445" i="1"/>
  <c r="AB520" i="1"/>
  <c r="P530" i="1"/>
  <c r="AB530" i="1" s="1"/>
  <c r="AB566" i="1"/>
  <c r="AB593" i="1"/>
  <c r="AB649" i="1"/>
  <c r="AB742" i="1"/>
  <c r="AB766" i="1"/>
  <c r="AB779" i="1"/>
  <c r="AB818" i="1"/>
  <c r="AB1000" i="1"/>
  <c r="AB1095" i="1"/>
  <c r="AB1156" i="1"/>
  <c r="AB1203" i="1"/>
  <c r="AB1285" i="1"/>
  <c r="AB1467" i="1"/>
  <c r="AB1701" i="1"/>
  <c r="M1843" i="1"/>
  <c r="S1901" i="1"/>
  <c r="AB1901" i="1" s="1"/>
  <c r="AB2090" i="1"/>
  <c r="AB1958" i="1"/>
  <c r="AB1988" i="1"/>
  <c r="S2005" i="1"/>
  <c r="AB2199" i="1"/>
  <c r="AB2342" i="1"/>
  <c r="M2527" i="1"/>
  <c r="AB2527" i="1" s="1"/>
  <c r="AB2622" i="1"/>
  <c r="V3028" i="1"/>
  <c r="AB3028" i="1" s="1"/>
  <c r="AB1261" i="1"/>
  <c r="AB1321" i="1"/>
  <c r="AB1421" i="1"/>
  <c r="AB1437" i="1"/>
  <c r="AB1438" i="1"/>
  <c r="AB1492" i="1"/>
  <c r="AB1499" i="1"/>
  <c r="AB1512" i="1"/>
  <c r="AB1539" i="1"/>
  <c r="AB1601" i="1"/>
  <c r="AB1693" i="1"/>
  <c r="AB1744" i="1"/>
  <c r="AB1779" i="1"/>
  <c r="AB1808" i="1"/>
  <c r="AB1853" i="1"/>
  <c r="AB1992" i="1"/>
  <c r="AB2101" i="1"/>
  <c r="AB2160" i="1"/>
  <c r="AB2189" i="1"/>
  <c r="AB2197" i="1"/>
  <c r="AB2246" i="1"/>
  <c r="AB2299" i="1"/>
  <c r="AB2400" i="1"/>
  <c r="AB2526" i="1"/>
  <c r="AB2621" i="1"/>
  <c r="AB3024" i="1"/>
  <c r="AB3027" i="1"/>
  <c r="AB42" i="1"/>
  <c r="AB50" i="1"/>
  <c r="AB90" i="1"/>
  <c r="AB98" i="1"/>
  <c r="AB141" i="1"/>
  <c r="AB154" i="1"/>
  <c r="AB176" i="1"/>
  <c r="AB209" i="1"/>
  <c r="AB224" i="1"/>
  <c r="V264" i="1"/>
  <c r="AB266" i="1"/>
  <c r="AB290" i="1"/>
  <c r="AB305" i="1"/>
  <c r="AB328" i="1"/>
  <c r="AB336" i="1"/>
  <c r="AB368" i="1"/>
  <c r="AB513" i="1"/>
  <c r="AB556" i="1"/>
  <c r="AB557" i="1"/>
  <c r="AB599" i="1"/>
  <c r="AB648" i="1"/>
  <c r="AB655" i="1"/>
  <c r="AB671" i="1"/>
  <c r="AB676" i="1"/>
  <c r="AB685" i="1"/>
  <c r="AB739" i="1"/>
  <c r="AB746" i="1"/>
  <c r="AB789" i="1"/>
  <c r="AB794" i="1"/>
  <c r="AB815" i="1"/>
  <c r="AB839" i="1"/>
  <c r="AB845" i="1"/>
  <c r="M867" i="1"/>
  <c r="AB887" i="1"/>
  <c r="S909" i="1"/>
  <c r="AB918" i="1"/>
  <c r="AB1015" i="1"/>
  <c r="AB1043" i="1"/>
  <c r="AB1100" i="1"/>
  <c r="V1100" i="1"/>
  <c r="AB1122" i="1"/>
  <c r="AB1209" i="1"/>
  <c r="AB1286" i="1"/>
  <c r="AB1310" i="1"/>
  <c r="AB1312" i="1"/>
  <c r="AB1331" i="1"/>
  <c r="AB1332" i="1"/>
  <c r="AB1335" i="1"/>
  <c r="AB1453" i="1"/>
  <c r="AB1457" i="1"/>
  <c r="P1458" i="1"/>
  <c r="AB1478" i="1"/>
  <c r="M1479" i="1"/>
  <c r="AB1482" i="1"/>
  <c r="AB1561" i="1"/>
  <c r="AB1571" i="1"/>
  <c r="AB1630" i="1"/>
  <c r="AB1639" i="1"/>
  <c r="AB1665" i="1"/>
  <c r="AB1736" i="1"/>
  <c r="AB1792" i="1"/>
  <c r="AB1802" i="1"/>
  <c r="AB1835" i="1"/>
  <c r="AB1838" i="1"/>
  <c r="AB1840" i="1"/>
  <c r="AB1854" i="1"/>
  <c r="AB1863" i="1"/>
  <c r="AB1957" i="1"/>
  <c r="AB1969" i="1"/>
  <c r="AB1981" i="1"/>
  <c r="AB2026" i="1"/>
  <c r="AB2044" i="1"/>
  <c r="AB2099" i="1"/>
  <c r="AB2123" i="1"/>
  <c r="AB2296" i="1"/>
  <c r="AB2415" i="1"/>
  <c r="AB2461" i="1"/>
  <c r="AB2604" i="1"/>
  <c r="AB2810" i="1"/>
  <c r="AB2811" i="1"/>
  <c r="AB3" i="1"/>
  <c r="AB7" i="1"/>
  <c r="AB11" i="1"/>
  <c r="AB38" i="1"/>
  <c r="AB41" i="1"/>
  <c r="AB51" i="1"/>
  <c r="AB55" i="1"/>
  <c r="AB59" i="1"/>
  <c r="AB86" i="1"/>
  <c r="AB89" i="1"/>
  <c r="AB99" i="1"/>
  <c r="AB103" i="1"/>
  <c r="AB107" i="1"/>
  <c r="AB134" i="1"/>
  <c r="AB140" i="1"/>
  <c r="AB161" i="1"/>
  <c r="AB208" i="1"/>
  <c r="AB227" i="1"/>
  <c r="AB264" i="1"/>
  <c r="AB321" i="1"/>
  <c r="AB357" i="1"/>
  <c r="AB361" i="1"/>
  <c r="AB389" i="1"/>
  <c r="AB390" i="1"/>
  <c r="AB435" i="1"/>
  <c r="AB436" i="1"/>
  <c r="AB457" i="1"/>
  <c r="AB485" i="1"/>
  <c r="AB508" i="1"/>
  <c r="AB518" i="1"/>
  <c r="AB558" i="1"/>
  <c r="AB568" i="1"/>
  <c r="AB583" i="1"/>
  <c r="AB605" i="1"/>
  <c r="AB642" i="1"/>
  <c r="AB767" i="1"/>
  <c r="AB790" i="1"/>
  <c r="AB822" i="1"/>
  <c r="AB862" i="1"/>
  <c r="AB1102" i="1"/>
  <c r="AB1121" i="1"/>
  <c r="AB1138" i="1"/>
  <c r="AB1174" i="1"/>
  <c r="AB1257" i="1"/>
  <c r="AB1444" i="1"/>
  <c r="AB1491" i="1"/>
  <c r="AB1560" i="1"/>
  <c r="AB1720" i="1"/>
  <c r="AB1741" i="1"/>
  <c r="AB1815" i="1"/>
  <c r="AB2054" i="1"/>
  <c r="AB2081" i="1"/>
  <c r="AB10" i="1"/>
  <c r="AB37" i="1"/>
  <c r="AB46" i="1"/>
  <c r="AB58" i="1"/>
  <c r="AB85" i="1"/>
  <c r="AB94" i="1"/>
  <c r="AB106" i="1"/>
  <c r="AB133" i="1"/>
  <c r="AB147" i="1"/>
  <c r="AB153" i="1"/>
  <c r="P158" i="1"/>
  <c r="AB165" i="1"/>
  <c r="AB223" i="1"/>
  <c r="Z243" i="1"/>
  <c r="AB243" i="1" s="1"/>
  <c r="AB254" i="1"/>
  <c r="AB257" i="1"/>
  <c r="AB314" i="1"/>
  <c r="AB320" i="1"/>
  <c r="M323" i="1"/>
  <c r="AB323" i="1" s="1"/>
  <c r="AB327" i="1"/>
  <c r="AB335" i="1"/>
  <c r="AB360" i="1"/>
  <c r="AB366" i="1"/>
  <c r="AB413" i="1"/>
  <c r="AB450" i="1"/>
  <c r="AB452" i="1"/>
  <c r="AB453" i="1"/>
  <c r="AB502" i="1"/>
  <c r="AB511" i="1"/>
  <c r="AB512" i="1"/>
  <c r="AB562" i="1"/>
  <c r="S609" i="1"/>
  <c r="AB609" i="1" s="1"/>
  <c r="AB613" i="1"/>
  <c r="AB633" i="1"/>
  <c r="AB650" i="1"/>
  <c r="AB669" i="1"/>
  <c r="AB754" i="1"/>
  <c r="AB785" i="1"/>
  <c r="AB902" i="1"/>
  <c r="AB914" i="1"/>
  <c r="AB975" i="1"/>
  <c r="AB979" i="1"/>
  <c r="AB990" i="1"/>
  <c r="AB1010" i="1"/>
  <c r="AB1031" i="1"/>
  <c r="AB1037" i="1"/>
  <c r="AB1062" i="1"/>
  <c r="AB1081" i="1"/>
  <c r="P1082" i="1"/>
  <c r="AB1082" i="1" s="1"/>
  <c r="AB1098" i="1"/>
  <c r="AB1099" i="1"/>
  <c r="M1187" i="1"/>
  <c r="AB1187" i="1" s="1"/>
  <c r="AB1208" i="1"/>
  <c r="AB1251" i="1"/>
  <c r="AB1258" i="1"/>
  <c r="M1267" i="1"/>
  <c r="AB1267" i="1" s="1"/>
  <c r="AB1298" i="1"/>
  <c r="Z1307" i="1"/>
  <c r="AB1329" i="1"/>
  <c r="AB1357" i="1"/>
  <c r="AB1402" i="1"/>
  <c r="AB1441" i="1"/>
  <c r="AB1473" i="1"/>
  <c r="AB1516" i="1"/>
  <c r="AB1517" i="1"/>
  <c r="AB1557" i="1"/>
  <c r="AB1590" i="1"/>
  <c r="AB1610" i="1"/>
  <c r="AB1664" i="1"/>
  <c r="S1665" i="1"/>
  <c r="AB1674" i="1"/>
  <c r="AB1686" i="1"/>
  <c r="AB1710" i="1"/>
  <c r="AB1722" i="1"/>
  <c r="AB1729" i="1"/>
  <c r="AB1731" i="1"/>
  <c r="AB1734" i="1"/>
  <c r="M1767" i="1"/>
  <c r="AB1767" i="1" s="1"/>
  <c r="AB1770" i="1"/>
  <c r="AB1791" i="1"/>
  <c r="AB1868" i="1"/>
  <c r="AB1885" i="1"/>
  <c r="AB1919" i="1"/>
  <c r="AB1933" i="1"/>
  <c r="AB1964" i="1"/>
  <c r="AB2025" i="1"/>
  <c r="AB2042" i="1"/>
  <c r="AB2253" i="1"/>
  <c r="AB2450" i="1"/>
  <c r="AB2600" i="1"/>
  <c r="AB14" i="1"/>
  <c r="AB20" i="1"/>
  <c r="AB23" i="1"/>
  <c r="AB49" i="1"/>
  <c r="AB62" i="1"/>
  <c r="AB68" i="1"/>
  <c r="AB71" i="1"/>
  <c r="AB97" i="1"/>
  <c r="AB110" i="1"/>
  <c r="AB116" i="1"/>
  <c r="AB119" i="1"/>
  <c r="AB164" i="1"/>
  <c r="AB187" i="1"/>
  <c r="AB210" i="1"/>
  <c r="AB217" i="1"/>
  <c r="AB280" i="1"/>
  <c r="AB322" i="1"/>
  <c r="AB382" i="1"/>
  <c r="AB383" i="1"/>
  <c r="AB410" i="1"/>
  <c r="AB421" i="1"/>
  <c r="AB443" i="1"/>
  <c r="AB456" i="1"/>
  <c r="AB475" i="1"/>
  <c r="AB484" i="1"/>
  <c r="AB527" i="1"/>
  <c r="AB531" i="1"/>
  <c r="AB565" i="1"/>
  <c r="AB574" i="1"/>
  <c r="AB684" i="1"/>
  <c r="AB738" i="1"/>
  <c r="AB761" i="1"/>
  <c r="AB783" i="1"/>
  <c r="AB786" i="1"/>
  <c r="AB799" i="1"/>
  <c r="AB805" i="1"/>
  <c r="AB814" i="1"/>
  <c r="AB846" i="1"/>
  <c r="AB852" i="1"/>
  <c r="P866" i="1"/>
  <c r="AB866" i="1" s="1"/>
  <c r="AB874" i="1"/>
  <c r="AB896" i="1"/>
  <c r="AB897" i="1"/>
  <c r="AB932" i="1"/>
  <c r="AB951" i="1"/>
  <c r="AB952" i="1"/>
  <c r="AB957" i="1"/>
  <c r="AB964" i="1"/>
  <c r="V996" i="1"/>
  <c r="AB1040" i="1"/>
  <c r="AB1041" i="1"/>
  <c r="AB1046" i="1"/>
  <c r="AB1076" i="1"/>
  <c r="AB1077" i="1"/>
  <c r="AB1110" i="1"/>
  <c r="AB1132" i="1"/>
  <c r="AB1171" i="1"/>
  <c r="AB1195" i="1"/>
  <c r="AB1262" i="1"/>
  <c r="AB1278" i="1"/>
  <c r="AB1386" i="1"/>
  <c r="AB1419" i="1"/>
  <c r="AB1531" i="1"/>
  <c r="AB1588" i="1"/>
  <c r="AB1605" i="1"/>
  <c r="AB1777" i="1"/>
  <c r="AB1867" i="1"/>
  <c r="AB1876" i="1"/>
  <c r="AB1908" i="1"/>
  <c r="AB1947" i="1"/>
  <c r="S1953" i="1"/>
  <c r="AB2091" i="1"/>
  <c r="M2203" i="1"/>
  <c r="AB2293" i="1"/>
  <c r="AB2334" i="1"/>
  <c r="AB2358" i="1"/>
  <c r="AB33" i="1"/>
  <c r="AB81" i="1"/>
  <c r="AB129" i="1"/>
  <c r="AB152" i="1"/>
  <c r="AB163" i="1"/>
  <c r="AB166" i="1"/>
  <c r="AB237" i="1"/>
  <c r="AB249" i="1"/>
  <c r="AB260" i="1"/>
  <c r="AB298" i="1"/>
  <c r="AB332" i="1"/>
  <c r="AB346" i="1"/>
  <c r="AB347" i="1"/>
  <c r="AB376" i="1"/>
  <c r="AB378" i="1"/>
  <c r="AB399" i="1"/>
  <c r="AB420" i="1"/>
  <c r="AB426" i="1"/>
  <c r="AB434" i="1"/>
  <c r="AB471" i="1"/>
  <c r="AB497" i="1"/>
  <c r="AB543" i="1"/>
  <c r="AB582" i="1"/>
  <c r="AB586" i="1"/>
  <c r="AB598" i="1"/>
  <c r="AB604" i="1"/>
  <c r="AB632" i="1"/>
  <c r="AB688" i="1"/>
  <c r="AB712" i="1"/>
  <c r="AB731" i="1"/>
  <c r="AB834" i="1"/>
  <c r="AB886" i="1"/>
  <c r="AB901" i="1"/>
  <c r="AB938" i="1"/>
  <c r="AB985" i="1"/>
  <c r="AB1008" i="1"/>
  <c r="AB1061" i="1"/>
  <c r="AB1085" i="1"/>
  <c r="AB1128" i="1"/>
  <c r="AB1150" i="1"/>
  <c r="AB1193" i="1"/>
  <c r="AB1236" i="1"/>
  <c r="AB1469" i="1"/>
  <c r="AB1514" i="1"/>
  <c r="AB1529" i="1"/>
  <c r="AB1604" i="1"/>
  <c r="AB1647" i="1"/>
  <c r="AB1656" i="1"/>
  <c r="AB1702" i="1"/>
  <c r="AB1782" i="1"/>
  <c r="AB1805" i="1"/>
  <c r="S1857" i="1"/>
  <c r="AB1882" i="1"/>
  <c r="AB1889" i="1"/>
  <c r="AB1946" i="1"/>
  <c r="AB2000" i="1"/>
  <c r="AB2031" i="1"/>
  <c r="AB2058" i="1"/>
  <c r="AB2598" i="1"/>
  <c r="AB2617" i="1"/>
  <c r="AB2669" i="1"/>
  <c r="AB9" i="1"/>
  <c r="AB36" i="1"/>
  <c r="AB57" i="1"/>
  <c r="AB84" i="1"/>
  <c r="AB105" i="1"/>
  <c r="AB132" i="1"/>
  <c r="AB146" i="1"/>
  <c r="S157" i="1"/>
  <c r="AB157" i="1" s="1"/>
  <c r="AB180" i="1"/>
  <c r="AB185" i="1"/>
  <c r="AB192" i="1"/>
  <c r="S197" i="1"/>
  <c r="AB197" i="1" s="1"/>
  <c r="AB220" i="1"/>
  <c r="AB221" i="1"/>
  <c r="AB222" i="1"/>
  <c r="AB231" i="1"/>
  <c r="AB232" i="1"/>
  <c r="AB248" i="1"/>
  <c r="M263" i="1"/>
  <c r="AB263" i="1" s="1"/>
  <c r="AB308" i="1"/>
  <c r="AB310" i="1"/>
  <c r="P322" i="1"/>
  <c r="AB387" i="1"/>
  <c r="AB440" i="1"/>
  <c r="Z483" i="1"/>
  <c r="AB510" i="1"/>
  <c r="AB522" i="1"/>
  <c r="AB525" i="1"/>
  <c r="AB526" i="1"/>
  <c r="AB548" i="1"/>
  <c r="AB581" i="1"/>
  <c r="AB596" i="1"/>
  <c r="AB597" i="1"/>
  <c r="S601" i="1"/>
  <c r="AB601" i="1" s="1"/>
  <c r="AB617" i="1"/>
  <c r="AB623" i="1"/>
  <c r="AB624" i="1"/>
  <c r="AB646" i="1"/>
  <c r="AB661" i="1"/>
  <c r="AB681" i="1"/>
  <c r="AB697" i="1"/>
  <c r="AB753" i="1"/>
  <c r="S757" i="1"/>
  <c r="AB760" i="1"/>
  <c r="AB780" i="1"/>
  <c r="AB784" i="1"/>
  <c r="AB808" i="1"/>
  <c r="AB893" i="1"/>
  <c r="AB905" i="1"/>
  <c r="AB929" i="1"/>
  <c r="AB930" i="1"/>
  <c r="S993" i="1"/>
  <c r="AB993" i="1" s="1"/>
  <c r="AB996" i="1"/>
  <c r="AB1005" i="1"/>
  <c r="AB1007" i="1"/>
  <c r="AB1021" i="1"/>
  <c r="AB1101" i="1"/>
  <c r="AB1127" i="1"/>
  <c r="AB1164" i="1"/>
  <c r="Z1227" i="1"/>
  <c r="AB1238" i="1"/>
  <c r="AB1293" i="1"/>
  <c r="AB1376" i="1"/>
  <c r="AB1430" i="1"/>
  <c r="AB1434" i="1"/>
  <c r="AB1476" i="1"/>
  <c r="AB1487" i="1"/>
  <c r="AB1563" i="1"/>
  <c r="AB1564" i="1"/>
  <c r="AB1565" i="1"/>
  <c r="AB1609" i="1"/>
  <c r="AB1616" i="1"/>
  <c r="AB1617" i="1"/>
  <c r="AB1623" i="1"/>
  <c r="AB1683" i="1"/>
  <c r="AB1684" i="1"/>
  <c r="AB1707" i="1"/>
  <c r="AB1709" i="1"/>
  <c r="AB1752" i="1"/>
  <c r="AB1766" i="1"/>
  <c r="AB1796" i="1"/>
  <c r="AB1797" i="1"/>
  <c r="AB1798" i="1"/>
  <c r="AB1811" i="1"/>
  <c r="AB1906" i="1"/>
  <c r="AB1918" i="1"/>
  <c r="AB1959" i="1"/>
  <c r="AB1963" i="1"/>
  <c r="AB1970" i="1"/>
  <c r="AB2018" i="1"/>
  <c r="AB2032" i="1"/>
  <c r="AB2041" i="1"/>
  <c r="AB2059" i="1"/>
  <c r="AB2258" i="1"/>
  <c r="AB2386" i="1"/>
  <c r="AB2580" i="1"/>
  <c r="AB444" i="1"/>
  <c r="AB817" i="1"/>
  <c r="AB819" i="1"/>
  <c r="AB982" i="1"/>
  <c r="AB1139" i="1"/>
  <c r="AB179" i="1"/>
  <c r="AB194" i="1"/>
  <c r="AB247" i="1"/>
  <c r="AB388" i="1"/>
  <c r="AB439" i="1"/>
  <c r="AB455" i="1"/>
  <c r="AB477" i="1"/>
  <c r="AB630" i="1"/>
  <c r="AB686" i="1"/>
  <c r="AB908" i="1"/>
  <c r="AB941" i="1"/>
  <c r="AB961" i="1"/>
  <c r="AB732" i="1"/>
  <c r="AB736" i="1"/>
  <c r="AB841" i="1"/>
  <c r="AB516" i="1"/>
  <c r="AB564" i="1"/>
  <c r="AB571" i="1"/>
  <c r="AB772" i="1"/>
  <c r="AB342" i="1"/>
  <c r="AB620" i="1"/>
  <c r="AB664" i="1"/>
  <c r="AB689" i="1"/>
  <c r="AB690" i="1"/>
  <c r="AB734" i="1"/>
  <c r="AB775" i="1"/>
  <c r="AB832" i="1"/>
  <c r="AB883" i="1"/>
  <c r="AB971" i="1"/>
  <c r="AB972" i="1"/>
  <c r="AB1042" i="1"/>
  <c r="AB1055" i="1"/>
  <c r="AB1056" i="1"/>
  <c r="AB1089" i="1"/>
  <c r="AB1091" i="1"/>
  <c r="AB1152" i="1"/>
  <c r="AB1153" i="1"/>
  <c r="AB1166" i="1"/>
  <c r="AB1179" i="1"/>
  <c r="AB1183" i="1"/>
  <c r="AB1197" i="1"/>
  <c r="AB1235" i="1"/>
  <c r="AB1259" i="1"/>
  <c r="AB1348" i="1"/>
  <c r="AB1370" i="1"/>
  <c r="AB1410" i="1"/>
  <c r="AB1490" i="1"/>
  <c r="AB1494" i="1"/>
  <c r="AB1525" i="1"/>
  <c r="AB1592" i="1"/>
  <c r="AB1613" i="1"/>
  <c r="AB1678" i="1"/>
  <c r="AB1682" i="1"/>
  <c r="AB1738" i="1"/>
  <c r="AB1756" i="1"/>
  <c r="AB1787" i="1"/>
  <c r="AB1850" i="1"/>
  <c r="AB1956" i="1"/>
  <c r="AB1977" i="1"/>
  <c r="AB2002" i="1"/>
  <c r="AB2037" i="1"/>
  <c r="AB2097" i="1"/>
  <c r="AB2110" i="1"/>
  <c r="AB2132" i="1"/>
  <c r="AB2184" i="1"/>
  <c r="AB2276" i="1"/>
  <c r="AB2289" i="1"/>
  <c r="AB2308" i="1"/>
  <c r="AB2309" i="1"/>
  <c r="AB2312" i="1"/>
  <c r="AB2314" i="1"/>
  <c r="AB2374" i="1"/>
  <c r="AB2378" i="1"/>
  <c r="AB2409" i="1"/>
  <c r="AB2413" i="1"/>
  <c r="AB2510" i="1"/>
  <c r="AB2663" i="1"/>
  <c r="AB2689" i="1"/>
  <c r="AB2967" i="1"/>
  <c r="AB2971" i="1"/>
  <c r="AB2981" i="1"/>
  <c r="AB3105" i="1"/>
  <c r="AB4155" i="1"/>
  <c r="AB158" i="1"/>
  <c r="V160" i="1"/>
  <c r="AB160" i="1" s="1"/>
  <c r="AB173" i="1"/>
  <c r="S185" i="1"/>
  <c r="S193" i="1"/>
  <c r="AB193" i="1" s="1"/>
  <c r="AB199" i="1"/>
  <c r="AB205" i="1"/>
  <c r="AB295" i="1"/>
  <c r="AB304" i="1"/>
  <c r="AB355" i="1"/>
  <c r="M371" i="1"/>
  <c r="AB395" i="1"/>
  <c r="AB406" i="1"/>
  <c r="M447" i="1"/>
  <c r="AB447" i="1" s="1"/>
  <c r="AB468" i="1"/>
  <c r="AB473" i="1"/>
  <c r="AB539" i="1"/>
  <c r="AB560" i="1"/>
  <c r="AB621" i="1"/>
  <c r="S637" i="1"/>
  <c r="AB637" i="1" s="1"/>
  <c r="S657" i="1"/>
  <c r="AB657" i="1" s="1"/>
  <c r="AB665" i="1"/>
  <c r="P686" i="1"/>
  <c r="AB728" i="1"/>
  <c r="S749" i="1"/>
  <c r="AB752" i="1"/>
  <c r="P782" i="1"/>
  <c r="AB782" i="1" s="1"/>
  <c r="Z791" i="1"/>
  <c r="AB791" i="1" s="1"/>
  <c r="AB793" i="1"/>
  <c r="AB801" i="1"/>
  <c r="AB826" i="1"/>
  <c r="AB849" i="1"/>
  <c r="AB861" i="1"/>
  <c r="M879" i="1"/>
  <c r="AB879" i="1" s="1"/>
  <c r="P894" i="1"/>
  <c r="AB900" i="1"/>
  <c r="V948" i="1"/>
  <c r="Z955" i="1"/>
  <c r="AB955" i="1" s="1"/>
  <c r="AB973" i="1"/>
  <c r="S981" i="1"/>
  <c r="AB981" i="1" s="1"/>
  <c r="M1023" i="1"/>
  <c r="AB1023" i="1" s="1"/>
  <c r="Z1103" i="1"/>
  <c r="AB1103" i="1" s="1"/>
  <c r="S1117" i="1"/>
  <c r="AB1117" i="1" s="1"/>
  <c r="Z1151" i="1"/>
  <c r="AB1151" i="1" s="1"/>
  <c r="AB1154" i="1"/>
  <c r="AB1318" i="1"/>
  <c r="AB1349" i="1"/>
  <c r="V1364" i="1"/>
  <c r="S1425" i="1"/>
  <c r="AB1425" i="1" s="1"/>
  <c r="AB1448" i="1"/>
  <c r="AB1449" i="1"/>
  <c r="AB1450" i="1"/>
  <c r="AB1474" i="1"/>
  <c r="S1505" i="1"/>
  <c r="AB1505" i="1" s="1"/>
  <c r="AB1573" i="1"/>
  <c r="S1601" i="1"/>
  <c r="AB1620" i="1"/>
  <c r="M1659" i="1"/>
  <c r="AB1659" i="1" s="1"/>
  <c r="M1663" i="1"/>
  <c r="AB1690" i="1"/>
  <c r="AB1737" i="1"/>
  <c r="AB1754" i="1"/>
  <c r="AB1785" i="1"/>
  <c r="P1814" i="1"/>
  <c r="AB1814" i="1" s="1"/>
  <c r="AB1834" i="1"/>
  <c r="S1877" i="1"/>
  <c r="AB1877" i="1" s="1"/>
  <c r="P1890" i="1"/>
  <c r="AB1955" i="1"/>
  <c r="AB1973" i="1"/>
  <c r="AB1975" i="1"/>
  <c r="AB1976" i="1"/>
  <c r="S2065" i="1"/>
  <c r="AB2065" i="1" s="1"/>
  <c r="AB2096" i="1"/>
  <c r="AB2135" i="1"/>
  <c r="V2212" i="1"/>
  <c r="AB2212" i="1" s="1"/>
  <c r="AB2269" i="1"/>
  <c r="AB2280" i="1"/>
  <c r="AB2287" i="1"/>
  <c r="AB2311" i="1"/>
  <c r="AB2377" i="1"/>
  <c r="M2379" i="1"/>
  <c r="AB2379" i="1" s="1"/>
  <c r="AB2420" i="1"/>
  <c r="AB2435" i="1"/>
  <c r="AB2448" i="1"/>
  <c r="AB2491" i="1"/>
  <c r="AB2641" i="1"/>
  <c r="AB2648" i="1"/>
  <c r="AB2649" i="1"/>
  <c r="AB2652" i="1"/>
  <c r="AB2673" i="1"/>
  <c r="AB2692" i="1"/>
  <c r="Z2727" i="1"/>
  <c r="AB2727" i="1" s="1"/>
  <c r="S2741" i="1"/>
  <c r="AB2750" i="1"/>
  <c r="AB2884" i="1"/>
  <c r="AB2903" i="1"/>
  <c r="AB2904" i="1"/>
  <c r="V2904" i="1"/>
  <c r="AB2945" i="1"/>
  <c r="AB3343" i="1"/>
  <c r="AB3553" i="1"/>
  <c r="AB377" i="1"/>
  <c r="AB816" i="1"/>
  <c r="AB842" i="1"/>
  <c r="AB888" i="1"/>
  <c r="AB921" i="1"/>
  <c r="AB1112" i="1"/>
  <c r="AB1140" i="1"/>
  <c r="AB1206" i="1"/>
  <c r="AB319" i="1"/>
  <c r="AB631" i="1"/>
  <c r="AB759" i="1"/>
  <c r="AB820" i="1"/>
  <c r="AB230" i="1"/>
  <c r="AB402" i="1"/>
  <c r="AB415" i="1"/>
  <c r="AB521" i="1"/>
  <c r="AB603" i="1"/>
  <c r="AB607" i="1"/>
  <c r="AB629" i="1"/>
  <c r="AB682" i="1"/>
  <c r="AB757" i="1"/>
  <c r="AB991" i="1"/>
  <c r="AB1173" i="1"/>
  <c r="AB148" i="1"/>
  <c r="AB281" i="1"/>
  <c r="AB349" i="1"/>
  <c r="AB498" i="1"/>
  <c r="AB771" i="1"/>
  <c r="AB858" i="1"/>
  <c r="AB282" i="1"/>
  <c r="AB854" i="1"/>
  <c r="AB962" i="1"/>
  <c r="AB1044" i="1"/>
  <c r="AB1053" i="1"/>
  <c r="AB1057" i="1"/>
  <c r="AB168" i="1"/>
  <c r="AB183" i="1"/>
  <c r="AB271" i="1"/>
  <c r="AB354" i="1"/>
  <c r="AB365" i="1"/>
  <c r="AB411" i="1"/>
  <c r="AB540" i="1"/>
  <c r="AB550" i="1"/>
  <c r="AB764" i="1"/>
  <c r="AB867" i="1"/>
  <c r="AB945" i="1"/>
  <c r="AB1084" i="1"/>
  <c r="AB1130" i="1"/>
  <c r="AB1134" i="1"/>
  <c r="AB1145" i="1"/>
  <c r="AB1364" i="1"/>
  <c r="AB1392" i="1"/>
  <c r="AB1461" i="1"/>
  <c r="AB1624" i="1"/>
  <c r="AB1768" i="1"/>
  <c r="AB1786" i="1"/>
  <c r="AB1844" i="1"/>
  <c r="AB1897" i="1"/>
  <c r="AB2077" i="1"/>
  <c r="AB381" i="1"/>
  <c r="AB394" i="1"/>
  <c r="AB432" i="1"/>
  <c r="AB463" i="1"/>
  <c r="AB491" i="1"/>
  <c r="AB493" i="1"/>
  <c r="AB503" i="1"/>
  <c r="AB615" i="1"/>
  <c r="AB625" i="1"/>
  <c r="AB636" i="1"/>
  <c r="AB699" i="1"/>
  <c r="AB706" i="1"/>
  <c r="AB744" i="1"/>
  <c r="AB763" i="1"/>
  <c r="AB788" i="1"/>
  <c r="AB844" i="1"/>
  <c r="AB869" i="1"/>
  <c r="AB925" i="1"/>
  <c r="AB970" i="1"/>
  <c r="AB1001" i="1"/>
  <c r="AB1047" i="1"/>
  <c r="AB1071" i="1"/>
  <c r="AB1109" i="1"/>
  <c r="AB1192" i="1"/>
  <c r="AB1287" i="1"/>
  <c r="AB1307" i="1"/>
  <c r="AB1350" i="1"/>
  <c r="AB1363" i="1"/>
  <c r="AB1381" i="1"/>
  <c r="AB1416" i="1"/>
  <c r="AB1501" i="1"/>
  <c r="AB1520" i="1"/>
  <c r="AB1521" i="1"/>
  <c r="AB1553" i="1"/>
  <c r="AB1558" i="1"/>
  <c r="AB1574" i="1"/>
  <c r="AB1584" i="1"/>
  <c r="AB1585" i="1"/>
  <c r="AB1636" i="1"/>
  <c r="AB1641" i="1"/>
  <c r="AB1705" i="1"/>
  <c r="AB1807" i="1"/>
  <c r="AB1809" i="1"/>
  <c r="AB1842" i="1"/>
  <c r="AB1861" i="1"/>
  <c r="AB1862" i="1"/>
  <c r="AB1875" i="1"/>
  <c r="AB1924" i="1"/>
  <c r="AB1978" i="1"/>
  <c r="AB1983" i="1"/>
  <c r="AB1984" i="1"/>
  <c r="AB2011" i="1"/>
  <c r="AB2061" i="1"/>
  <c r="AB2067" i="1"/>
  <c r="AB2103" i="1"/>
  <c r="AB2144" i="1"/>
  <c r="AB2181" i="1"/>
  <c r="AB2182" i="1"/>
  <c r="AB2254" i="1"/>
  <c r="AB2365" i="1"/>
  <c r="AB2418" i="1"/>
  <c r="AB2441" i="1"/>
  <c r="AB2447" i="1"/>
  <c r="AB2499" i="1"/>
  <c r="AB2633" i="1"/>
  <c r="AB2640" i="1"/>
  <c r="AB2642" i="1"/>
  <c r="AB2687" i="1"/>
  <c r="AB2694" i="1"/>
  <c r="AB2708" i="1"/>
  <c r="AB2762" i="1"/>
  <c r="AB2773" i="1"/>
  <c r="AB2774" i="1"/>
  <c r="AB2784" i="1"/>
  <c r="AB2789" i="1"/>
  <c r="AB2793" i="1"/>
  <c r="AB2830" i="1"/>
  <c r="AB2840" i="1"/>
  <c r="AB2843" i="1"/>
  <c r="AB3148" i="1"/>
  <c r="AB3202" i="1"/>
  <c r="AB3205" i="1"/>
  <c r="AB3220" i="1"/>
  <c r="AB299" i="1"/>
  <c r="AB359" i="1"/>
  <c r="AB547" i="1"/>
  <c r="AB554" i="1"/>
  <c r="AB578" i="1"/>
  <c r="AB721" i="1"/>
  <c r="AB723" i="1"/>
  <c r="AB889" i="1"/>
  <c r="AB1030" i="1"/>
  <c r="AB1032" i="1"/>
  <c r="AB1064" i="1"/>
  <c r="AB1205" i="1"/>
  <c r="AB1240" i="1"/>
  <c r="AB1324" i="1"/>
  <c r="AB1405" i="1"/>
  <c r="AB1420" i="1"/>
  <c r="AB1440" i="1"/>
  <c r="AB1714" i="1"/>
  <c r="AB1728" i="1"/>
  <c r="AB1778" i="1"/>
  <c r="AB1869" i="1"/>
  <c r="AB1899" i="1"/>
  <c r="AB1909" i="1"/>
  <c r="AB1949" i="1"/>
  <c r="AB1993" i="1"/>
  <c r="AB2014" i="1"/>
  <c r="AB2075" i="1"/>
  <c r="AB2191" i="1"/>
  <c r="AB2273" i="1"/>
  <c r="AB2539" i="1"/>
  <c r="AB2704" i="1"/>
  <c r="AB2812" i="1"/>
  <c r="AB2813" i="1"/>
  <c r="AB265" i="1"/>
  <c r="AB409" i="1"/>
  <c r="AB592" i="1"/>
  <c r="AB756" i="1"/>
  <c r="AB769" i="1"/>
  <c r="AB781" i="1"/>
  <c r="AB875" i="1"/>
  <c r="AB960" i="1"/>
  <c r="AB992" i="1"/>
  <c r="AB1003" i="1"/>
  <c r="AB1241" i="1"/>
  <c r="AB1269" i="1"/>
  <c r="AB1275" i="1"/>
  <c r="AB1294" i="1"/>
  <c r="AB1295" i="1"/>
  <c r="AB1323" i="1"/>
  <c r="AB1325" i="1"/>
  <c r="AB1326" i="1"/>
  <c r="AB1403" i="1"/>
  <c r="AB1404" i="1"/>
  <c r="AB1422" i="1"/>
  <c r="AB1510" i="1"/>
  <c r="AB1650" i="1"/>
  <c r="AB1652" i="1"/>
  <c r="AB1696" i="1"/>
  <c r="AB1781" i="1"/>
  <c r="AB1800" i="1"/>
  <c r="AB1813" i="1"/>
  <c r="AB1816" i="1"/>
  <c r="AB1828" i="1"/>
  <c r="AB1852" i="1"/>
  <c r="AB1855" i="1"/>
  <c r="AB1929" i="1"/>
  <c r="AB1931" i="1"/>
  <c r="AB1948" i="1"/>
  <c r="AB1966" i="1"/>
  <c r="AB2093" i="1"/>
  <c r="AB2192" i="1"/>
  <c r="AB2220" i="1"/>
  <c r="AB2248" i="1"/>
  <c r="AB2249" i="1"/>
  <c r="AB2294" i="1"/>
  <c r="AB2356" i="1"/>
  <c r="AB2385" i="1"/>
  <c r="AB2429" i="1"/>
  <c r="AB2452" i="1"/>
  <c r="AB2453" i="1"/>
  <c r="AB2481" i="1"/>
  <c r="AB2579" i="1"/>
  <c r="AB2592" i="1"/>
  <c r="AB2593" i="1"/>
  <c r="AB2735" i="1"/>
  <c r="AB2770" i="1"/>
  <c r="AB2803" i="1"/>
  <c r="AB2965" i="1"/>
  <c r="AB2990" i="1"/>
  <c r="AB3012" i="1"/>
  <c r="AB3056" i="1"/>
  <c r="AB3648" i="1"/>
  <c r="AB246" i="1"/>
  <c r="AB486" i="1"/>
  <c r="AB499" i="1"/>
  <c r="AB670" i="1"/>
  <c r="AB711" i="1"/>
  <c r="AB713" i="1"/>
  <c r="AB906" i="1"/>
  <c r="AB1018" i="1"/>
  <c r="AB1039" i="1"/>
  <c r="AB1093" i="1"/>
  <c r="AB1212" i="1"/>
  <c r="AB1213" i="1"/>
  <c r="AB1260" i="1"/>
  <c r="AB1290" i="1"/>
  <c r="AB1299" i="1"/>
  <c r="AB1300" i="1"/>
  <c r="AB1301" i="1"/>
  <c r="AB1336" i="1"/>
  <c r="AB1337" i="1"/>
  <c r="AB1387" i="1"/>
  <c r="AB1389" i="1"/>
  <c r="AB1439" i="1"/>
  <c r="AB1455" i="1"/>
  <c r="AB1511" i="1"/>
  <c r="AB1530" i="1"/>
  <c r="AB1589" i="1"/>
  <c r="AB1614" i="1"/>
  <c r="AB1660" i="1"/>
  <c r="AB1726" i="1"/>
  <c r="AB1727" i="1"/>
  <c r="AB1799" i="1"/>
  <c r="AB1801" i="1"/>
  <c r="AB1831" i="1"/>
  <c r="AB1833" i="1"/>
  <c r="AB1848" i="1"/>
  <c r="AB1849" i="1"/>
  <c r="AB1851" i="1"/>
  <c r="AB1886" i="1"/>
  <c r="AB1960" i="1"/>
  <c r="AB2003" i="1"/>
  <c r="AB2004" i="1"/>
  <c r="AB2020" i="1"/>
  <c r="AB2021" i="1"/>
  <c r="AB2053" i="1"/>
  <c r="AB2055" i="1"/>
  <c r="AB2193" i="1"/>
  <c r="AB2292" i="1"/>
  <c r="AB2317" i="1"/>
  <c r="AB2328" i="1"/>
  <c r="AB2359" i="1"/>
  <c r="AB2380" i="1"/>
  <c r="AB2391" i="1"/>
  <c r="AB2462" i="1"/>
  <c r="AB2507" i="1"/>
  <c r="AB2509" i="1"/>
  <c r="AB2531" i="1"/>
  <c r="AB2535" i="1"/>
  <c r="AB2581" i="1"/>
  <c r="AB2760" i="1"/>
  <c r="AB2984" i="1"/>
  <c r="AB2988" i="1"/>
  <c r="AB3812" i="1"/>
  <c r="AB143" i="1"/>
  <c r="AB318" i="1"/>
  <c r="AB341" i="1"/>
  <c r="AB371" i="1"/>
  <c r="AB372" i="1"/>
  <c r="AB479" i="1"/>
  <c r="AB570" i="1"/>
  <c r="AB672" i="1"/>
  <c r="AB956" i="1"/>
  <c r="AB1078" i="1"/>
  <c r="AB1104" i="1"/>
  <c r="AB1105" i="1"/>
  <c r="AB1123" i="1"/>
  <c r="AB1211" i="1"/>
  <c r="AB1277" i="1"/>
  <c r="AB1279" i="1"/>
  <c r="AB1313" i="1"/>
  <c r="AB1369" i="1"/>
  <c r="AB1371" i="1"/>
  <c r="AB1431" i="1"/>
  <c r="AB1489" i="1"/>
  <c r="AB1653" i="1"/>
  <c r="AB1654" i="1"/>
  <c r="AB1689" i="1"/>
  <c r="AB1739" i="1"/>
  <c r="AB1740" i="1"/>
  <c r="AB1772" i="1"/>
  <c r="AB1832" i="1"/>
  <c r="AB1870" i="1"/>
  <c r="AB1893" i="1"/>
  <c r="AB1894" i="1"/>
  <c r="AB1898" i="1"/>
  <c r="AB1910" i="1"/>
  <c r="AB1961" i="1"/>
  <c r="AB2001" i="1"/>
  <c r="AB2022" i="1"/>
  <c r="AB2051" i="1"/>
  <c r="AB2052" i="1"/>
  <c r="AB2162" i="1"/>
  <c r="AB2194" i="1"/>
  <c r="AB2315" i="1"/>
  <c r="AB2316" i="1"/>
  <c r="AB2327" i="1"/>
  <c r="AB2350" i="1"/>
  <c r="AB2463" i="1"/>
  <c r="AB2589" i="1"/>
  <c r="AB2699" i="1"/>
  <c r="AB2702" i="1"/>
  <c r="AB3043" i="1"/>
  <c r="AB3072" i="1"/>
  <c r="AB3096" i="1"/>
  <c r="AB3129" i="1"/>
  <c r="AB3210" i="1"/>
  <c r="AB3253" i="1"/>
  <c r="AB3544" i="1"/>
  <c r="AB225" i="1"/>
  <c r="AB256" i="1"/>
  <c r="AB261" i="1"/>
  <c r="AB370" i="1"/>
  <c r="AB481" i="1"/>
  <c r="AB515" i="1"/>
  <c r="AB606" i="1"/>
  <c r="AB733" i="1"/>
  <c r="AB1009" i="1"/>
  <c r="AB1011" i="1"/>
  <c r="AB1012" i="1"/>
  <c r="AB1024" i="1"/>
  <c r="AB1038" i="1"/>
  <c r="AB1092" i="1"/>
  <c r="AB1125" i="1"/>
  <c r="AB1155" i="1"/>
  <c r="AB1167" i="1"/>
  <c r="AB1168" i="1"/>
  <c r="AB1196" i="1"/>
  <c r="AB1432" i="1"/>
  <c r="AB1451" i="1"/>
  <c r="AB1452" i="1"/>
  <c r="AB1536" i="1"/>
  <c r="AB1570" i="1"/>
  <c r="AB1572" i="1"/>
  <c r="AB1591" i="1"/>
  <c r="AB1606" i="1"/>
  <c r="AB1666" i="1"/>
  <c r="AB1670" i="1"/>
  <c r="AB1672" i="1"/>
  <c r="AB1687" i="1"/>
  <c r="AB1688" i="1"/>
  <c r="AB1773" i="1"/>
  <c r="AB1967" i="1"/>
  <c r="AB2147" i="1"/>
  <c r="AB2148" i="1"/>
  <c r="AB2313" i="1"/>
  <c r="AB2325" i="1"/>
  <c r="AB2492" i="1"/>
  <c r="AB2497" i="1"/>
  <c r="AB2574" i="1"/>
  <c r="AB2729" i="1"/>
  <c r="AB2758" i="1"/>
  <c r="AB2997" i="1"/>
  <c r="AB3107" i="1"/>
  <c r="AB3128" i="1"/>
  <c r="AB3197" i="1"/>
  <c r="AB3209" i="1"/>
  <c r="AB172" i="1"/>
  <c r="AB241" i="1"/>
  <c r="AB251" i="1"/>
  <c r="AB269" i="1"/>
  <c r="AB350" i="1"/>
  <c r="AB585" i="1"/>
  <c r="AB333" i="1"/>
  <c r="AB645" i="1"/>
  <c r="AB677" i="1"/>
  <c r="AB694" i="1"/>
  <c r="AB751" i="1"/>
  <c r="AB765" i="1"/>
  <c r="AB813" i="1"/>
  <c r="AB830" i="1"/>
  <c r="AB831" i="1"/>
  <c r="AB913" i="1"/>
  <c r="AB948" i="1"/>
  <c r="AB969" i="1"/>
  <c r="AB1072" i="1"/>
  <c r="AB1090" i="1"/>
  <c r="AB1144" i="1"/>
  <c r="AB1182" i="1"/>
  <c r="AB1185" i="1"/>
  <c r="AB1228" i="1"/>
  <c r="AB1229" i="1"/>
  <c r="AB1232" i="1"/>
  <c r="AB1309" i="1"/>
  <c r="AB1379" i="1"/>
  <c r="AB1447" i="1"/>
  <c r="AB1462" i="1"/>
  <c r="AB1538" i="1"/>
  <c r="AB1552" i="1"/>
  <c r="AB1621" i="1"/>
  <c r="AB1763" i="1"/>
  <c r="AB1818" i="1"/>
  <c r="AB1824" i="1"/>
  <c r="AB1841" i="1"/>
  <c r="AB1843" i="1"/>
  <c r="AB1864" i="1"/>
  <c r="AB1905" i="1"/>
  <c r="AB1938" i="1"/>
  <c r="AB1940" i="1"/>
  <c r="AB1987" i="1"/>
  <c r="AB2104" i="1"/>
  <c r="AB2111" i="1"/>
  <c r="AB2127" i="1"/>
  <c r="AB2128" i="1"/>
  <c r="AB2145" i="1"/>
  <c r="AB2146" i="1"/>
  <c r="AB2207" i="1"/>
  <c r="AB2209" i="1"/>
  <c r="AB2216" i="1"/>
  <c r="AB2275" i="1"/>
  <c r="AB2307" i="1"/>
  <c r="AB2404" i="1"/>
  <c r="AB2405" i="1"/>
  <c r="AB2412" i="1"/>
  <c r="AB2419" i="1"/>
  <c r="AB2443" i="1"/>
  <c r="AB2468" i="1"/>
  <c r="AB2609" i="1"/>
  <c r="AB2624" i="1"/>
  <c r="AB2644" i="1"/>
  <c r="AB2695" i="1"/>
  <c r="AB2712" i="1"/>
  <c r="AB2842" i="1"/>
  <c r="AB234" i="1"/>
  <c r="AB236" i="1"/>
  <c r="AB137" i="1"/>
  <c r="M235" i="1"/>
  <c r="AB235" i="1" s="1"/>
  <c r="AB287" i="1"/>
  <c r="V308" i="1"/>
  <c r="AB337" i="1"/>
  <c r="V400" i="1"/>
  <c r="AB400" i="1" s="1"/>
  <c r="AB433" i="1"/>
  <c r="M451" i="1"/>
  <c r="AB451" i="1" s="1"/>
  <c r="AB464" i="1"/>
  <c r="P514" i="1"/>
  <c r="AB514" i="1" s="1"/>
  <c r="M551" i="1"/>
  <c r="AB551" i="1" s="1"/>
  <c r="AB616" i="1"/>
  <c r="AB656" i="1"/>
  <c r="AB660" i="1"/>
  <c r="AB698" i="1"/>
  <c r="AB708" i="1"/>
  <c r="P714" i="1"/>
  <c r="AB714" i="1" s="1"/>
  <c r="AB719" i="1"/>
  <c r="AB747" i="1"/>
  <c r="AB749" i="1"/>
  <c r="M803" i="1"/>
  <c r="AB803" i="1" s="1"/>
  <c r="S809" i="1"/>
  <c r="AB809" i="1" s="1"/>
  <c r="V840" i="1"/>
  <c r="AB840" i="1" s="1"/>
  <c r="AB843" i="1"/>
  <c r="Z899" i="1"/>
  <c r="AB899" i="1" s="1"/>
  <c r="Z935" i="1"/>
  <c r="AB935" i="1" s="1"/>
  <c r="AB946" i="1"/>
  <c r="M947" i="1"/>
  <c r="AB947" i="1" s="1"/>
  <c r="P974" i="1"/>
  <c r="AB974" i="1" s="1"/>
  <c r="AB980" i="1"/>
  <c r="AB984" i="1"/>
  <c r="V1004" i="1"/>
  <c r="AB1004" i="1" s="1"/>
  <c r="AB1069" i="1"/>
  <c r="AB1111" i="1"/>
  <c r="AB1115" i="1"/>
  <c r="M1131" i="1"/>
  <c r="AB1131" i="1" s="1"/>
  <c r="M1135" i="1"/>
  <c r="AB1135" i="1" s="1"/>
  <c r="AB1191" i="1"/>
  <c r="AB1198" i="1"/>
  <c r="V1204" i="1"/>
  <c r="AB1204" i="1" s="1"/>
  <c r="P1218" i="1"/>
  <c r="AB1224" i="1"/>
  <c r="AB1227" i="1"/>
  <c r="AB1230" i="1"/>
  <c r="P1282" i="1"/>
  <c r="AB1282" i="1" s="1"/>
  <c r="AB1288" i="1"/>
  <c r="AB1306" i="1"/>
  <c r="P1314" i="1"/>
  <c r="V1332" i="1"/>
  <c r="V1344" i="1"/>
  <c r="AB1344" i="1" s="1"/>
  <c r="AB1397" i="1"/>
  <c r="AB1414" i="1"/>
  <c r="AB1446" i="1"/>
  <c r="AB1466" i="1"/>
  <c r="AB1468" i="1"/>
  <c r="AB1500" i="1"/>
  <c r="AB1504" i="1"/>
  <c r="S1569" i="1"/>
  <c r="AB1569" i="1" s="1"/>
  <c r="AB1583" i="1"/>
  <c r="AB1598" i="1"/>
  <c r="AB1622" i="1"/>
  <c r="AB1637" i="1"/>
  <c r="AB1640" i="1"/>
  <c r="P1658" i="1"/>
  <c r="AB1658" i="1" s="1"/>
  <c r="V1700" i="1"/>
  <c r="AB1700" i="1" s="1"/>
  <c r="AB1711" i="1"/>
  <c r="AB1715" i="1"/>
  <c r="AB1748" i="1"/>
  <c r="AB1762" i="1"/>
  <c r="AB1789" i="1"/>
  <c r="AB1790" i="1"/>
  <c r="AB1879" i="1"/>
  <c r="AB1914" i="1"/>
  <c r="AB1923" i="1"/>
  <c r="AB1941" i="1"/>
  <c r="AB1982" i="1"/>
  <c r="AB2012" i="1"/>
  <c r="AB2029" i="1"/>
  <c r="AB2043" i="1"/>
  <c r="V2044" i="1"/>
  <c r="AB2060" i="1"/>
  <c r="AB2062" i="1"/>
  <c r="M2083" i="1"/>
  <c r="AB2083" i="1" s="1"/>
  <c r="AB2116" i="1"/>
  <c r="AB2118" i="1"/>
  <c r="M2119" i="1"/>
  <c r="AB2125" i="1"/>
  <c r="AB2139" i="1"/>
  <c r="AB2140" i="1"/>
  <c r="V2140" i="1"/>
  <c r="AB2141" i="1"/>
  <c r="AB2143" i="1"/>
  <c r="AB2210" i="1"/>
  <c r="AB2215" i="1"/>
  <c r="AB2234" i="1"/>
  <c r="Z2387" i="1"/>
  <c r="AB2390" i="1"/>
  <c r="AB2394" i="1"/>
  <c r="AB2399" i="1"/>
  <c r="AB2401" i="1"/>
  <c r="AB2424" i="1"/>
  <c r="AB2486" i="1"/>
  <c r="M2487" i="1"/>
  <c r="AB2490" i="1"/>
  <c r="AB2533" i="1"/>
  <c r="AB2553" i="1"/>
  <c r="AB2632" i="1"/>
  <c r="AB2653" i="1"/>
  <c r="P2666" i="1"/>
  <c r="AB2666" i="1" s="1"/>
  <c r="AB2705" i="1"/>
  <c r="AB2707" i="1"/>
  <c r="AB2713" i="1"/>
  <c r="AB2749" i="1"/>
  <c r="AB2772" i="1"/>
  <c r="AB2848" i="1"/>
  <c r="AB2871" i="1"/>
  <c r="AB2900" i="1"/>
  <c r="AB2901" i="1"/>
  <c r="AB2902" i="1"/>
  <c r="AB2995" i="1"/>
  <c r="S3013" i="1"/>
  <c r="AB3013" i="1" s="1"/>
  <c r="AB3037" i="1"/>
  <c r="AB3422" i="1"/>
  <c r="AB3469" i="1"/>
  <c r="AB1858" i="1"/>
  <c r="S1897" i="1"/>
  <c r="AB1936" i="1"/>
  <c r="AB1990" i="1"/>
  <c r="AB1997" i="1"/>
  <c r="V2072" i="1"/>
  <c r="AB2072" i="1" s="1"/>
  <c r="AB2089" i="1"/>
  <c r="Z2119" i="1"/>
  <c r="AB2119" i="1" s="1"/>
  <c r="Z2135" i="1"/>
  <c r="S2213" i="1"/>
  <c r="AB2213" i="1" s="1"/>
  <c r="V2336" i="1"/>
  <c r="AB2336" i="1" s="1"/>
  <c r="AB2348" i="1"/>
  <c r="AB2368" i="1"/>
  <c r="S2377" i="1"/>
  <c r="AB2396" i="1"/>
  <c r="AB2397" i="1"/>
  <c r="AB2426" i="1"/>
  <c r="AB2469" i="1"/>
  <c r="AB2547" i="1"/>
  <c r="AB2563" i="1"/>
  <c r="AB2590" i="1"/>
  <c r="AB2654" i="1"/>
  <c r="S2781" i="1"/>
  <c r="AB2781" i="1" s="1"/>
  <c r="AB2814" i="1"/>
  <c r="AB2833" i="1"/>
  <c r="P2854" i="1"/>
  <c r="AB2876" i="1"/>
  <c r="AB2912" i="1"/>
  <c r="AB3121" i="1"/>
  <c r="AB3122" i="1"/>
  <c r="AB3131" i="1"/>
  <c r="AB3151" i="1"/>
  <c r="AB3548" i="1"/>
  <c r="AB3687" i="1"/>
  <c r="AB3834" i="1"/>
  <c r="AB3877" i="1"/>
  <c r="AB3878" i="1"/>
  <c r="AB909" i="1"/>
  <c r="AB1234" i="1"/>
  <c r="AB1281" i="1"/>
  <c r="AB1283" i="1"/>
  <c r="AB1355" i="1"/>
  <c r="AB1417" i="1"/>
  <c r="AB1480" i="1"/>
  <c r="AB446" i="1"/>
  <c r="AB459" i="1"/>
  <c r="AB528" i="1"/>
  <c r="AB542" i="1"/>
  <c r="AB673" i="1"/>
  <c r="AB683" i="1"/>
  <c r="AB693" i="1"/>
  <c r="AB804" i="1"/>
  <c r="AB857" i="1"/>
  <c r="AB878" i="1"/>
  <c r="AB880" i="1"/>
  <c r="AB903" i="1"/>
  <c r="AB1035" i="1"/>
  <c r="AB1218" i="1"/>
  <c r="AB1220" i="1"/>
  <c r="AB1243" i="1"/>
  <c r="AB1245" i="1"/>
  <c r="AB1250" i="1"/>
  <c r="AB1296" i="1"/>
  <c r="AB1330" i="1"/>
  <c r="AB1354" i="1"/>
  <c r="AB1382" i="1"/>
  <c r="AB1399" i="1"/>
  <c r="AB1477" i="1"/>
  <c r="AB1541" i="1"/>
  <c r="AB1580" i="1"/>
  <c r="AB1645" i="1"/>
  <c r="AB1663" i="1"/>
  <c r="AB1732" i="1"/>
  <c r="AB1759" i="1"/>
  <c r="AB1775" i="1"/>
  <c r="AB1872" i="1"/>
  <c r="AB2017" i="1"/>
  <c r="AB2142" i="1"/>
  <c r="AB2156" i="1"/>
  <c r="AB2166" i="1"/>
  <c r="AB2169" i="1"/>
  <c r="AB2173" i="1"/>
  <c r="AB2176" i="1"/>
  <c r="AB2224" i="1"/>
  <c r="AB2256" i="1"/>
  <c r="AB2281" i="1"/>
  <c r="AB2282" i="1"/>
  <c r="AB2304" i="1"/>
  <c r="AB2322" i="1"/>
  <c r="AB2345" i="1"/>
  <c r="AB2388" i="1"/>
  <c r="AB2459" i="1"/>
  <c r="AB2470" i="1"/>
  <c r="AB2474" i="1"/>
  <c r="AB2479" i="1"/>
  <c r="AB2503" i="1"/>
  <c r="AB2524" i="1"/>
  <c r="AB2551" i="1"/>
  <c r="AB2601" i="1"/>
  <c r="AB2605" i="1"/>
  <c r="AB2607" i="1"/>
  <c r="AB2651" i="1"/>
  <c r="AB2738" i="1"/>
  <c r="AB2743" i="1"/>
  <c r="AB2828" i="1"/>
  <c r="AB2844" i="1"/>
  <c r="AB2888" i="1"/>
  <c r="AB3040" i="1"/>
  <c r="AB3260" i="1"/>
  <c r="AB895" i="1"/>
  <c r="AB965" i="1"/>
  <c r="AB986" i="1"/>
  <c r="AB1114" i="1"/>
  <c r="AB1126" i="1"/>
  <c r="AB1201" i="1"/>
  <c r="AB1353" i="1"/>
  <c r="AB1384" i="1"/>
  <c r="AB1435" i="1"/>
  <c r="AB1454" i="1"/>
  <c r="AB1497" i="1"/>
  <c r="AB1533" i="1"/>
  <c r="AB1579" i="1"/>
  <c r="AB1627" i="1"/>
  <c r="AB1657" i="1"/>
  <c r="AB1721" i="1"/>
  <c r="AB1795" i="1"/>
  <c r="AB1836" i="1"/>
  <c r="AB1837" i="1"/>
  <c r="AB1880" i="1"/>
  <c r="AB1881" i="1"/>
  <c r="AB1883" i="1"/>
  <c r="AB1950" i="1"/>
  <c r="AB2005" i="1"/>
  <c r="AB2016" i="1"/>
  <c r="AB2047" i="1"/>
  <c r="AB2056" i="1"/>
  <c r="AB2068" i="1"/>
  <c r="AB2069" i="1"/>
  <c r="AB2078" i="1"/>
  <c r="AB2136" i="1"/>
  <c r="AB2175" i="1"/>
  <c r="AB2239" i="1"/>
  <c r="AB2272" i="1"/>
  <c r="AB2320" i="1"/>
  <c r="AB2366" i="1"/>
  <c r="AB2389" i="1"/>
  <c r="AB2465" i="1"/>
  <c r="AB2472" i="1"/>
  <c r="AB2480" i="1"/>
  <c r="AB2502" i="1"/>
  <c r="AB2586" i="1"/>
  <c r="AB2595" i="1"/>
  <c r="AB2755" i="1"/>
  <c r="AB2764" i="1"/>
  <c r="AB2855" i="1"/>
  <c r="AB2889" i="1"/>
  <c r="AB2890" i="1"/>
  <c r="AB2897" i="1"/>
  <c r="AB2980" i="1"/>
  <c r="AB3069" i="1"/>
  <c r="AB3879" i="1"/>
  <c r="AB4058" i="1"/>
  <c r="AB151" i="1"/>
  <c r="P138" i="1"/>
  <c r="AB138" i="1" s="1"/>
  <c r="AB186" i="1"/>
  <c r="Z191" i="1"/>
  <c r="AB191" i="1" s="1"/>
  <c r="P282" i="1"/>
  <c r="AB302" i="1"/>
  <c r="AB315" i="1"/>
  <c r="V352" i="1"/>
  <c r="AB352" i="1" s="1"/>
  <c r="AB384" i="1"/>
  <c r="AB398" i="1"/>
  <c r="V448" i="1"/>
  <c r="AB448" i="1" s="1"/>
  <c r="AB494" i="1"/>
  <c r="AB529" i="1"/>
  <c r="V544" i="1"/>
  <c r="AB544" i="1" s="1"/>
  <c r="AB600" i="1"/>
  <c r="S605" i="1"/>
  <c r="AB612" i="1"/>
  <c r="P658" i="1"/>
  <c r="AB658" i="1" s="1"/>
  <c r="V716" i="1"/>
  <c r="AB716" i="1" s="1"/>
  <c r="AB802" i="1"/>
  <c r="Z863" i="1"/>
  <c r="AB863" i="1" s="1"/>
  <c r="AB865" i="1"/>
  <c r="AB894" i="1"/>
  <c r="M987" i="1"/>
  <c r="AB987" i="1" s="1"/>
  <c r="Z1027" i="1"/>
  <c r="V1040" i="1"/>
  <c r="AB1052" i="1"/>
  <c r="V1076" i="1"/>
  <c r="S1089" i="1"/>
  <c r="S1097" i="1"/>
  <c r="AB1118" i="1"/>
  <c r="V1120" i="1"/>
  <c r="AB1120" i="1" s="1"/>
  <c r="P1146" i="1"/>
  <c r="AB1146" i="1" s="1"/>
  <c r="AB1176" i="1"/>
  <c r="S1181" i="1"/>
  <c r="AB1181" i="1" s="1"/>
  <c r="AB1188" i="1"/>
  <c r="M1219" i="1"/>
  <c r="AB1219" i="1" s="1"/>
  <c r="P1226" i="1"/>
  <c r="AB1226" i="1" s="1"/>
  <c r="AB1255" i="1"/>
  <c r="M1331" i="1"/>
  <c r="AB1374" i="1"/>
  <c r="Z1375" i="1"/>
  <c r="AB1375" i="1" s="1"/>
  <c r="M1383" i="1"/>
  <c r="AB1383" i="1" s="1"/>
  <c r="AB1400" i="1"/>
  <c r="AB1409" i="1"/>
  <c r="S1445" i="1"/>
  <c r="AB1445" i="1" s="1"/>
  <c r="Z1479" i="1"/>
  <c r="AB1506" i="1"/>
  <c r="AB1528" i="1"/>
  <c r="AB1543" i="1"/>
  <c r="AB1662" i="1"/>
  <c r="AB1667" i="1"/>
  <c r="Z1707" i="1"/>
  <c r="Z1719" i="1"/>
  <c r="AB1719" i="1" s="1"/>
  <c r="AB1733" i="1"/>
  <c r="V1764" i="1"/>
  <c r="AB1821" i="1"/>
  <c r="AB1887" i="1"/>
  <c r="P1898" i="1"/>
  <c r="P1922" i="1"/>
  <c r="AB1922" i="1" s="1"/>
  <c r="AB1934" i="1"/>
  <c r="AB1943" i="1"/>
  <c r="AB1996" i="1"/>
  <c r="S2001" i="1"/>
  <c r="AB2088" i="1"/>
  <c r="AB2155" i="1"/>
  <c r="AB2203" i="1"/>
  <c r="Z2239" i="1"/>
  <c r="AB2243" i="1"/>
  <c r="AB2257" i="1"/>
  <c r="M2283" i="1"/>
  <c r="AB2283" i="1" s="1"/>
  <c r="AB2352" i="1"/>
  <c r="AB2360" i="1"/>
  <c r="S2441" i="1"/>
  <c r="AB2456" i="1"/>
  <c r="AB2457" i="1"/>
  <c r="AB2514" i="1"/>
  <c r="AB2518" i="1"/>
  <c r="AB2548" i="1"/>
  <c r="AB2549" i="1"/>
  <c r="AB2558" i="1"/>
  <c r="AB2561" i="1"/>
  <c r="M2591" i="1"/>
  <c r="AB2594" i="1"/>
  <c r="AB2606" i="1"/>
  <c r="AB2627" i="1"/>
  <c r="AB2733" i="1"/>
  <c r="AB2737" i="1"/>
  <c r="Z2823" i="1"/>
  <c r="AB2823" i="1" s="1"/>
  <c r="AB2827" i="1"/>
  <c r="AB2880" i="1"/>
  <c r="AB2948" i="1"/>
  <c r="AB2964" i="1"/>
  <c r="P2982" i="1"/>
  <c r="AB2982" i="1" s="1"/>
  <c r="AB2983" i="1"/>
  <c r="AB3068" i="1"/>
  <c r="AB3246" i="1"/>
  <c r="AB3313" i="1"/>
  <c r="AB3400" i="1"/>
  <c r="AB3551" i="1"/>
  <c r="P590" i="1"/>
  <c r="AB590" i="1" s="1"/>
  <c r="AB638" i="1"/>
  <c r="Z643" i="1"/>
  <c r="AB643" i="1" s="1"/>
  <c r="P734" i="1"/>
  <c r="Z787" i="1"/>
  <c r="AB787" i="1" s="1"/>
  <c r="P878" i="1"/>
  <c r="AB926" i="1"/>
  <c r="Z931" i="1"/>
  <c r="AB931" i="1" s="1"/>
  <c r="P1022" i="1"/>
  <c r="AB1022" i="1" s="1"/>
  <c r="AB1070" i="1"/>
  <c r="Z1075" i="1"/>
  <c r="AB1075" i="1" s="1"/>
  <c r="P1166" i="1"/>
  <c r="AB1214" i="1"/>
  <c r="AB1276" i="1"/>
  <c r="AB1291" i="1"/>
  <c r="AB1333" i="1"/>
  <c r="Z1343" i="1"/>
  <c r="AB1343" i="1" s="1"/>
  <c r="V1464" i="1"/>
  <c r="AB1464" i="1" s="1"/>
  <c r="Z1511" i="1"/>
  <c r="AB1513" i="1"/>
  <c r="M1519" i="1"/>
  <c r="AB1519" i="1" s="1"/>
  <c r="V1556" i="1"/>
  <c r="AB1556" i="1" s="1"/>
  <c r="AB1567" i="1"/>
  <c r="P1602" i="1"/>
  <c r="AB1602" i="1" s="1"/>
  <c r="AB1646" i="1"/>
  <c r="AB1708" i="1"/>
  <c r="AB1723" i="1"/>
  <c r="AB1765" i="1"/>
  <c r="Z1775" i="1"/>
  <c r="V1896" i="1"/>
  <c r="AB1896" i="1" s="1"/>
  <c r="Z1943" i="1"/>
  <c r="AB1945" i="1"/>
  <c r="M1951" i="1"/>
  <c r="AB1951" i="1" s="1"/>
  <c r="V1988" i="1"/>
  <c r="AB1999" i="1"/>
  <c r="P2034" i="1"/>
  <c r="AB2073" i="1"/>
  <c r="V2084" i="1"/>
  <c r="AB2084" i="1" s="1"/>
  <c r="P2146" i="1"/>
  <c r="S2201" i="1"/>
  <c r="AB2201" i="1" s="1"/>
  <c r="P2230" i="1"/>
  <c r="AB2230" i="1" s="1"/>
  <c r="Z2247" i="1"/>
  <c r="AB2247" i="1" s="1"/>
  <c r="Z2251" i="1"/>
  <c r="AB2251" i="1" s="1"/>
  <c r="AB2285" i="1"/>
  <c r="AB2288" i="1"/>
  <c r="AB2290" i="1"/>
  <c r="M2295" i="1"/>
  <c r="AB2295" i="1" s="1"/>
  <c r="AB2323" i="1"/>
  <c r="AB2324" i="1"/>
  <c r="M2339" i="1"/>
  <c r="AB2339" i="1" s="1"/>
  <c r="S2345" i="1"/>
  <c r="P2350" i="1"/>
  <c r="AB2367" i="1"/>
  <c r="P2402" i="1"/>
  <c r="AB2402" i="1" s="1"/>
  <c r="AB2414" i="1"/>
  <c r="AB2432" i="1"/>
  <c r="S2485" i="1"/>
  <c r="AB2485" i="1" s="1"/>
  <c r="P2550" i="1"/>
  <c r="AB2550" i="1" s="1"/>
  <c r="AB2572" i="1"/>
  <c r="AB2599" i="1"/>
  <c r="AB2613" i="1"/>
  <c r="AB2615" i="1"/>
  <c r="AB2639" i="1"/>
  <c r="AB2659" i="1"/>
  <c r="AB2667" i="1"/>
  <c r="AB2730" i="1"/>
  <c r="AB2887" i="1"/>
  <c r="AB3010" i="1"/>
  <c r="V3052" i="1"/>
  <c r="AB3052" i="1" s="1"/>
  <c r="S3065" i="1"/>
  <c r="AB3139" i="1"/>
  <c r="AB3169" i="1"/>
  <c r="AB3550" i="1"/>
  <c r="AB4146" i="1"/>
  <c r="AB363" i="1"/>
  <c r="AB507" i="1"/>
  <c r="AB651" i="1"/>
  <c r="AB795" i="1"/>
  <c r="AB939" i="1"/>
  <c r="AB1083" i="1"/>
  <c r="Z1231" i="1"/>
  <c r="AB1231" i="1" s="1"/>
  <c r="AB1253" i="1"/>
  <c r="Z1271" i="1"/>
  <c r="AB1271" i="1" s="1"/>
  <c r="S1361" i="1"/>
  <c r="AB1361" i="1" s="1"/>
  <c r="S1397" i="1"/>
  <c r="M1427" i="1"/>
  <c r="AB1427" i="1" s="1"/>
  <c r="V1460" i="1"/>
  <c r="AB1460" i="1" s="1"/>
  <c r="AB1471" i="1"/>
  <c r="AB1493" i="1"/>
  <c r="M1507" i="1"/>
  <c r="AB1507" i="1" s="1"/>
  <c r="AB1576" i="1"/>
  <c r="AB1595" i="1"/>
  <c r="Z1611" i="1"/>
  <c r="Z1663" i="1"/>
  <c r="AB1685" i="1"/>
  <c r="Z1703" i="1"/>
  <c r="AB1703" i="1" s="1"/>
  <c r="S1793" i="1"/>
  <c r="AB1793" i="1" s="1"/>
  <c r="S1829" i="1"/>
  <c r="AB1829" i="1" s="1"/>
  <c r="M1859" i="1"/>
  <c r="AB1859" i="1" s="1"/>
  <c r="V1892" i="1"/>
  <c r="AB1892" i="1" s="1"/>
  <c r="AB1903" i="1"/>
  <c r="AB1925" i="1"/>
  <c r="M1939" i="1"/>
  <c r="AB1939" i="1" s="1"/>
  <c r="AB2008" i="1"/>
  <c r="AB2027" i="1"/>
  <c r="Z2043" i="1"/>
  <c r="AB2045" i="1"/>
  <c r="S2117" i="1"/>
  <c r="AB2165" i="1"/>
  <c r="V2204" i="1"/>
  <c r="AB2204" i="1" s="1"/>
  <c r="AB2205" i="1"/>
  <c r="AB2226" i="1"/>
  <c r="AB2262" i="1"/>
  <c r="AB2266" i="1"/>
  <c r="AB2271" i="1"/>
  <c r="AB2330" i="1"/>
  <c r="AB2344" i="1"/>
  <c r="AB2357" i="1"/>
  <c r="AB2369" i="1"/>
  <c r="AB2370" i="1"/>
  <c r="AB2436" i="1"/>
  <c r="AB2487" i="1"/>
  <c r="AB2488" i="1"/>
  <c r="AB2522" i="1"/>
  <c r="AB2530" i="1"/>
  <c r="AB2555" i="1"/>
  <c r="AB2602" i="1"/>
  <c r="AB2611" i="1"/>
  <c r="AB2612" i="1"/>
  <c r="AB2658" i="1"/>
  <c r="AB2665" i="1"/>
  <c r="AB2681" i="1"/>
  <c r="Z2683" i="1"/>
  <c r="AB2683" i="1" s="1"/>
  <c r="Z2715" i="1"/>
  <c r="AB2742" i="1"/>
  <c r="AB2744" i="1"/>
  <c r="AB2795" i="1"/>
  <c r="AB2797" i="1"/>
  <c r="AB2839" i="1"/>
  <c r="AB2857" i="1"/>
  <c r="AB2860" i="1"/>
  <c r="AB2941" i="1"/>
  <c r="AB2946" i="1"/>
  <c r="AB3039" i="1"/>
  <c r="AB3065" i="1"/>
  <c r="AB3164" i="1"/>
  <c r="AB3166" i="1"/>
  <c r="AB3177" i="1"/>
  <c r="AB3262" i="1"/>
  <c r="AB3438" i="1"/>
  <c r="S3881" i="1"/>
  <c r="AB2500" i="1"/>
  <c r="AB2504" i="1"/>
  <c r="AB2505" i="1"/>
  <c r="S2577" i="1"/>
  <c r="AB2577" i="1" s="1"/>
  <c r="AB2711" i="1"/>
  <c r="M2723" i="1"/>
  <c r="AB2731" i="1"/>
  <c r="AB2768" i="1"/>
  <c r="AB2845" i="1"/>
  <c r="AB2851" i="1"/>
  <c r="AB2869" i="1"/>
  <c r="AB3008" i="1"/>
  <c r="AB3009" i="1"/>
  <c r="Z3051" i="1"/>
  <c r="AB3051" i="1" s="1"/>
  <c r="AB3085" i="1"/>
  <c r="AB3118" i="1"/>
  <c r="AB3423" i="1"/>
  <c r="AB3451" i="1"/>
  <c r="AB3589" i="1"/>
  <c r="AB3656" i="1"/>
  <c r="AB3764" i="1"/>
  <c r="AB3991" i="1"/>
  <c r="M3995" i="1"/>
  <c r="AB4014" i="1"/>
  <c r="AB2838" i="1"/>
  <c r="AB2853" i="1"/>
  <c r="AB2870" i="1"/>
  <c r="AB2883" i="1"/>
  <c r="AB2886" i="1"/>
  <c r="Z2907" i="1"/>
  <c r="AB2907" i="1" s="1"/>
  <c r="AB2932" i="1"/>
  <c r="AB2938" i="1"/>
  <c r="AB2966" i="1"/>
  <c r="AB3063" i="1"/>
  <c r="AB3098" i="1"/>
  <c r="M3147" i="1"/>
  <c r="AB3147" i="1" s="1"/>
  <c r="AB3159" i="1"/>
  <c r="AB3184" i="1"/>
  <c r="AB3185" i="1"/>
  <c r="AB3188" i="1"/>
  <c r="AB3204" i="1"/>
  <c r="V3260" i="1"/>
  <c r="AB3265" i="1"/>
  <c r="AB3293" i="1"/>
  <c r="AB3351" i="1"/>
  <c r="AB3397" i="1"/>
  <c r="AB3508" i="1"/>
  <c r="AB3522" i="1"/>
  <c r="Z3675" i="1"/>
  <c r="AB3675" i="1" s="1"/>
  <c r="AB3827" i="1"/>
  <c r="AB2761" i="1"/>
  <c r="AB2765" i="1"/>
  <c r="S2777" i="1"/>
  <c r="V2780" i="1"/>
  <c r="AB2780" i="1" s="1"/>
  <c r="AB2791" i="1"/>
  <c r="AB2820" i="1"/>
  <c r="Z2867" i="1"/>
  <c r="AB2919" i="1"/>
  <c r="AB3005" i="1"/>
  <c r="P3006" i="1"/>
  <c r="AB3006" i="1" s="1"/>
  <c r="V3112" i="1"/>
  <c r="AB3149" i="1"/>
  <c r="AB3183" i="1"/>
  <c r="AB3241" i="1"/>
  <c r="AB3392" i="1"/>
  <c r="AB3407" i="1"/>
  <c r="AB3629" i="1"/>
  <c r="AB3772" i="1"/>
  <c r="AB3944" i="1"/>
  <c r="AB4019" i="1"/>
  <c r="AB2815" i="1"/>
  <c r="AB2829" i="1"/>
  <c r="P2838" i="1"/>
  <c r="AB2865" i="1"/>
  <c r="AB2913" i="1"/>
  <c r="AB2929" i="1"/>
  <c r="AB2950" i="1"/>
  <c r="AB2953" i="1"/>
  <c r="AB2954" i="1"/>
  <c r="AB2970" i="1"/>
  <c r="AB3061" i="1"/>
  <c r="AB3180" i="1"/>
  <c r="AB3236" i="1"/>
  <c r="AB3237" i="1"/>
  <c r="AB3239" i="1"/>
  <c r="AB3240" i="1"/>
  <c r="AB3245" i="1"/>
  <c r="AB3443" i="1"/>
  <c r="AB3576" i="1"/>
  <c r="AB3735" i="1"/>
  <c r="AB3971" i="1"/>
  <c r="AB4222" i="1"/>
  <c r="V4224" i="1"/>
  <c r="AB4225" i="1"/>
  <c r="AB4891" i="1"/>
  <c r="AB2864" i="1"/>
  <c r="AB2866" i="1"/>
  <c r="P2914" i="1"/>
  <c r="AB2914" i="1" s="1"/>
  <c r="AB2918" i="1"/>
  <c r="AB2951" i="1"/>
  <c r="AB2987" i="1"/>
  <c r="AB3048" i="1"/>
  <c r="AB3087" i="1"/>
  <c r="AB3089" i="1"/>
  <c r="AB3112" i="1"/>
  <c r="AB3113" i="1"/>
  <c r="AB3132" i="1"/>
  <c r="AB3173" i="1"/>
  <c r="AB3179" i="1"/>
  <c r="AB3264" i="1"/>
  <c r="AB3346" i="1"/>
  <c r="AB3456" i="1"/>
  <c r="AB3520" i="1"/>
  <c r="AB3586" i="1"/>
  <c r="AB3928" i="1"/>
  <c r="AB4224" i="1"/>
  <c r="AB4234" i="1"/>
  <c r="AB2802" i="1"/>
  <c r="AB2867" i="1"/>
  <c r="AB2872" i="1"/>
  <c r="AB2885" i="1"/>
  <c r="AB2895" i="1"/>
  <c r="AB2922" i="1"/>
  <c r="M2923" i="1"/>
  <c r="AB2923" i="1" s="1"/>
  <c r="AB2931" i="1"/>
  <c r="AB2940" i="1"/>
  <c r="M2999" i="1"/>
  <c r="AB2999" i="1" s="1"/>
  <c r="AB3001" i="1"/>
  <c r="AB3002" i="1"/>
  <c r="V3064" i="1"/>
  <c r="AB3064" i="1" s="1"/>
  <c r="Z3131" i="1"/>
  <c r="AB3192" i="1"/>
  <c r="AB3194" i="1"/>
  <c r="AB3234" i="1"/>
  <c r="AB3258" i="1"/>
  <c r="P3274" i="1"/>
  <c r="AB3274" i="1" s="1"/>
  <c r="AB3275" i="1"/>
  <c r="AB3291" i="1"/>
  <c r="AB3312" i="1"/>
  <c r="AB3322" i="1"/>
  <c r="AB3450" i="1"/>
  <c r="AB3505" i="1"/>
  <c r="AB3516" i="1"/>
  <c r="V3528" i="1"/>
  <c r="AB3528" i="1" s="1"/>
  <c r="AB3529" i="1"/>
  <c r="AB3545" i="1"/>
  <c r="AB3546" i="1"/>
  <c r="AB3564" i="1"/>
  <c r="AB3601" i="1"/>
  <c r="AB3602" i="1"/>
  <c r="S3665" i="1"/>
  <c r="S3861" i="1"/>
  <c r="AB3861" i="1" s="1"/>
  <c r="AB4145" i="1"/>
  <c r="M5000" i="1"/>
  <c r="V3304" i="1"/>
  <c r="AB3304" i="1" s="1"/>
  <c r="AB3305" i="1"/>
  <c r="AB3315" i="1"/>
  <c r="AB3390" i="1"/>
  <c r="AB3411" i="1"/>
  <c r="AB3664" i="1"/>
  <c r="AB3666" i="1"/>
  <c r="AB3668" i="1"/>
  <c r="AB3669" i="1"/>
  <c r="AB3753" i="1"/>
  <c r="AB3804" i="1"/>
  <c r="AB3821" i="1"/>
  <c r="AB4184" i="1"/>
  <c r="AB4508" i="1"/>
  <c r="AB4610" i="1"/>
  <c r="AB4723" i="1"/>
  <c r="AB4923" i="1"/>
  <c r="AB4985" i="1"/>
  <c r="AB2532" i="1"/>
  <c r="M2539" i="1"/>
  <c r="P2570" i="1"/>
  <c r="AB2570" i="1" s="1"/>
  <c r="AB2591" i="1"/>
  <c r="Z2591" i="1"/>
  <c r="AB2616" i="1"/>
  <c r="M2623" i="1"/>
  <c r="AB2623" i="1" s="1"/>
  <c r="AB2625" i="1"/>
  <c r="AB2636" i="1"/>
  <c r="AB2637" i="1"/>
  <c r="AB2674" i="1"/>
  <c r="M2711" i="1"/>
  <c r="AB2725" i="1"/>
  <c r="AB2734" i="1"/>
  <c r="Z2739" i="1"/>
  <c r="AB2739" i="1" s="1"/>
  <c r="AB2741" i="1"/>
  <c r="V2744" i="1"/>
  <c r="Z2767" i="1"/>
  <c r="AB2777" i="1"/>
  <c r="Z2783" i="1"/>
  <c r="AB2783" i="1" s="1"/>
  <c r="AB2786" i="1"/>
  <c r="AB2816" i="1"/>
  <c r="AB2819" i="1"/>
  <c r="AB2850" i="1"/>
  <c r="S2861" i="1"/>
  <c r="AB2861" i="1" s="1"/>
  <c r="AB2899" i="1"/>
  <c r="AB2915" i="1"/>
  <c r="AB2944" i="1"/>
  <c r="S2949" i="1"/>
  <c r="AB2949" i="1" s="1"/>
  <c r="AB2958" i="1"/>
  <c r="Z2959" i="1"/>
  <c r="AB2992" i="1"/>
  <c r="AB2994" i="1"/>
  <c r="AB3021" i="1"/>
  <c r="AB3057" i="1"/>
  <c r="AB3060" i="1"/>
  <c r="AB3062" i="1"/>
  <c r="AB3067" i="1"/>
  <c r="AB3086" i="1"/>
  <c r="AB3091" i="1"/>
  <c r="AB3093" i="1"/>
  <c r="AB3100" i="1"/>
  <c r="AB3111" i="1"/>
  <c r="AB3126" i="1"/>
  <c r="AB3134" i="1"/>
  <c r="AB3140" i="1"/>
  <c r="AB3141" i="1"/>
  <c r="M3167" i="1"/>
  <c r="AB3167" i="1" s="1"/>
  <c r="AB3170" i="1"/>
  <c r="AB3186" i="1"/>
  <c r="AB3207" i="1"/>
  <c r="Z3231" i="1"/>
  <c r="AB3231" i="1" s="1"/>
  <c r="AB3352" i="1"/>
  <c r="AB3383" i="1"/>
  <c r="AB3386" i="1"/>
  <c r="AB3461" i="1"/>
  <c r="AB3494" i="1"/>
  <c r="AB3525" i="1"/>
  <c r="AB3583" i="1"/>
  <c r="AB3585" i="1"/>
  <c r="AB3670" i="1"/>
  <c r="AB3730" i="1"/>
  <c r="AB3746" i="1"/>
  <c r="AB3747" i="1"/>
  <c r="AB3748" i="1"/>
  <c r="AB3779" i="1"/>
  <c r="AB4366" i="1"/>
  <c r="AB2690" i="1"/>
  <c r="AB2691" i="1"/>
  <c r="AB2715" i="1"/>
  <c r="AB2748" i="1"/>
  <c r="AB2778" i="1"/>
  <c r="AB2782" i="1"/>
  <c r="AB2794" i="1"/>
  <c r="AB2977" i="1"/>
  <c r="AB3108" i="1"/>
  <c r="AB3120" i="1"/>
  <c r="AB3218" i="1"/>
  <c r="AB3251" i="1"/>
  <c r="AB3267" i="1"/>
  <c r="AB3378" i="1"/>
  <c r="AB3428" i="1"/>
  <c r="AB3455" i="1"/>
  <c r="AB3473" i="1"/>
  <c r="AB3487" i="1"/>
  <c r="AB3493" i="1"/>
  <c r="AB3497" i="1"/>
  <c r="AB3652" i="1"/>
  <c r="AB3710" i="1"/>
  <c r="AB3723" i="1"/>
  <c r="AB3745" i="1"/>
  <c r="AB3836" i="1"/>
  <c r="AB3842" i="1"/>
  <c r="AB3935" i="1"/>
  <c r="AB4000" i="1"/>
  <c r="AB4137" i="1"/>
  <c r="AB4238" i="1"/>
  <c r="AB4245" i="1"/>
  <c r="AB2117" i="1"/>
  <c r="AB2149" i="1"/>
  <c r="AB2161" i="1"/>
  <c r="V2232" i="1"/>
  <c r="AB2232" i="1" s="1"/>
  <c r="AB2242" i="1"/>
  <c r="AB2261" i="1"/>
  <c r="AB2265" i="1"/>
  <c r="AB2278" i="1"/>
  <c r="AB2301" i="1"/>
  <c r="AB2338" i="1"/>
  <c r="AB2341" i="1"/>
  <c r="AB2351" i="1"/>
  <c r="AB2353" i="1"/>
  <c r="M2423" i="1"/>
  <c r="AB2423" i="1" s="1"/>
  <c r="AB2437" i="1"/>
  <c r="AB2478" i="1"/>
  <c r="Z2479" i="1"/>
  <c r="S2521" i="1"/>
  <c r="AB2521" i="1" s="1"/>
  <c r="Z2527" i="1"/>
  <c r="AB2562" i="1"/>
  <c r="AB2566" i="1"/>
  <c r="AB2597" i="1"/>
  <c r="M2635" i="1"/>
  <c r="AB2635" i="1" s="1"/>
  <c r="AB2684" i="1"/>
  <c r="AB2685" i="1"/>
  <c r="S2737" i="1"/>
  <c r="AB2792" i="1"/>
  <c r="AB2824" i="1"/>
  <c r="AB2836" i="1"/>
  <c r="AB2920" i="1"/>
  <c r="P3018" i="1"/>
  <c r="AB3018" i="1" s="1"/>
  <c r="P3114" i="1"/>
  <c r="AB3114" i="1" s="1"/>
  <c r="AB3125" i="1"/>
  <c r="AB3248" i="1"/>
  <c r="AB3268" i="1"/>
  <c r="P3326" i="1"/>
  <c r="S3345" i="1"/>
  <c r="AB3345" i="1" s="1"/>
  <c r="AB3399" i="1"/>
  <c r="AB3427" i="1"/>
  <c r="AB3452" i="1"/>
  <c r="AB3471" i="1"/>
  <c r="AB3496" i="1"/>
  <c r="AB3549" i="1"/>
  <c r="AB3557" i="1"/>
  <c r="V3576" i="1"/>
  <c r="AB3577" i="1"/>
  <c r="S3613" i="1"/>
  <c r="AB3613" i="1" s="1"/>
  <c r="AB3718" i="1"/>
  <c r="AB3888" i="1"/>
  <c r="AB3901" i="1"/>
  <c r="AB3902" i="1"/>
  <c r="AB3972" i="1"/>
  <c r="AB3973" i="1"/>
  <c r="AB3974" i="1"/>
  <c r="AB4052" i="1"/>
  <c r="AB4159" i="1"/>
  <c r="AB2710" i="1"/>
  <c r="AB2753" i="1"/>
  <c r="AB2767" i="1"/>
  <c r="AB2771" i="1"/>
  <c r="AB2808" i="1"/>
  <c r="AB2893" i="1"/>
  <c r="AB3033" i="1"/>
  <c r="AB3257" i="1"/>
  <c r="AB3261" i="1"/>
  <c r="AB3272" i="1"/>
  <c r="AB3388" i="1"/>
  <c r="AB3395" i="1"/>
  <c r="AB3402" i="1"/>
  <c r="AB3420" i="1"/>
  <c r="AB3532" i="1"/>
  <c r="AB3543" i="1"/>
  <c r="AB3624" i="1"/>
  <c r="AB3689" i="1"/>
  <c r="AB3757" i="1"/>
  <c r="AB3817" i="1"/>
  <c r="AB3826" i="1"/>
  <c r="AB3835" i="1"/>
  <c r="AB3869" i="1"/>
  <c r="AB3916" i="1"/>
  <c r="AB3940" i="1"/>
  <c r="AB4098" i="1"/>
  <c r="AB4100" i="1"/>
  <c r="AB4115" i="1"/>
  <c r="AB4154" i="1"/>
  <c r="AB4163" i="1"/>
  <c r="P2082" i="1"/>
  <c r="AB2082" i="1" s="1"/>
  <c r="S2129" i="1"/>
  <c r="AB2129" i="1" s="1"/>
  <c r="V2180" i="1"/>
  <c r="AB2180" i="1" s="1"/>
  <c r="AB2198" i="1"/>
  <c r="AB2236" i="1"/>
  <c r="V2236" i="1"/>
  <c r="AB2260" i="1"/>
  <c r="S2293" i="1"/>
  <c r="AB2300" i="1"/>
  <c r="AB2321" i="1"/>
  <c r="M2351" i="1"/>
  <c r="AB2363" i="1"/>
  <c r="AB2381" i="1"/>
  <c r="AB2383" i="1"/>
  <c r="Z2407" i="1"/>
  <c r="AB2407" i="1" s="1"/>
  <c r="AB2444" i="1"/>
  <c r="AB2493" i="1"/>
  <c r="S2501" i="1"/>
  <c r="AB2501" i="1" s="1"/>
  <c r="P2538" i="1"/>
  <c r="AB2538" i="1" s="1"/>
  <c r="M2543" i="1"/>
  <c r="AB2543" i="1" s="1"/>
  <c r="Z2583" i="1"/>
  <c r="AB2583" i="1" s="1"/>
  <c r="P2614" i="1"/>
  <c r="AB2614" i="1" s="1"/>
  <c r="P2634" i="1"/>
  <c r="AB2634" i="1" s="1"/>
  <c r="AB2646" i="1"/>
  <c r="Z2647" i="1"/>
  <c r="AB2647" i="1" s="1"/>
  <c r="AB2719" i="1"/>
  <c r="AB2728" i="1"/>
  <c r="AB2766" i="1"/>
  <c r="AB2806" i="1"/>
  <c r="AB2809" i="1"/>
  <c r="M2831" i="1"/>
  <c r="AB2831" i="1" s="1"/>
  <c r="M2879" i="1"/>
  <c r="AB2879" i="1" s="1"/>
  <c r="AB2924" i="1"/>
  <c r="AB2925" i="1"/>
  <c r="P2930" i="1"/>
  <c r="AB2930" i="1" s="1"/>
  <c r="AB2937" i="1"/>
  <c r="AB2939" i="1"/>
  <c r="AB2978" i="1"/>
  <c r="AB3014" i="1"/>
  <c r="AB3016" i="1"/>
  <c r="S3025" i="1"/>
  <c r="AB3025" i="1" s="1"/>
  <c r="S3045" i="1"/>
  <c r="AB3045" i="1" s="1"/>
  <c r="AB3058" i="1"/>
  <c r="Z3059" i="1"/>
  <c r="AB3059" i="1" s="1"/>
  <c r="AB3094" i="1"/>
  <c r="AB3116" i="1"/>
  <c r="S3157" i="1"/>
  <c r="AB3157" i="1" s="1"/>
  <c r="S3181" i="1"/>
  <c r="AB3181" i="1" s="1"/>
  <c r="P3190" i="1"/>
  <c r="AB3212" i="1"/>
  <c r="S3229" i="1"/>
  <c r="S3309" i="1"/>
  <c r="AB3318" i="1"/>
  <c r="AB3324" i="1"/>
  <c r="V3336" i="1"/>
  <c r="AB3336" i="1" s="1"/>
  <c r="AB3364" i="1"/>
  <c r="AB3376" i="1"/>
  <c r="AB3401" i="1"/>
  <c r="AB3457" i="1"/>
  <c r="AB3474" i="1"/>
  <c r="AB3488" i="1"/>
  <c r="AB3489" i="1"/>
  <c r="AB3491" i="1"/>
  <c r="Z3519" i="1"/>
  <c r="AB3539" i="1"/>
  <c r="AB3598" i="1"/>
  <c r="AB3618" i="1"/>
  <c r="AB3621" i="1"/>
  <c r="AB3665" i="1"/>
  <c r="AB3688" i="1"/>
  <c r="AB3740" i="1"/>
  <c r="AB3823" i="1"/>
  <c r="Z3831" i="1"/>
  <c r="AB3831" i="1" s="1"/>
  <c r="AB3844" i="1"/>
  <c r="Z3883" i="1"/>
  <c r="AB3994" i="1"/>
  <c r="AB3996" i="1"/>
  <c r="AB3998" i="1"/>
  <c r="P4018" i="1"/>
  <c r="AB4018" i="1" s="1"/>
  <c r="AB4038" i="1"/>
  <c r="P4058" i="1"/>
  <c r="AB4062" i="1"/>
  <c r="AB4082" i="1"/>
  <c r="AB4102" i="1"/>
  <c r="AB3156" i="1"/>
  <c r="AB3160" i="1"/>
  <c r="AB3162" i="1"/>
  <c r="AB3214" i="1"/>
  <c r="AB3303" i="1"/>
  <c r="AB3403" i="1"/>
  <c r="AB3432" i="1"/>
  <c r="AB3433" i="1"/>
  <c r="AB3500" i="1"/>
  <c r="AB3502" i="1"/>
  <c r="AB3511" i="1"/>
  <c r="AB3619" i="1"/>
  <c r="AB3680" i="1"/>
  <c r="AB3682" i="1"/>
  <c r="AB3684" i="1"/>
  <c r="AB3813" i="1"/>
  <c r="AB3855" i="1"/>
  <c r="AB3864" i="1"/>
  <c r="AB3909" i="1"/>
  <c r="AB4122" i="1"/>
  <c r="AB4414" i="1"/>
  <c r="AB4503" i="1"/>
  <c r="AB4701" i="1"/>
  <c r="AB4733" i="1"/>
  <c r="M2395" i="1"/>
  <c r="AB2395" i="1" s="1"/>
  <c r="P2406" i="1"/>
  <c r="AB2406" i="1" s="1"/>
  <c r="M2523" i="1"/>
  <c r="AB2523" i="1" s="1"/>
  <c r="P2542" i="1"/>
  <c r="AB2542" i="1" s="1"/>
  <c r="M2567" i="1"/>
  <c r="AB2567" i="1" s="1"/>
  <c r="AB2596" i="1"/>
  <c r="P2646" i="1"/>
  <c r="P2662" i="1"/>
  <c r="AB2671" i="1"/>
  <c r="AB2680" i="1"/>
  <c r="AB2703" i="1"/>
  <c r="AB2723" i="1"/>
  <c r="AB2732" i="1"/>
  <c r="AB2745" i="1"/>
  <c r="AB2747" i="1"/>
  <c r="AB2775" i="1"/>
  <c r="AB2854" i="1"/>
  <c r="P2878" i="1"/>
  <c r="AB2878" i="1" s="1"/>
  <c r="V2928" i="1"/>
  <c r="AB2928" i="1" s="1"/>
  <c r="V2952" i="1"/>
  <c r="AB2952" i="1" s="1"/>
  <c r="AB2959" i="1"/>
  <c r="AB2961" i="1"/>
  <c r="AB2963" i="1"/>
  <c r="AB2972" i="1"/>
  <c r="V3000" i="1"/>
  <c r="AB3000" i="1" s="1"/>
  <c r="AB3007" i="1"/>
  <c r="P3030" i="1"/>
  <c r="AB3030" i="1" s="1"/>
  <c r="AB3042" i="1"/>
  <c r="AB3044" i="1"/>
  <c r="AB3102" i="1"/>
  <c r="S3193" i="1"/>
  <c r="AB3193" i="1" s="1"/>
  <c r="P3250" i="1"/>
  <c r="AB3250" i="1" s="1"/>
  <c r="M3279" i="1"/>
  <c r="AB3279" i="1" s="1"/>
  <c r="AB3294" i="1"/>
  <c r="AB3296" i="1"/>
  <c r="AB3353" i="1"/>
  <c r="AB3354" i="1"/>
  <c r="M3371" i="1"/>
  <c r="AB3371" i="1" s="1"/>
  <c r="AB3429" i="1"/>
  <c r="AB3431" i="1"/>
  <c r="AB3484" i="1"/>
  <c r="AB3498" i="1"/>
  <c r="AB3501" i="1"/>
  <c r="AB3657" i="1"/>
  <c r="AB3659" i="1"/>
  <c r="S3673" i="1"/>
  <c r="AB3673" i="1" s="1"/>
  <c r="V3756" i="1"/>
  <c r="AB3756" i="1" s="1"/>
  <c r="AB3771" i="1"/>
  <c r="AB3773" i="1"/>
  <c r="AB3930" i="1"/>
  <c r="AB3970" i="1"/>
  <c r="AB3995" i="1"/>
  <c r="AB3999" i="1"/>
  <c r="AB4005" i="1"/>
  <c r="AB4056" i="1"/>
  <c r="AB4263" i="1"/>
  <c r="AB4420" i="1"/>
  <c r="S2277" i="1"/>
  <c r="AB2277" i="1" s="1"/>
  <c r="AB2361" i="1"/>
  <c r="M2375" i="1"/>
  <c r="AB2375" i="1" s="1"/>
  <c r="AB2382" i="1"/>
  <c r="AB2431" i="1"/>
  <c r="AB2466" i="1"/>
  <c r="AB2475" i="1"/>
  <c r="AB2482" i="1"/>
  <c r="V2520" i="1"/>
  <c r="AB2520" i="1" s="1"/>
  <c r="AB2540" i="1"/>
  <c r="P2566" i="1"/>
  <c r="M2575" i="1"/>
  <c r="AB2575" i="1" s="1"/>
  <c r="M2675" i="1"/>
  <c r="AB2675" i="1" s="1"/>
  <c r="AB2693" i="1"/>
  <c r="AB2754" i="1"/>
  <c r="S2805" i="1"/>
  <c r="AB2805" i="1" s="1"/>
  <c r="AB2846" i="1"/>
  <c r="Z2859" i="1"/>
  <c r="AB2859" i="1" s="1"/>
  <c r="AB2933" i="1"/>
  <c r="M2971" i="1"/>
  <c r="AB3011" i="1"/>
  <c r="V3012" i="1"/>
  <c r="AB3090" i="1"/>
  <c r="AB3123" i="1"/>
  <c r="AB3136" i="1"/>
  <c r="AB3152" i="1"/>
  <c r="P3158" i="1"/>
  <c r="AB3158" i="1" s="1"/>
  <c r="AB3187" i="1"/>
  <c r="AB3189" i="1"/>
  <c r="AB3200" i="1"/>
  <c r="AB3201" i="1"/>
  <c r="AB3222" i="1"/>
  <c r="AB3226" i="1"/>
  <c r="AB3270" i="1"/>
  <c r="AB3273" i="1"/>
  <c r="AB3295" i="1"/>
  <c r="AB3297" i="1"/>
  <c r="M3299" i="1"/>
  <c r="AB3299" i="1" s="1"/>
  <c r="Z3307" i="1"/>
  <c r="AB3307" i="1" s="1"/>
  <c r="AB3316" i="1"/>
  <c r="Z3375" i="1"/>
  <c r="AB3375" i="1" s="1"/>
  <c r="AB3387" i="1"/>
  <c r="AB3445" i="1"/>
  <c r="V3476" i="1"/>
  <c r="AB3482" i="1"/>
  <c r="Z3483" i="1"/>
  <c r="AB3537" i="1"/>
  <c r="M3563" i="1"/>
  <c r="AB3563" i="1" s="1"/>
  <c r="AB3614" i="1"/>
  <c r="V3692" i="1"/>
  <c r="AB3693" i="1"/>
  <c r="AB3697" i="1"/>
  <c r="AB3737" i="1"/>
  <c r="M3859" i="1"/>
  <c r="AB3952" i="1"/>
  <c r="AB4032" i="1"/>
  <c r="AB4048" i="1"/>
  <c r="AB4093" i="1"/>
  <c r="AB4300" i="1"/>
  <c r="AB2152" i="1"/>
  <c r="AB2171" i="1"/>
  <c r="Z2187" i="1"/>
  <c r="AB2187" i="1" s="1"/>
  <c r="AB2217" i="1"/>
  <c r="M2231" i="1"/>
  <c r="AB2231" i="1" s="1"/>
  <c r="Z2291" i="1"/>
  <c r="AB2291" i="1" s="1"/>
  <c r="AB2319" i="1"/>
  <c r="AB2326" i="1"/>
  <c r="S2373" i="1"/>
  <c r="AB2373" i="1" s="1"/>
  <c r="AB2387" i="1"/>
  <c r="P2422" i="1"/>
  <c r="AB2422" i="1" s="1"/>
  <c r="AB2440" i="1"/>
  <c r="M2519" i="1"/>
  <c r="AB2519" i="1" s="1"/>
  <c r="V2528" i="1"/>
  <c r="AB2528" i="1" s="1"/>
  <c r="V2588" i="1"/>
  <c r="AB2588" i="1" s="1"/>
  <c r="AB2610" i="1"/>
  <c r="Z2631" i="1"/>
  <c r="AB2631" i="1" s="1"/>
  <c r="AB2645" i="1"/>
  <c r="AB2662" i="1"/>
  <c r="V2664" i="1"/>
  <c r="AB2664" i="1" s="1"/>
  <c r="AB2696" i="1"/>
  <c r="AB2697" i="1"/>
  <c r="V2736" i="1"/>
  <c r="AB2736" i="1" s="1"/>
  <c r="AB2788" i="1"/>
  <c r="V2812" i="1"/>
  <c r="AB2841" i="1"/>
  <c r="AB2863" i="1"/>
  <c r="AB2877" i="1"/>
  <c r="AB2898" i="1"/>
  <c r="AB2921" i="1"/>
  <c r="AB2926" i="1"/>
  <c r="Z2955" i="1"/>
  <c r="AB2955" i="1" s="1"/>
  <c r="S2969" i="1"/>
  <c r="AB2969" i="1" s="1"/>
  <c r="AB3020" i="1"/>
  <c r="M3031" i="1"/>
  <c r="AB3031" i="1" s="1"/>
  <c r="P3046" i="1"/>
  <c r="AB3046" i="1" s="1"/>
  <c r="AB3077" i="1"/>
  <c r="AB3081" i="1"/>
  <c r="AB3095" i="1"/>
  <c r="V3096" i="1"/>
  <c r="AB3127" i="1"/>
  <c r="AB3137" i="1"/>
  <c r="AB3190" i="1"/>
  <c r="Z3191" i="1"/>
  <c r="AB3191" i="1" s="1"/>
  <c r="AB3196" i="1"/>
  <c r="AB3198" i="1"/>
  <c r="M3243" i="1"/>
  <c r="AB3243" i="1" s="1"/>
  <c r="AB3271" i="1"/>
  <c r="S3289" i="1"/>
  <c r="AB3289" i="1" s="1"/>
  <c r="AB3326" i="1"/>
  <c r="AB3328" i="1"/>
  <c r="V3328" i="1"/>
  <c r="AB3332" i="1"/>
  <c r="AB3337" i="1"/>
  <c r="AB3340" i="1"/>
  <c r="AB3355" i="1"/>
  <c r="AB3524" i="1"/>
  <c r="P3538" i="1"/>
  <c r="AB3538" i="1" s="1"/>
  <c r="Z3587" i="1"/>
  <c r="AB3587" i="1" s="1"/>
  <c r="V3596" i="1"/>
  <c r="AB3596" i="1" s="1"/>
  <c r="AB3634" i="1"/>
  <c r="AB3645" i="1"/>
  <c r="AB3690" i="1"/>
  <c r="AB3791" i="1"/>
  <c r="AB3802" i="1"/>
  <c r="AB3941" i="1"/>
  <c r="AB3957" i="1"/>
  <c r="AB4021" i="1"/>
  <c r="AB4030" i="1"/>
  <c r="AB4039" i="1"/>
  <c r="AB4084" i="1"/>
  <c r="AB4198" i="1"/>
  <c r="AB4199" i="1"/>
  <c r="AB4209" i="1"/>
  <c r="AB4307" i="1"/>
  <c r="AB4480" i="1"/>
  <c r="AB4663" i="1"/>
  <c r="M3623" i="1"/>
  <c r="AB3623" i="1" s="1"/>
  <c r="AB3635" i="1"/>
  <c r="AB3708" i="1"/>
  <c r="AB3749" i="1"/>
  <c r="AB3752" i="1"/>
  <c r="P3786" i="1"/>
  <c r="AB3808" i="1"/>
  <c r="AB3811" i="1"/>
  <c r="AB3840" i="1"/>
  <c r="AB3841" i="1"/>
  <c r="AB3851" i="1"/>
  <c r="AB3876" i="1"/>
  <c r="AB3903" i="1"/>
  <c r="M3947" i="1"/>
  <c r="AB3966" i="1"/>
  <c r="AB3968" i="1"/>
  <c r="AB3977" i="1"/>
  <c r="AB3978" i="1"/>
  <c r="AB4025" i="1"/>
  <c r="V4036" i="1"/>
  <c r="AB4036" i="1" s="1"/>
  <c r="V4044" i="1"/>
  <c r="AB4044" i="1" s="1"/>
  <c r="AB4046" i="1"/>
  <c r="AB4129" i="1"/>
  <c r="AB4206" i="1"/>
  <c r="AB4229" i="1"/>
  <c r="AB4386" i="1"/>
  <c r="V4491" i="1"/>
  <c r="M4494" i="1"/>
  <c r="AB4494" i="1" s="1"/>
  <c r="AB4553" i="1"/>
  <c r="AB4725" i="1"/>
  <c r="AB4738" i="1"/>
  <c r="AB4809" i="1"/>
  <c r="AB4906" i="1"/>
  <c r="AB3767" i="1"/>
  <c r="AB3858" i="1"/>
  <c r="AB3872" i="1"/>
  <c r="AB3875" i="1"/>
  <c r="AB3932" i="1"/>
  <c r="AB3958" i="1"/>
  <c r="AB3963" i="1"/>
  <c r="AB4081" i="1"/>
  <c r="AB4086" i="1"/>
  <c r="AB4172" i="1"/>
  <c r="AB4173" i="1"/>
  <c r="AB4221" i="1"/>
  <c r="AB4350" i="1"/>
  <c r="AB4407" i="1"/>
  <c r="AB4458" i="1"/>
  <c r="AB4489" i="1"/>
  <c r="AB4527" i="1"/>
  <c r="AB4760" i="1"/>
  <c r="AB3281" i="1"/>
  <c r="AB3284" i="1"/>
  <c r="AB3285" i="1"/>
  <c r="AB3309" i="1"/>
  <c r="AB3310" i="1"/>
  <c r="AB3365" i="1"/>
  <c r="AB3366" i="1"/>
  <c r="AB3393" i="1"/>
  <c r="AB3394" i="1"/>
  <c r="AB3441" i="1"/>
  <c r="AB3506" i="1"/>
  <c r="AB3527" i="1"/>
  <c r="AB3567" i="1"/>
  <c r="AB3574" i="1"/>
  <c r="AB3582" i="1"/>
  <c r="AB3600" i="1"/>
  <c r="AB3603" i="1"/>
  <c r="AB3679" i="1"/>
  <c r="AB3685" i="1"/>
  <c r="AB3729" i="1"/>
  <c r="AB3733" i="1"/>
  <c r="AB3780" i="1"/>
  <c r="AB3794" i="1"/>
  <c r="AB3847" i="1"/>
  <c r="AB3853" i="1"/>
  <c r="AB3889" i="1"/>
  <c r="AB3976" i="1"/>
  <c r="AB4066" i="1"/>
  <c r="AB4072" i="1"/>
  <c r="AB4076" i="1"/>
  <c r="AB4080" i="1"/>
  <c r="AB4195" i="1"/>
  <c r="AB4456" i="1"/>
  <c r="AB3146" i="1"/>
  <c r="Z3147" i="1"/>
  <c r="AB3199" i="1"/>
  <c r="AB3242" i="1"/>
  <c r="Z3259" i="1"/>
  <c r="AB3259" i="1" s="1"/>
  <c r="AB3283" i="1"/>
  <c r="S3301" i="1"/>
  <c r="AB3301" i="1" s="1"/>
  <c r="AB3330" i="1"/>
  <c r="AB3339" i="1"/>
  <c r="AB3363" i="1"/>
  <c r="S3421" i="1"/>
  <c r="AB3421" i="1" s="1"/>
  <c r="AB3426" i="1"/>
  <c r="AB3440" i="1"/>
  <c r="P3474" i="1"/>
  <c r="P3514" i="1"/>
  <c r="AB3514" i="1" s="1"/>
  <c r="Z3523" i="1"/>
  <c r="AB3523" i="1" s="1"/>
  <c r="S3633" i="1"/>
  <c r="AB3633" i="1" s="1"/>
  <c r="AB3638" i="1"/>
  <c r="AB3691" i="1"/>
  <c r="AB3703" i="1"/>
  <c r="AB3732" i="1"/>
  <c r="AB3793" i="1"/>
  <c r="Z3859" i="1"/>
  <c r="AB3859" i="1" s="1"/>
  <c r="AB3871" i="1"/>
  <c r="AB3906" i="1"/>
  <c r="AB3931" i="1"/>
  <c r="AB3948" i="1"/>
  <c r="AB3987" i="1"/>
  <c r="AB3988" i="1"/>
  <c r="AB4004" i="1"/>
  <c r="AB4078" i="1"/>
  <c r="AB4123" i="1"/>
  <c r="AB4179" i="1"/>
  <c r="AB4185" i="1"/>
  <c r="AB4220" i="1"/>
  <c r="AB4294" i="1"/>
  <c r="AB4360" i="1"/>
  <c r="AB4397" i="1"/>
  <c r="AB4455" i="1"/>
  <c r="AB4739" i="1"/>
  <c r="AB3341" i="1"/>
  <c r="AB3413" i="1"/>
  <c r="AB3414" i="1"/>
  <c r="AB3439" i="1"/>
  <c r="M3467" i="1"/>
  <c r="AB3467" i="1" s="1"/>
  <c r="M3499" i="1"/>
  <c r="AB3499" i="1" s="1"/>
  <c r="S3517" i="1"/>
  <c r="AB3517" i="1" s="1"/>
  <c r="AB3526" i="1"/>
  <c r="AB3562" i="1"/>
  <c r="AB3575" i="1"/>
  <c r="AB3578" i="1"/>
  <c r="V3612" i="1"/>
  <c r="AB3622" i="1"/>
  <c r="AB3698" i="1"/>
  <c r="AB3711" i="1"/>
  <c r="AB3761" i="1"/>
  <c r="AB3798" i="1"/>
  <c r="AB3815" i="1"/>
  <c r="AB3843" i="1"/>
  <c r="AB3848" i="1"/>
  <c r="AB3884" i="1"/>
  <c r="AB3886" i="1"/>
  <c r="AB3898" i="1"/>
  <c r="AB3907" i="1"/>
  <c r="AB3908" i="1"/>
  <c r="AB3954" i="1"/>
  <c r="AB3975" i="1"/>
  <c r="AB3990" i="1"/>
  <c r="AB4007" i="1"/>
  <c r="AB4009" i="1"/>
  <c r="AB4096" i="1"/>
  <c r="P4110" i="1"/>
  <c r="M4131" i="1"/>
  <c r="AB4240" i="1"/>
  <c r="AB4241" i="1"/>
  <c r="AB4270" i="1"/>
  <c r="AB4280" i="1"/>
  <c r="AB4281" i="1"/>
  <c r="Z4303" i="1"/>
  <c r="AB4303" i="1" s="1"/>
  <c r="AB4316" i="1"/>
  <c r="AB4346" i="1"/>
  <c r="AB4372" i="1"/>
  <c r="S4385" i="1"/>
  <c r="AB4385" i="1" s="1"/>
  <c r="AB4417" i="1"/>
  <c r="AB4440" i="1"/>
  <c r="V4444" i="1"/>
  <c r="M4603" i="1"/>
  <c r="AB4606" i="1"/>
  <c r="Z4611" i="1"/>
  <c r="AB4721" i="1"/>
  <c r="AB4757" i="1"/>
  <c r="AB3348" i="1"/>
  <c r="S3405" i="1"/>
  <c r="AB3417" i="1"/>
  <c r="Z3423" i="1"/>
  <c r="AB3470" i="1"/>
  <c r="AB3510" i="1"/>
  <c r="V3564" i="1"/>
  <c r="AB3584" i="1"/>
  <c r="AB3588" i="1"/>
  <c r="AB3590" i="1"/>
  <c r="AB3610" i="1"/>
  <c r="AB3612" i="1"/>
  <c r="AB3631" i="1"/>
  <c r="AB3654" i="1"/>
  <c r="M3731" i="1"/>
  <c r="Z3759" i="1"/>
  <c r="AB3759" i="1" s="1"/>
  <c r="M3787" i="1"/>
  <c r="AB3787" i="1" s="1"/>
  <c r="AB3792" i="1"/>
  <c r="AB3797" i="1"/>
  <c r="AB3818" i="1"/>
  <c r="S3837" i="1"/>
  <c r="AB3837" i="1" s="1"/>
  <c r="AB3860" i="1"/>
  <c r="AB3862" i="1"/>
  <c r="AB3873" i="1"/>
  <c r="AB3874" i="1"/>
  <c r="AB3885" i="1"/>
  <c r="AB3894" i="1"/>
  <c r="AB3914" i="1"/>
  <c r="AB3924" i="1"/>
  <c r="Z3951" i="1"/>
  <c r="AB3951" i="1" s="1"/>
  <c r="AB3989" i="1"/>
  <c r="V4016" i="1"/>
  <c r="AB4016" i="1" s="1"/>
  <c r="AB4017" i="1"/>
  <c r="M4027" i="1"/>
  <c r="AB4043" i="1"/>
  <c r="AB4091" i="1"/>
  <c r="AB4094" i="1"/>
  <c r="V4196" i="1"/>
  <c r="AB4196" i="1" s="1"/>
  <c r="AB4242" i="1"/>
  <c r="AB4248" i="1"/>
  <c r="AB4259" i="1"/>
  <c r="AB4262" i="1"/>
  <c r="AB4286" i="1"/>
  <c r="AB4289" i="1"/>
  <c r="Z4374" i="1"/>
  <c r="AB4374" i="1" s="1"/>
  <c r="S4384" i="1"/>
  <c r="AB4412" i="1"/>
  <c r="AB4444" i="1"/>
  <c r="V4579" i="1"/>
  <c r="P4605" i="1"/>
  <c r="AB4605" i="1" s="1"/>
  <c r="AB4729" i="1"/>
  <c r="AB4741" i="1"/>
  <c r="AB4756" i="1"/>
  <c r="AB4888" i="1"/>
  <c r="AB3953" i="1"/>
  <c r="AB4010" i="1"/>
  <c r="AB4011" i="1"/>
  <c r="AB4042" i="1"/>
  <c r="AB4090" i="1"/>
  <c r="AB4116" i="1"/>
  <c r="AB4207" i="1"/>
  <c r="AB4330" i="1"/>
  <c r="AB4333" i="1"/>
  <c r="AB4342" i="1"/>
  <c r="AB4719" i="1"/>
  <c r="M3327" i="1"/>
  <c r="AB3327" i="1" s="1"/>
  <c r="AB3357" i="1"/>
  <c r="AB3358" i="1"/>
  <c r="V3404" i="1"/>
  <c r="AB3404" i="1" s="1"/>
  <c r="AB3416" i="1"/>
  <c r="P3442" i="1"/>
  <c r="AB3442" i="1" s="1"/>
  <c r="AB3453" i="1"/>
  <c r="P3466" i="1"/>
  <c r="AB3472" i="1"/>
  <c r="AB3476" i="1"/>
  <c r="AB3477" i="1"/>
  <c r="S3521" i="1"/>
  <c r="AB3521" i="1" s="1"/>
  <c r="AB3533" i="1"/>
  <c r="AB3566" i="1"/>
  <c r="AB3568" i="1"/>
  <c r="AB3581" i="1"/>
  <c r="AB3628" i="1"/>
  <c r="AB3655" i="1"/>
  <c r="AB3699" i="1"/>
  <c r="P3758" i="1"/>
  <c r="AB3758" i="1" s="1"/>
  <c r="AB3768" i="1"/>
  <c r="AB3769" i="1"/>
  <c r="AB3830" i="1"/>
  <c r="M3883" i="1"/>
  <c r="AB3883" i="1" s="1"/>
  <c r="AB3923" i="1"/>
  <c r="AB3964" i="1"/>
  <c r="V3968" i="1"/>
  <c r="AB4023" i="1"/>
  <c r="AB4033" i="1"/>
  <c r="AB4034" i="1"/>
  <c r="S4085" i="1"/>
  <c r="AB4085" i="1" s="1"/>
  <c r="V4088" i="1"/>
  <c r="S4101" i="1"/>
  <c r="V4104" i="1"/>
  <c r="AB4104" i="1" s="1"/>
  <c r="AB4114" i="1"/>
  <c r="AB4117" i="1"/>
  <c r="V4152" i="1"/>
  <c r="AB4153" i="1"/>
  <c r="AB4187" i="1"/>
  <c r="AB4194" i="1"/>
  <c r="AB4239" i="1"/>
  <c r="AB4297" i="1"/>
  <c r="AB4298" i="1"/>
  <c r="Z4331" i="1"/>
  <c r="AB4331" i="1" s="1"/>
  <c r="AB4338" i="1"/>
  <c r="AB4396" i="1"/>
  <c r="AB4432" i="1"/>
  <c r="AB4671" i="1"/>
  <c r="P1266" i="1"/>
  <c r="AB1266" i="1" s="1"/>
  <c r="AB1314" i="1"/>
  <c r="Z1319" i="1"/>
  <c r="AB1319" i="1" s="1"/>
  <c r="P1410" i="1"/>
  <c r="AB1458" i="1"/>
  <c r="Z1463" i="1"/>
  <c r="AB1463" i="1" s="1"/>
  <c r="P1554" i="1"/>
  <c r="AB1554" i="1" s="1"/>
  <c r="Z1607" i="1"/>
  <c r="AB1607" i="1" s="1"/>
  <c r="P1698" i="1"/>
  <c r="AB1698" i="1" s="1"/>
  <c r="AB1746" i="1"/>
  <c r="Z1751" i="1"/>
  <c r="AB1751" i="1" s="1"/>
  <c r="P1842" i="1"/>
  <c r="AB1890" i="1"/>
  <c r="Z1895" i="1"/>
  <c r="AB1895" i="1" s="1"/>
  <c r="P1986" i="1"/>
  <c r="AB1986" i="1" s="1"/>
  <c r="AB2034" i="1"/>
  <c r="Z2039" i="1"/>
  <c r="AB2039" i="1" s="1"/>
  <c r="P2130" i="1"/>
  <c r="AB2130" i="1" s="1"/>
  <c r="AB2178" i="1"/>
  <c r="Z2183" i="1"/>
  <c r="AB2183" i="1" s="1"/>
  <c r="AB2200" i="1"/>
  <c r="Z2235" i="1"/>
  <c r="AB2235" i="1" s="1"/>
  <c r="M2279" i="1"/>
  <c r="AB2279" i="1" s="1"/>
  <c r="S2325" i="1"/>
  <c r="AB2392" i="1"/>
  <c r="Z2427" i="1"/>
  <c r="AB2427" i="1" s="1"/>
  <c r="M2471" i="1"/>
  <c r="AB2471" i="1" s="1"/>
  <c r="S2517" i="1"/>
  <c r="AB2517" i="1" s="1"/>
  <c r="AB2584" i="1"/>
  <c r="Z2619" i="1"/>
  <c r="AB2619" i="1" s="1"/>
  <c r="M2663" i="1"/>
  <c r="S2709" i="1"/>
  <c r="AB2709" i="1" s="1"/>
  <c r="AB2776" i="1"/>
  <c r="Z2811" i="1"/>
  <c r="M2855" i="1"/>
  <c r="S2901" i="1"/>
  <c r="AB2968" i="1"/>
  <c r="Z3003" i="1"/>
  <c r="AB3003" i="1" s="1"/>
  <c r="M3047" i="1"/>
  <c r="AB3047" i="1" s="1"/>
  <c r="S3093" i="1"/>
  <c r="P3110" i="1"/>
  <c r="AB3110" i="1" s="1"/>
  <c r="Z3163" i="1"/>
  <c r="AB3163" i="1" s="1"/>
  <c r="AB3178" i="1"/>
  <c r="AB3224" i="1"/>
  <c r="AB3225" i="1"/>
  <c r="AB3334" i="1"/>
  <c r="AB3335" i="1"/>
  <c r="Z3335" i="1"/>
  <c r="V3372" i="1"/>
  <c r="AB3372" i="1" s="1"/>
  <c r="AB3384" i="1"/>
  <c r="AB3385" i="1"/>
  <c r="M3391" i="1"/>
  <c r="AB3391" i="1" s="1"/>
  <c r="AB3396" i="1"/>
  <c r="AB3408" i="1"/>
  <c r="AB3409" i="1"/>
  <c r="AB3410" i="1"/>
  <c r="P3418" i="1"/>
  <c r="AB3418" i="1" s="1"/>
  <c r="AB3483" i="1"/>
  <c r="AB3512" i="1"/>
  <c r="AB3513" i="1"/>
  <c r="AB3541" i="1"/>
  <c r="S3597" i="1"/>
  <c r="AB3611" i="1"/>
  <c r="AB3639" i="1"/>
  <c r="AB3653" i="1"/>
  <c r="AB3667" i="1"/>
  <c r="AB3692" i="1"/>
  <c r="AB3715" i="1"/>
  <c r="AB3731" i="1"/>
  <c r="AB3755" i="1"/>
  <c r="AB3760" i="1"/>
  <c r="AB3781" i="1"/>
  <c r="AB3782" i="1"/>
  <c r="AB3806" i="1"/>
  <c r="AB3846" i="1"/>
  <c r="AB3849" i="1"/>
  <c r="AB3925" i="1"/>
  <c r="AB3926" i="1"/>
  <c r="AB3943" i="1"/>
  <c r="AB3947" i="1"/>
  <c r="AB3984" i="1"/>
  <c r="AB4049" i="1"/>
  <c r="V4092" i="1"/>
  <c r="AB4092" i="1" s="1"/>
  <c r="AB4101" i="1"/>
  <c r="AB4126" i="1"/>
  <c r="AB4130" i="1"/>
  <c r="AB4147" i="1"/>
  <c r="AB4149" i="1"/>
  <c r="AB4164" i="1"/>
  <c r="AB4171" i="1"/>
  <c r="Z4179" i="1"/>
  <c r="AB4182" i="1"/>
  <c r="AB4190" i="1"/>
  <c r="AB4201" i="1"/>
  <c r="AB4253" i="1"/>
  <c r="AB4284" i="1"/>
  <c r="AB4304" i="1"/>
  <c r="AB4308" i="1"/>
  <c r="AB4320" i="1"/>
  <c r="AB4321" i="1"/>
  <c r="AB4324" i="1"/>
  <c r="AB4334" i="1"/>
  <c r="S4341" i="1"/>
  <c r="AB4341" i="1" s="1"/>
  <c r="AB4344" i="1"/>
  <c r="AB4345" i="1"/>
  <c r="AB4380" i="1"/>
  <c r="AB4408" i="1"/>
  <c r="AB4411" i="1"/>
  <c r="AB4457" i="1"/>
  <c r="AB4692" i="1"/>
  <c r="AB4977" i="1"/>
  <c r="AB4369" i="1"/>
  <c r="V4396" i="1"/>
  <c r="AB4416" i="1"/>
  <c r="AB4447" i="1"/>
  <c r="AB4662" i="1"/>
  <c r="Z4678" i="1"/>
  <c r="AB4678" i="1" s="1"/>
  <c r="S4967" i="1"/>
  <c r="AB4967" i="1" s="1"/>
  <c r="AB4989" i="1"/>
  <c r="AB4165" i="1"/>
  <c r="AB4188" i="1"/>
  <c r="AB4243" i="1"/>
  <c r="AB4251" i="1"/>
  <c r="AB4285" i="1"/>
  <c r="AB4323" i="1"/>
  <c r="AB4354" i="1"/>
  <c r="AB4377" i="1"/>
  <c r="AB4443" i="1"/>
  <c r="AB4567" i="1"/>
  <c r="AB4658" i="1"/>
  <c r="AB4677" i="1"/>
  <c r="AB4839" i="1"/>
  <c r="AB4157" i="1"/>
  <c r="AB4158" i="1"/>
  <c r="AB4160" i="1"/>
  <c r="AB4167" i="1"/>
  <c r="AB4210" i="1"/>
  <c r="AB4216" i="1"/>
  <c r="AB4217" i="1"/>
  <c r="AB4218" i="1"/>
  <c r="M4223" i="1"/>
  <c r="AB4223" i="1" s="1"/>
  <c r="AB4264" i="1"/>
  <c r="AB4265" i="1"/>
  <c r="AB4266" i="1"/>
  <c r="AB4276" i="1"/>
  <c r="P4290" i="1"/>
  <c r="M4319" i="1"/>
  <c r="AB4319" i="1" s="1"/>
  <c r="S4337" i="1"/>
  <c r="P4358" i="1"/>
  <c r="AB4358" i="1" s="1"/>
  <c r="S4401" i="1"/>
  <c r="AB4401" i="1" s="1"/>
  <c r="P4421" i="1"/>
  <c r="AB4421" i="1" s="1"/>
  <c r="AB4453" i="1"/>
  <c r="AB4540" i="1"/>
  <c r="M4558" i="1"/>
  <c r="AB4558" i="1" s="1"/>
  <c r="AB4667" i="1"/>
  <c r="S4685" i="1"/>
  <c r="AB4685" i="1" s="1"/>
  <c r="Z4690" i="1"/>
  <c r="AB4697" i="1"/>
  <c r="AB4698" i="1"/>
  <c r="AB4826" i="1"/>
  <c r="AB4827" i="1"/>
  <c r="AB4859" i="1"/>
  <c r="AB4904" i="1"/>
  <c r="AB4957" i="1"/>
  <c r="AB4277" i="1"/>
  <c r="AB4371" i="1"/>
  <c r="AB4375" i="1"/>
  <c r="AB4382" i="1"/>
  <c r="M4395" i="1"/>
  <c r="AB4395" i="1" s="1"/>
  <c r="AB4404" i="1"/>
  <c r="V4427" i="1"/>
  <c r="AB4427" i="1" s="1"/>
  <c r="AB4428" i="1"/>
  <c r="AB4616" i="1"/>
  <c r="AB4619" i="1"/>
  <c r="AB4654" i="1"/>
  <c r="P4833" i="1"/>
  <c r="AB4833" i="1" s="1"/>
  <c r="P4569" i="1"/>
  <c r="AB4569" i="1" s="1"/>
  <c r="AB4641" i="1"/>
  <c r="AB4664" i="1"/>
  <c r="AB4810" i="1"/>
  <c r="AB3785" i="1"/>
  <c r="AB3786" i="1"/>
  <c r="AB3796" i="1"/>
  <c r="AB3854" i="1"/>
  <c r="AB3896" i="1"/>
  <c r="AB3897" i="1"/>
  <c r="AB3917" i="1"/>
  <c r="AB3946" i="1"/>
  <c r="AB4002" i="1"/>
  <c r="AB4028" i="1"/>
  <c r="AB4029" i="1"/>
  <c r="AB4087" i="1"/>
  <c r="AB4088" i="1"/>
  <c r="AB4089" i="1"/>
  <c r="AB4097" i="1"/>
  <c r="AB4105" i="1"/>
  <c r="AB4106" i="1"/>
  <c r="AB4246" i="1"/>
  <c r="AB4254" i="1"/>
  <c r="AB4278" i="1"/>
  <c r="AB4279" i="1"/>
  <c r="AB4376" i="1"/>
  <c r="AB4399" i="1"/>
  <c r="AB4410" i="1"/>
  <c r="AB4473" i="1"/>
  <c r="AB4483" i="1"/>
  <c r="AB4486" i="1"/>
  <c r="AB4487" i="1"/>
  <c r="AB4525" i="1"/>
  <c r="AB4591" i="1"/>
  <c r="AB4632" i="1"/>
  <c r="AB4690" i="1"/>
  <c r="AB4696" i="1"/>
  <c r="AB4782" i="1"/>
  <c r="AB4812" i="1"/>
  <c r="AB4871" i="1"/>
  <c r="AB4877" i="1"/>
  <c r="AB4879" i="1"/>
  <c r="AB4880" i="1"/>
  <c r="AB4941" i="1"/>
  <c r="AB3097" i="1"/>
  <c r="AB3278" i="1"/>
  <c r="AB3320" i="1"/>
  <c r="AB3321" i="1"/>
  <c r="AB3349" i="1"/>
  <c r="AB3377" i="1"/>
  <c r="AB3398" i="1"/>
  <c r="AB3463" i="1"/>
  <c r="AB3475" i="1"/>
  <c r="AB3490" i="1"/>
  <c r="AB3492" i="1"/>
  <c r="AB3519" i="1"/>
  <c r="AB3569" i="1"/>
  <c r="AB3605" i="1"/>
  <c r="AB3606" i="1"/>
  <c r="AB3626" i="1"/>
  <c r="AB3702" i="1"/>
  <c r="AB3706" i="1"/>
  <c r="AB3724" i="1"/>
  <c r="AB3741" i="1"/>
  <c r="AB3774" i="1"/>
  <c r="AB3776" i="1"/>
  <c r="AB3825" i="1"/>
  <c r="AB4027" i="1"/>
  <c r="AB4040" i="1"/>
  <c r="AB4041" i="1"/>
  <c r="AB4045" i="1"/>
  <c r="AB4073" i="1"/>
  <c r="AB4074" i="1"/>
  <c r="AB4140" i="1"/>
  <c r="AB4203" i="1"/>
  <c r="AB4250" i="1"/>
  <c r="AB4252" i="1"/>
  <c r="AB4295" i="1"/>
  <c r="AB4422" i="1"/>
  <c r="AB4429" i="1"/>
  <c r="AB4524" i="1"/>
  <c r="AB4571" i="1"/>
  <c r="AB4572" i="1"/>
  <c r="AB4597" i="1"/>
  <c r="AB4639" i="1"/>
  <c r="AB4688" i="1"/>
  <c r="AB4749" i="1"/>
  <c r="AB4845" i="1"/>
  <c r="AB4867" i="1"/>
  <c r="AB4899" i="1"/>
  <c r="AB3171" i="1"/>
  <c r="AB3229" i="1"/>
  <c r="M3235" i="1"/>
  <c r="AB3235" i="1" s="1"/>
  <c r="AB3255" i="1"/>
  <c r="AB3298" i="1"/>
  <c r="AB3300" i="1"/>
  <c r="V3324" i="1"/>
  <c r="AB3370" i="1"/>
  <c r="V3380" i="1"/>
  <c r="AB3380" i="1" s="1"/>
  <c r="Z3447" i="1"/>
  <c r="AB3447" i="1" s="1"/>
  <c r="AB3593" i="1"/>
  <c r="AB3594" i="1"/>
  <c r="AB3604" i="1"/>
  <c r="AB3662" i="1"/>
  <c r="AB3704" i="1"/>
  <c r="AB3705" i="1"/>
  <c r="S3709" i="1"/>
  <c r="AB3709" i="1" s="1"/>
  <c r="AB3725" i="1"/>
  <c r="AB3754" i="1"/>
  <c r="V3788" i="1"/>
  <c r="AB3788" i="1" s="1"/>
  <c r="S3805" i="1"/>
  <c r="AB3805" i="1" s="1"/>
  <c r="AB3810" i="1"/>
  <c r="AB3824" i="1"/>
  <c r="P3850" i="1"/>
  <c r="V3856" i="1"/>
  <c r="AB3856" i="1" s="1"/>
  <c r="AB3867" i="1"/>
  <c r="AB3880" i="1"/>
  <c r="AB3881" i="1"/>
  <c r="AB3929" i="1"/>
  <c r="AB3960" i="1"/>
  <c r="AB3961" i="1"/>
  <c r="M3979" i="1"/>
  <c r="AB3979" i="1" s="1"/>
  <c r="AB4003" i="1"/>
  <c r="AB4015" i="1"/>
  <c r="S4037" i="1"/>
  <c r="AB4037" i="1" s="1"/>
  <c r="AB4068" i="1"/>
  <c r="AB4069" i="1"/>
  <c r="AB4071" i="1"/>
  <c r="AB4134" i="1"/>
  <c r="AB4135" i="1"/>
  <c r="AB4177" i="1"/>
  <c r="V4212" i="1"/>
  <c r="AB4212" i="1" s="1"/>
  <c r="AB4228" i="1"/>
  <c r="M4247" i="1"/>
  <c r="AB4247" i="1" s="1"/>
  <c r="M4291" i="1"/>
  <c r="AB4291" i="1" s="1"/>
  <c r="AB4293" i="1"/>
  <c r="AB4312" i="1"/>
  <c r="V4348" i="1"/>
  <c r="AB4348" i="1" s="1"/>
  <c r="AB4388" i="1"/>
  <c r="AB4392" i="1"/>
  <c r="S4405" i="1"/>
  <c r="AB4405" i="1" s="1"/>
  <c r="AB4423" i="1"/>
  <c r="AB4424" i="1"/>
  <c r="AB4434" i="1"/>
  <c r="M4495" i="1"/>
  <c r="AB4523" i="1"/>
  <c r="AB4528" i="1"/>
  <c r="S4568" i="1"/>
  <c r="AB4568" i="1" s="1"/>
  <c r="AB4570" i="1"/>
  <c r="Z4582" i="1"/>
  <c r="AB4582" i="1" s="1"/>
  <c r="V4740" i="1"/>
  <c r="AB4740" i="1" s="1"/>
  <c r="AB4767" i="1"/>
  <c r="AB4778" i="1"/>
  <c r="AB4841" i="1"/>
  <c r="V4852" i="1"/>
  <c r="AB4852" i="1" s="1"/>
  <c r="Z4875" i="1"/>
  <c r="S4885" i="1"/>
  <c r="AB3449" i="1"/>
  <c r="AB3466" i="1"/>
  <c r="AB3558" i="1"/>
  <c r="AB3641" i="1"/>
  <c r="AB3658" i="1"/>
  <c r="AB3750" i="1"/>
  <c r="AB3833" i="1"/>
  <c r="AB3850" i="1"/>
  <c r="AB3942" i="1"/>
  <c r="AB4083" i="1"/>
  <c r="AB4161" i="1"/>
  <c r="AB4181" i="1"/>
  <c r="AB4200" i="1"/>
  <c r="AB4315" i="1"/>
  <c r="AB4336" i="1"/>
  <c r="AB4351" i="1"/>
  <c r="AB4383" i="1"/>
  <c r="AB4413" i="1"/>
  <c r="AB4438" i="1"/>
  <c r="AB4499" i="1"/>
  <c r="AB4500" i="1"/>
  <c r="AB4522" i="1"/>
  <c r="AB4536" i="1"/>
  <c r="AB4541" i="1"/>
  <c r="AB4563" i="1"/>
  <c r="AB4580" i="1"/>
  <c r="AB4620" i="1"/>
  <c r="AB4621" i="1"/>
  <c r="AB4695" i="1"/>
  <c r="AB4709" i="1"/>
  <c r="AB4774" i="1"/>
  <c r="AB4848" i="1"/>
  <c r="AB4850" i="1"/>
  <c r="AB4993" i="1"/>
  <c r="AB3213" i="1"/>
  <c r="AB3252" i="1"/>
  <c r="S3277" i="1"/>
  <c r="AB3277" i="1" s="1"/>
  <c r="AB3287" i="1"/>
  <c r="M3323" i="1"/>
  <c r="AB3323" i="1" s="1"/>
  <c r="AB3344" i="1"/>
  <c r="AB3379" i="1"/>
  <c r="AB3405" i="1"/>
  <c r="AB3444" i="1"/>
  <c r="S3469" i="1"/>
  <c r="AB3479" i="1"/>
  <c r="M3515" i="1"/>
  <c r="AB3515" i="1" s="1"/>
  <c r="AB3536" i="1"/>
  <c r="AB3571" i="1"/>
  <c r="AB3597" i="1"/>
  <c r="AB3636" i="1"/>
  <c r="S3661" i="1"/>
  <c r="AB3661" i="1" s="1"/>
  <c r="AB3671" i="1"/>
  <c r="M3707" i="1"/>
  <c r="AB3707" i="1" s="1"/>
  <c r="AB3728" i="1"/>
  <c r="AB3763" i="1"/>
  <c r="AB3789" i="1"/>
  <c r="AB3828" i="1"/>
  <c r="S3853" i="1"/>
  <c r="AB3863" i="1"/>
  <c r="M3899" i="1"/>
  <c r="AB3899" i="1" s="1"/>
  <c r="AB3920" i="1"/>
  <c r="AB3955" i="1"/>
  <c r="AB3981" i="1"/>
  <c r="AB4020" i="1"/>
  <c r="P4026" i="1"/>
  <c r="AB4026" i="1" s="1"/>
  <c r="AB4053" i="1"/>
  <c r="Z4079" i="1"/>
  <c r="AB4099" i="1"/>
  <c r="AB4120" i="1"/>
  <c r="AB4139" i="1"/>
  <c r="AB4193" i="1"/>
  <c r="Z4211" i="1"/>
  <c r="AB4231" i="1"/>
  <c r="AB4233" i="1"/>
  <c r="AB4287" i="1"/>
  <c r="AB4337" i="1"/>
  <c r="S4393" i="1"/>
  <c r="AB4393" i="1" s="1"/>
  <c r="Z4403" i="1"/>
  <c r="AB4403" i="1" s="1"/>
  <c r="AB4418" i="1"/>
  <c r="P4425" i="1"/>
  <c r="AB4425" i="1" s="1"/>
  <c r="S4433" i="1"/>
  <c r="AB4433" i="1" s="1"/>
  <c r="AB4436" i="1"/>
  <c r="S4480" i="1"/>
  <c r="AB4498" i="1"/>
  <c r="S4513" i="1"/>
  <c r="AB4513" i="1" s="1"/>
  <c r="V4575" i="1"/>
  <c r="AB4577" i="1"/>
  <c r="AB4633" i="1"/>
  <c r="AB4643" i="1"/>
  <c r="AB4646" i="1"/>
  <c r="S4661" i="1"/>
  <c r="Z4686" i="1"/>
  <c r="S4700" i="1"/>
  <c r="AB4700" i="1" s="1"/>
  <c r="Z4754" i="1"/>
  <c r="AB4819" i="1"/>
  <c r="AB4896" i="1"/>
  <c r="AB4969" i="1"/>
  <c r="V3276" i="1"/>
  <c r="AB3276" i="1" s="1"/>
  <c r="V3468" i="1"/>
  <c r="AB3468" i="1" s="1"/>
  <c r="V3660" i="1"/>
  <c r="AB3660" i="1" s="1"/>
  <c r="V3852" i="1"/>
  <c r="AB3852" i="1" s="1"/>
  <c r="AB4054" i="1"/>
  <c r="Z4055" i="1"/>
  <c r="AB4055" i="1" s="1"/>
  <c r="V4060" i="1"/>
  <c r="AB4060" i="1" s="1"/>
  <c r="P4074" i="1"/>
  <c r="M4079" i="1"/>
  <c r="AB4079" i="1" s="1"/>
  <c r="V4112" i="1"/>
  <c r="AB4112" i="1" s="1"/>
  <c r="AB4131" i="1"/>
  <c r="AB4151" i="1"/>
  <c r="AB4204" i="1"/>
  <c r="AB4205" i="1"/>
  <c r="M4211" i="1"/>
  <c r="M4255" i="1"/>
  <c r="AB4255" i="1" s="1"/>
  <c r="AB4290" i="1"/>
  <c r="AB4301" i="1"/>
  <c r="AB4381" i="1"/>
  <c r="S4392" i="1"/>
  <c r="M4414" i="1"/>
  <c r="AB4435" i="1"/>
  <c r="AB4492" i="1"/>
  <c r="AB4506" i="1"/>
  <c r="AB4546" i="1"/>
  <c r="AB4603" i="1"/>
  <c r="Z4603" i="1"/>
  <c r="AB4611" i="1"/>
  <c r="AB4612" i="1"/>
  <c r="V4616" i="1"/>
  <c r="S4648" i="1"/>
  <c r="AB4648" i="1" s="1"/>
  <c r="AB4680" i="1"/>
  <c r="AB4681" i="1"/>
  <c r="M4686" i="1"/>
  <c r="AB4693" i="1"/>
  <c r="AB4743" i="1"/>
  <c r="V4744" i="1"/>
  <c r="AB4744" i="1" s="1"/>
  <c r="AB4751" i="1"/>
  <c r="V4751" i="1"/>
  <c r="AB4758" i="1"/>
  <c r="AB4759" i="1"/>
  <c r="AB4823" i="1"/>
  <c r="AB4824" i="1"/>
  <c r="AB4829" i="1"/>
  <c r="S4853" i="1"/>
  <c r="AB4853" i="1" s="1"/>
  <c r="V4968" i="1"/>
  <c r="Z4978" i="1"/>
  <c r="AB4431" i="1"/>
  <c r="AB4449" i="1"/>
  <c r="S4457" i="1"/>
  <c r="M4467" i="1"/>
  <c r="AB4467" i="1" s="1"/>
  <c r="AB4474" i="1"/>
  <c r="S4497" i="1"/>
  <c r="AB4534" i="1"/>
  <c r="AB4535" i="1"/>
  <c r="AB4561" i="1"/>
  <c r="P4590" i="1"/>
  <c r="AB4590" i="1" s="1"/>
  <c r="P4594" i="1"/>
  <c r="AB4594" i="1" s="1"/>
  <c r="AB4625" i="1"/>
  <c r="V4651" i="1"/>
  <c r="AB4651" i="1" s="1"/>
  <c r="AB4734" i="1"/>
  <c r="AB4735" i="1"/>
  <c r="AB4747" i="1"/>
  <c r="AB4770" i="1"/>
  <c r="AB4771" i="1"/>
  <c r="AB4787" i="1"/>
  <c r="AB4807" i="1"/>
  <c r="AB4808" i="1"/>
  <c r="Z4815" i="1"/>
  <c r="AB4815" i="1" s="1"/>
  <c r="AB4818" i="1"/>
  <c r="P4829" i="1"/>
  <c r="AB4832" i="1"/>
  <c r="AB4843" i="1"/>
  <c r="AB4883" i="1"/>
  <c r="V4459" i="1"/>
  <c r="AB4459" i="1" s="1"/>
  <c r="AB4464" i="1"/>
  <c r="AB4488" i="1"/>
  <c r="AB4578" i="1"/>
  <c r="V4623" i="1"/>
  <c r="AB4623" i="1" s="1"/>
  <c r="AB4637" i="1"/>
  <c r="S4656" i="1"/>
  <c r="AB4660" i="1"/>
  <c r="AB4661" i="1"/>
  <c r="P4686" i="1"/>
  <c r="P4693" i="1"/>
  <c r="AB4788" i="1"/>
  <c r="AB4790" i="1"/>
  <c r="AB4800" i="1"/>
  <c r="AB4805" i="1"/>
  <c r="AB4813" i="1"/>
  <c r="AB4881" i="1"/>
  <c r="AB4884" i="1"/>
  <c r="M4919" i="1"/>
  <c r="M4959" i="1"/>
  <c r="AB4959" i="1" s="1"/>
  <c r="V4988" i="1"/>
  <c r="AB4988" i="1" s="1"/>
  <c r="AB4991" i="1"/>
  <c r="P4466" i="1"/>
  <c r="AB4466" i="1" s="1"/>
  <c r="S4469" i="1"/>
  <c r="AB4469" i="1" s="1"/>
  <c r="AB4478" i="1"/>
  <c r="AB4482" i="1"/>
  <c r="V4484" i="1"/>
  <c r="AB4484" i="1" s="1"/>
  <c r="AB4497" i="1"/>
  <c r="V4507" i="1"/>
  <c r="AB4509" i="1"/>
  <c r="AB4510" i="1"/>
  <c r="AB4526" i="1"/>
  <c r="AB4539" i="1"/>
  <c r="AB4574" i="1"/>
  <c r="AB4575" i="1"/>
  <c r="AB4604" i="1"/>
  <c r="Z4623" i="1"/>
  <c r="Z4634" i="1"/>
  <c r="AB4634" i="1" s="1"/>
  <c r="Z4659" i="1"/>
  <c r="AB4659" i="1" s="1"/>
  <c r="S4764" i="1"/>
  <c r="Z4782" i="1"/>
  <c r="AB4783" i="1"/>
  <c r="AB4786" i="1"/>
  <c r="P4793" i="1"/>
  <c r="M4806" i="1"/>
  <c r="AB4814" i="1"/>
  <c r="M4846" i="1"/>
  <c r="AB4846" i="1" s="1"/>
  <c r="Z4878" i="1"/>
  <c r="AB4878" i="1" s="1"/>
  <c r="AB4035" i="1"/>
  <c r="AB4059" i="1"/>
  <c r="AB4063" i="1"/>
  <c r="AB4110" i="1"/>
  <c r="AB4152" i="1"/>
  <c r="AB4197" i="1"/>
  <c r="AB4268" i="1"/>
  <c r="AB4305" i="1"/>
  <c r="AB4326" i="1"/>
  <c r="AB4384" i="1"/>
  <c r="AB4495" i="1"/>
  <c r="AB4532" i="1"/>
  <c r="AB4537" i="1"/>
  <c r="AB4538" i="1"/>
  <c r="AB4584" i="1"/>
  <c r="AB4587" i="1"/>
  <c r="AB4588" i="1"/>
  <c r="AB4705" i="1"/>
  <c r="AB4872" i="1"/>
  <c r="M4874" i="1"/>
  <c r="AB4874" i="1" s="1"/>
  <c r="AB4047" i="1"/>
  <c r="AB4061" i="1"/>
  <c r="AB4075" i="1"/>
  <c r="AB4095" i="1"/>
  <c r="S4113" i="1"/>
  <c r="Z4227" i="1"/>
  <c r="AB4227" i="1" s="1"/>
  <c r="AB4275" i="1"/>
  <c r="AB4283" i="1"/>
  <c r="S4321" i="1"/>
  <c r="AB4378" i="1"/>
  <c r="Z4395" i="1"/>
  <c r="AB4406" i="1"/>
  <c r="S4412" i="1"/>
  <c r="S4436" i="1"/>
  <c r="S4460" i="1"/>
  <c r="AB4460" i="1" s="1"/>
  <c r="V4468" i="1"/>
  <c r="AB4468" i="1" s="1"/>
  <c r="P4501" i="1"/>
  <c r="AB4586" i="1"/>
  <c r="AB4593" i="1"/>
  <c r="AB4595" i="1"/>
  <c r="V4596" i="1"/>
  <c r="AB4596" i="1" s="1"/>
  <c r="AB4599" i="1"/>
  <c r="V4600" i="1"/>
  <c r="AB4600" i="1" s="1"/>
  <c r="P4637" i="1"/>
  <c r="S4652" i="1"/>
  <c r="AB4672" i="1"/>
  <c r="AB4679" i="1"/>
  <c r="AB4703" i="1"/>
  <c r="V4704" i="1"/>
  <c r="AB4704" i="1" s="1"/>
  <c r="AB4731" i="1"/>
  <c r="V4732" i="1"/>
  <c r="AB4732" i="1" s="1"/>
  <c r="P4749" i="1"/>
  <c r="P4754" i="1"/>
  <c r="AB4754" i="1" s="1"/>
  <c r="Z4916" i="1"/>
  <c r="AB4916" i="1" s="1"/>
  <c r="AB4051" i="1"/>
  <c r="AB4235" i="1"/>
  <c r="AB4512" i="1"/>
  <c r="AB4550" i="1"/>
  <c r="AB4552" i="1"/>
  <c r="AB4635" i="1"/>
  <c r="AB4636" i="1"/>
  <c r="AB4645" i="1"/>
  <c r="AB4687" i="1"/>
  <c r="AB4708" i="1"/>
  <c r="AB4717" i="1"/>
  <c r="AB4856" i="1"/>
  <c r="AB4922" i="1"/>
  <c r="AB4928" i="1"/>
  <c r="AB4934" i="1"/>
  <c r="AB4031" i="1"/>
  <c r="AB4113" i="1"/>
  <c r="M4127" i="1"/>
  <c r="AB4127" i="1" s="1"/>
  <c r="AB4174" i="1"/>
  <c r="AB4257" i="1"/>
  <c r="M4271" i="1"/>
  <c r="AB4271" i="1" s="1"/>
  <c r="AB4318" i="1"/>
  <c r="AB4340" i="1"/>
  <c r="AB4357" i="1"/>
  <c r="Z4359" i="1"/>
  <c r="AB4359" i="1" s="1"/>
  <c r="AB4368" i="1"/>
  <c r="S4377" i="1"/>
  <c r="AB4387" i="1"/>
  <c r="V4400" i="1"/>
  <c r="AB4400" i="1" s="1"/>
  <c r="AB4409" i="1"/>
  <c r="S4425" i="1"/>
  <c r="M4443" i="1"/>
  <c r="M4446" i="1"/>
  <c r="AB4472" i="1"/>
  <c r="S4477" i="1"/>
  <c r="AB4477" i="1" s="1"/>
  <c r="M4483" i="1"/>
  <c r="M4486" i="1"/>
  <c r="P4493" i="1"/>
  <c r="AB4493" i="1" s="1"/>
  <c r="S4501" i="1"/>
  <c r="AB4511" i="1"/>
  <c r="AB4517" i="1"/>
  <c r="AB4545" i="1"/>
  <c r="AB4548" i="1"/>
  <c r="AB4557" i="1"/>
  <c r="AB4559" i="1"/>
  <c r="AB4560" i="1"/>
  <c r="AB4602" i="1"/>
  <c r="P4618" i="1"/>
  <c r="AB4618" i="1" s="1"/>
  <c r="M4630" i="1"/>
  <c r="AB4630" i="1" s="1"/>
  <c r="AB4644" i="1"/>
  <c r="M4647" i="1"/>
  <c r="AB4655" i="1"/>
  <c r="V4656" i="1"/>
  <c r="AB4656" i="1" s="1"/>
  <c r="P4682" i="1"/>
  <c r="AB4686" i="1"/>
  <c r="AB4699" i="1"/>
  <c r="AB4707" i="1"/>
  <c r="V4716" i="1"/>
  <c r="AB4722" i="1"/>
  <c r="AB4791" i="1"/>
  <c r="AB4792" i="1"/>
  <c r="V4792" i="1"/>
  <c r="AB4822" i="1"/>
  <c r="AB4855" i="1"/>
  <c r="P4886" i="1"/>
  <c r="AB4889" i="1"/>
  <c r="M4911" i="1"/>
  <c r="AB4911" i="1" s="1"/>
  <c r="P4921" i="1"/>
  <c r="Z4952" i="1"/>
  <c r="AB4361" i="1"/>
  <c r="Z4370" i="1"/>
  <c r="AB4370" i="1" s="1"/>
  <c r="M4379" i="1"/>
  <c r="AB4379" i="1" s="1"/>
  <c r="V4476" i="1"/>
  <c r="AB4476" i="1" s="1"/>
  <c r="M4507" i="1"/>
  <c r="AB4507" i="1" s="1"/>
  <c r="AB4576" i="1"/>
  <c r="AB4589" i="1"/>
  <c r="M4622" i="1"/>
  <c r="AB4622" i="1" s="1"/>
  <c r="AB4626" i="1"/>
  <c r="P4642" i="1"/>
  <c r="AB4642" i="1" s="1"/>
  <c r="AB4715" i="1"/>
  <c r="AB4716" i="1"/>
  <c r="M4718" i="1"/>
  <c r="AB4718" i="1" s="1"/>
  <c r="M4762" i="1"/>
  <c r="AB4762" i="1" s="1"/>
  <c r="Z4795" i="1"/>
  <c r="AB4795" i="1" s="1"/>
  <c r="AB4796" i="1"/>
  <c r="P4825" i="1"/>
  <c r="AB4825" i="1" s="1"/>
  <c r="AB4851" i="1"/>
  <c r="P4885" i="1"/>
  <c r="AB4892" i="1"/>
  <c r="V4895" i="1"/>
  <c r="AB4972" i="1"/>
  <c r="AB4766" i="1"/>
  <c r="AB4773" i="1"/>
  <c r="S4780" i="1"/>
  <c r="AB4780" i="1" s="1"/>
  <c r="AB4789" i="1"/>
  <c r="Z4806" i="1"/>
  <c r="AB4806" i="1" s="1"/>
  <c r="Z4830" i="1"/>
  <c r="AB4830" i="1" s="1"/>
  <c r="AB4849" i="1"/>
  <c r="Z4891" i="1"/>
  <c r="AB4895" i="1"/>
  <c r="S4928" i="1"/>
  <c r="AB4950" i="1"/>
  <c r="M4974" i="1"/>
  <c r="AB4974" i="1" s="1"/>
  <c r="P4975" i="1"/>
  <c r="AB4975" i="1" s="1"/>
  <c r="AB4462" i="1"/>
  <c r="AB4502" i="1"/>
  <c r="AB4530" i="1"/>
  <c r="AB4554" i="1"/>
  <c r="AB4565" i="1"/>
  <c r="AB4579" i="1"/>
  <c r="AB4615" i="1"/>
  <c r="AB4617" i="1"/>
  <c r="AB4650" i="1"/>
  <c r="AB4682" i="1"/>
  <c r="AB4761" i="1"/>
  <c r="AB4834" i="1"/>
  <c r="AB4865" i="1"/>
  <c r="AB4920" i="1"/>
  <c r="AB5001" i="1"/>
  <c r="AB4463" i="1"/>
  <c r="AB4531" i="1"/>
  <c r="AB4652" i="1"/>
  <c r="AB4763" i="1"/>
  <c r="AB4793" i="1"/>
  <c r="AB4821" i="1"/>
  <c r="AB4837" i="1"/>
  <c r="AB4860" i="1"/>
  <c r="AB4861" i="1"/>
  <c r="AB4919" i="1"/>
  <c r="Z4367" i="1"/>
  <c r="AB4367" i="1" s="1"/>
  <c r="Z4415" i="1"/>
  <c r="AB4415" i="1" s="1"/>
  <c r="AB4430" i="1"/>
  <c r="P4434" i="1"/>
  <c r="M4439" i="1"/>
  <c r="AB4439" i="1" s="1"/>
  <c r="AB4442" i="1"/>
  <c r="S4485" i="1"/>
  <c r="AB4485" i="1" s="1"/>
  <c r="M4491" i="1"/>
  <c r="AB4491" i="1" s="1"/>
  <c r="V4504" i="1"/>
  <c r="AB4504" i="1" s="1"/>
  <c r="S4508" i="1"/>
  <c r="M4515" i="1"/>
  <c r="AB4515" i="1" s="1"/>
  <c r="V4520" i="1"/>
  <c r="AB4520" i="1" s="1"/>
  <c r="Z4566" i="1"/>
  <c r="AB4566" i="1" s="1"/>
  <c r="AB4629" i="1"/>
  <c r="AB4674" i="1"/>
  <c r="AB4691" i="1"/>
  <c r="AB4710" i="1"/>
  <c r="S4720" i="1"/>
  <c r="AB4720" i="1" s="1"/>
  <c r="P4790" i="1"/>
  <c r="M4794" i="1"/>
  <c r="AB4794" i="1" s="1"/>
  <c r="AB4799" i="1"/>
  <c r="V4800" i="1"/>
  <c r="S4817" i="1"/>
  <c r="AB4817" i="1" s="1"/>
  <c r="AB4838" i="1"/>
  <c r="AB4864" i="1"/>
  <c r="S4897" i="1"/>
  <c r="AB4897" i="1" s="1"/>
  <c r="V4912" i="1"/>
  <c r="AB4918" i="1"/>
  <c r="AB4935" i="1"/>
  <c r="AB4937" i="1"/>
  <c r="P4945" i="1"/>
  <c r="AB4945" i="1" s="1"/>
  <c r="AB4960" i="1"/>
  <c r="P4968" i="1"/>
  <c r="AB4968" i="1" s="1"/>
  <c r="P4982" i="1"/>
  <c r="AB4514" i="1"/>
  <c r="AB4562" i="1"/>
  <c r="AB4647" i="1"/>
  <c r="AB4777" i="1"/>
  <c r="AB4882" i="1"/>
  <c r="AB4898" i="1"/>
  <c r="S4441" i="1"/>
  <c r="AB4441" i="1" s="1"/>
  <c r="AB4446" i="1"/>
  <c r="V4460" i="1"/>
  <c r="P4470" i="1"/>
  <c r="AB4470" i="1" s="1"/>
  <c r="M4479" i="1"/>
  <c r="AB4479" i="1" s="1"/>
  <c r="S4489" i="1"/>
  <c r="V4508" i="1"/>
  <c r="P4518" i="1"/>
  <c r="AB4518" i="1" s="1"/>
  <c r="AB4542" i="1"/>
  <c r="AB4608" i="1"/>
  <c r="M4683" i="1"/>
  <c r="AB4683" i="1" s="1"/>
  <c r="AB4713" i="1"/>
  <c r="P4717" i="1"/>
  <c r="AB4726" i="1"/>
  <c r="AB4752" i="1"/>
  <c r="AB4779" i="1"/>
  <c r="AB4816" i="1"/>
  <c r="P4866" i="1"/>
  <c r="AB4866" i="1" s="1"/>
  <c r="V4875" i="1"/>
  <c r="AB4875" i="1" s="1"/>
  <c r="M4899" i="1"/>
  <c r="M4906" i="1"/>
  <c r="P4910" i="1"/>
  <c r="AB4910" i="1" s="1"/>
  <c r="V4920" i="1"/>
  <c r="M4931" i="1"/>
  <c r="AB4931" i="1" s="1"/>
  <c r="AB4947" i="1"/>
  <c r="AB4982" i="1"/>
  <c r="AB4803" i="1"/>
  <c r="AB4869" i="1"/>
  <c r="AB4930" i="1"/>
  <c r="AB4944" i="1"/>
  <c r="AB4954" i="1"/>
  <c r="AB4999" i="1"/>
  <c r="AB4764" i="1"/>
  <c r="AB4847" i="1"/>
  <c r="AB4885" i="1"/>
  <c r="AB4886" i="1"/>
  <c r="V4900" i="1"/>
  <c r="AB4900" i="1" s="1"/>
  <c r="V4925" i="1"/>
  <c r="V4940" i="1"/>
  <c r="V4942" i="1"/>
  <c r="AB4942" i="1" s="1"/>
  <c r="V4952" i="1"/>
  <c r="M4978" i="1"/>
  <c r="AB4978" i="1" s="1"/>
  <c r="S4981" i="1"/>
  <c r="AB4981" i="1" s="1"/>
  <c r="S4984" i="1"/>
  <c r="AB4984" i="1" s="1"/>
  <c r="V4990" i="1"/>
  <c r="AB4990" i="1" s="1"/>
  <c r="AB4901" i="1"/>
  <c r="S4908" i="1"/>
  <c r="AB4908" i="1" s="1"/>
  <c r="S4910" i="1"/>
  <c r="AB4921" i="1"/>
  <c r="M4933" i="1"/>
  <c r="AB4933" i="1" s="1"/>
  <c r="AB4938" i="1"/>
  <c r="AB4939" i="1"/>
  <c r="M4943" i="1"/>
  <c r="AB4943" i="1" s="1"/>
  <c r="M4951" i="1"/>
  <c r="AB4951" i="1" s="1"/>
  <c r="V4992" i="1"/>
  <c r="AB4992" i="1" s="1"/>
  <c r="V5000" i="1"/>
  <c r="AB4925" i="1"/>
  <c r="AB4961" i="1"/>
  <c r="AB4980" i="1"/>
  <c r="AB4998" i="1"/>
  <c r="AB4909" i="1"/>
  <c r="AB4913" i="1"/>
  <c r="V4927" i="1"/>
  <c r="AB4927" i="1" s="1"/>
  <c r="P4940" i="1"/>
  <c r="AB4940" i="1" s="1"/>
  <c r="S4948" i="1"/>
  <c r="AB4948" i="1" s="1"/>
  <c r="AB4973" i="1"/>
  <c r="AB4979" i="1"/>
  <c r="AB4986" i="1"/>
  <c r="AB4987" i="1"/>
  <c r="Z4988" i="1"/>
  <c r="Z4990" i="1"/>
  <c r="M4995" i="1"/>
  <c r="AB4995" i="1" s="1"/>
  <c r="M5001" i="1"/>
  <c r="P4905" i="1"/>
  <c r="AB4905" i="1" s="1"/>
  <c r="M4914" i="1"/>
  <c r="AB4914" i="1" s="1"/>
  <c r="S4924" i="1"/>
  <c r="AB4924" i="1" s="1"/>
  <c r="AB4929" i="1"/>
  <c r="S4949" i="1"/>
  <c r="AB4949" i="1" s="1"/>
  <c r="P4952" i="1"/>
  <c r="AB4952" i="1" s="1"/>
  <c r="M4971" i="1"/>
  <c r="AB4971" i="1" s="1"/>
  <c r="Z4981" i="1"/>
  <c r="AB4994" i="1"/>
  <c r="AB4966" i="1"/>
  <c r="M4902" i="1"/>
  <c r="AB4902" i="1" s="1"/>
  <c r="S4912" i="1"/>
  <c r="AB4912" i="1" s="1"/>
  <c r="AB4917" i="1"/>
  <c r="V4931" i="1"/>
  <c r="M4947" i="1"/>
  <c r="S4953" i="1"/>
  <c r="AB4953" i="1" s="1"/>
  <c r="AB4958" i="1"/>
  <c r="P4962" i="1"/>
  <c r="AB4962" i="1" s="1"/>
  <c r="S4969" i="1"/>
  <c r="V4976" i="1"/>
  <c r="AB4976" i="1" s="1"/>
  <c r="S4978" i="1"/>
  <c r="S4989" i="1"/>
  <c r="V4997" i="1"/>
  <c r="AB4997" i="1" s="1"/>
  <c r="P5002" i="1"/>
  <c r="AB5002" i="1" s="1"/>
  <c r="V4936" i="1"/>
  <c r="AB4936" i="1" s="1"/>
  <c r="P4946" i="1"/>
  <c r="AB4946" i="1" s="1"/>
  <c r="M4955" i="1"/>
  <c r="AB4955" i="1" s="1"/>
  <c r="S4965" i="1"/>
  <c r="AB4965" i="1" s="1"/>
  <c r="AB4970" i="1"/>
  <c r="V4984" i="1"/>
  <c r="P4994" i="1"/>
  <c r="AB4501" i="1" l="1"/>
  <c r="AB4211" i="1"/>
  <c r="AB5000" i="1"/>
  <c r="AB147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<sst xmlns="http://schemas.openxmlformats.org/spreadsheetml/2006/main" count="33" uniqueCount="20">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</sst>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eriolm/Downloads/01%20-%20MATRIZ%20SIPEF%20MENSAL%20HDH%2002-2026/13.2%20PCF%20em%20EXCEL%2002-2026%20-%20CONSOLID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DADOS (OCULTAR)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2523-05</v>
          </cell>
          <cell r="H12" t="str">
            <v>02/2026</v>
          </cell>
          <cell r="J12">
            <v>179.12880000000001</v>
          </cell>
          <cell r="K12">
            <v>0</v>
          </cell>
          <cell r="L12">
            <v>159.72</v>
          </cell>
          <cell r="M12">
            <v>41.42</v>
          </cell>
          <cell r="O12">
            <v>2.27</v>
          </cell>
          <cell r="R12">
            <v>390.37402166700747</v>
          </cell>
          <cell r="S12">
            <v>123</v>
          </cell>
          <cell r="U12">
            <v>0</v>
          </cell>
          <cell r="X12" t="str">
            <v>-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02/2026</v>
          </cell>
          <cell r="J13">
            <v>348.0736</v>
          </cell>
          <cell r="K13">
            <v>0</v>
          </cell>
          <cell r="L13">
            <v>159.72</v>
          </cell>
          <cell r="M13">
            <v>32.42</v>
          </cell>
          <cell r="O13">
            <v>2.27</v>
          </cell>
          <cell r="S13">
            <v>0</v>
          </cell>
          <cell r="U13">
            <v>0</v>
          </cell>
          <cell r="X13" t="str">
            <v>-</v>
          </cell>
        </row>
        <row r="14">
          <cell r="C14" t="str">
            <v>HOSPITAL DOM HÉLDER CÂMARA - CG. Nº 018/2022</v>
          </cell>
          <cell r="E14" t="str">
            <v>ABNAELSON JOSE DOS SANTOS</v>
          </cell>
          <cell r="F14" t="str">
            <v>3 - Administrativo</v>
          </cell>
          <cell r="G14" t="str">
            <v>5143-20</v>
          </cell>
          <cell r="H14" t="str">
            <v>02/2026</v>
          </cell>
          <cell r="J14">
            <v>181.55199999999999</v>
          </cell>
          <cell r="K14">
            <v>0</v>
          </cell>
          <cell r="L14">
            <v>159.72</v>
          </cell>
          <cell r="M14">
            <v>32.42</v>
          </cell>
          <cell r="O14">
            <v>2.27</v>
          </cell>
          <cell r="S14">
            <v>0</v>
          </cell>
          <cell r="U14">
            <v>0</v>
          </cell>
          <cell r="X14" t="str">
            <v>-</v>
          </cell>
        </row>
        <row r="15">
          <cell r="C15" t="str">
            <v>HOSPITAL DOM HÉLDER CÂMARA - CG. Nº 018/2022</v>
          </cell>
          <cell r="E15" t="str">
            <v>ADEILDA BARBOSA DE OLIVEIRA</v>
          </cell>
          <cell r="F15" t="str">
            <v>2 - Outros Profissionais da Saúde</v>
          </cell>
          <cell r="G15" t="str">
            <v>3222-05</v>
          </cell>
          <cell r="H15" t="str">
            <v>02/2026</v>
          </cell>
          <cell r="J15">
            <v>199.6824</v>
          </cell>
          <cell r="K15">
            <v>0</v>
          </cell>
          <cell r="L15">
            <v>159.72</v>
          </cell>
          <cell r="M15">
            <v>32.42</v>
          </cell>
          <cell r="O15">
            <v>2.27</v>
          </cell>
          <cell r="S15">
            <v>0</v>
          </cell>
          <cell r="U15">
            <v>0</v>
          </cell>
          <cell r="X15" t="str">
            <v>-</v>
          </cell>
        </row>
        <row r="16">
          <cell r="C16" t="str">
            <v>HOSPITAL DOM HÉLDER CÂMARA - CG. Nº 018/2022</v>
          </cell>
          <cell r="E16" t="str">
            <v>ADELINA MARIA DE SOUZA FARIAS</v>
          </cell>
          <cell r="F16" t="str">
            <v>2 - Outros Profissionais da Saúde</v>
          </cell>
          <cell r="G16" t="str">
            <v>2516-05</v>
          </cell>
          <cell r="H16" t="str">
            <v>02/2026</v>
          </cell>
          <cell r="J16">
            <v>372.01440000000002</v>
          </cell>
          <cell r="K16">
            <v>0</v>
          </cell>
          <cell r="L16">
            <v>159.72</v>
          </cell>
          <cell r="M16">
            <v>44</v>
          </cell>
          <cell r="O16">
            <v>2.27</v>
          </cell>
          <cell r="R16">
            <v>189.02839124421519</v>
          </cell>
          <cell r="S16">
            <v>0</v>
          </cell>
          <cell r="U16">
            <v>0</v>
          </cell>
          <cell r="X16" t="str">
            <v>-</v>
          </cell>
        </row>
        <row r="17">
          <cell r="C17" t="str">
            <v>HOSPITAL DOM HÉLDER CÂMARA - CG. Nº 018/2022</v>
          </cell>
          <cell r="E17" t="str">
            <v>ADEMILSON AUGUSTO DE LIMA</v>
          </cell>
          <cell r="F17" t="str">
            <v>3 - Administrativo</v>
          </cell>
          <cell r="G17" t="str">
            <v>5174-10</v>
          </cell>
          <cell r="H17" t="str">
            <v>02/2026</v>
          </cell>
          <cell r="J17">
            <v>154.428</v>
          </cell>
          <cell r="K17">
            <v>0</v>
          </cell>
          <cell r="L17">
            <v>159.72</v>
          </cell>
          <cell r="M17">
            <v>32.42</v>
          </cell>
          <cell r="O17">
            <v>2.27</v>
          </cell>
          <cell r="R17">
            <v>304.23384797195865</v>
          </cell>
          <cell r="S17">
            <v>97.26</v>
          </cell>
          <cell r="U17">
            <v>0</v>
          </cell>
          <cell r="X17" t="str">
            <v>-</v>
          </cell>
        </row>
        <row r="18">
          <cell r="C18" t="str">
            <v>HOSPITAL DOM HÉLDER CÂMARA - CG. Nº 018/2022</v>
          </cell>
          <cell r="E18" t="str">
            <v>ADEMIR OLIVEIRA DE MELO</v>
          </cell>
          <cell r="F18" t="str">
            <v>2 - Outros Profissionais da Saúde</v>
          </cell>
          <cell r="G18" t="str">
            <v>3242-05</v>
          </cell>
          <cell r="H18" t="str">
            <v>02/2026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S18">
            <v>0</v>
          </cell>
          <cell r="U18">
            <v>0</v>
          </cell>
          <cell r="X18" t="str">
            <v>-</v>
          </cell>
        </row>
        <row r="19">
          <cell r="C19" t="str">
            <v>HOSPITAL DOM HÉLDER CÂMARA - CG. Nº 018/2022</v>
          </cell>
          <cell r="E19" t="str">
            <v>ADENI SABINO DA SILVA</v>
          </cell>
          <cell r="F19" t="str">
            <v>2 - Outros Profissionais da Saúde</v>
          </cell>
          <cell r="G19" t="str">
            <v>3222-05</v>
          </cell>
          <cell r="H19" t="str">
            <v>02/2026</v>
          </cell>
          <cell r="J19">
            <v>206.1216</v>
          </cell>
          <cell r="K19">
            <v>0</v>
          </cell>
          <cell r="L19">
            <v>0</v>
          </cell>
          <cell r="M19">
            <v>0</v>
          </cell>
          <cell r="O19">
            <v>2.27</v>
          </cell>
          <cell r="R19">
            <v>180.8193375711474</v>
          </cell>
          <cell r="S19">
            <v>0</v>
          </cell>
          <cell r="U19">
            <v>0</v>
          </cell>
          <cell r="X19" t="str">
            <v>-</v>
          </cell>
        </row>
        <row r="20">
          <cell r="C20" t="str">
            <v>HOSPITAL DOM HÉLDER CÂMARA - CG. Nº 018/2022</v>
          </cell>
          <cell r="E20" t="str">
            <v>ADRIANA CARNEIRO DA PAZ SANTOS</v>
          </cell>
          <cell r="F20" t="str">
            <v>2 - Outros Profissionais da Saúde</v>
          </cell>
          <cell r="G20" t="str">
            <v>3222-05</v>
          </cell>
          <cell r="H20" t="str">
            <v>02/2026</v>
          </cell>
          <cell r="J20">
            <v>171.744</v>
          </cell>
          <cell r="K20">
            <v>0</v>
          </cell>
          <cell r="L20">
            <v>0</v>
          </cell>
          <cell r="M20">
            <v>0</v>
          </cell>
          <cell r="O20">
            <v>2.27</v>
          </cell>
          <cell r="S20">
            <v>97.26</v>
          </cell>
          <cell r="U20">
            <v>0</v>
          </cell>
          <cell r="X20" t="str">
            <v>-</v>
          </cell>
        </row>
        <row r="21">
          <cell r="C21" t="str">
            <v>HOSPITAL DOM HÉLDER CÂMARA - CG. Nº 018/2022</v>
          </cell>
          <cell r="E21" t="str">
            <v>ADRIANA CHALEGRE GUIMARAES</v>
          </cell>
          <cell r="F21" t="str">
            <v>2 - Outros Profissionais da Saúde</v>
          </cell>
          <cell r="G21" t="str">
            <v>3222-05</v>
          </cell>
          <cell r="H21" t="str">
            <v>02/2026</v>
          </cell>
          <cell r="J21">
            <v>178.29920000000001</v>
          </cell>
          <cell r="K21">
            <v>0</v>
          </cell>
          <cell r="L21">
            <v>159.72</v>
          </cell>
          <cell r="M21">
            <v>32.42</v>
          </cell>
          <cell r="O21">
            <v>2.27</v>
          </cell>
          <cell r="S21">
            <v>0</v>
          </cell>
          <cell r="U21">
            <v>0</v>
          </cell>
          <cell r="X21" t="str">
            <v>-</v>
          </cell>
        </row>
        <row r="22">
          <cell r="C22" t="str">
            <v>HOSPITAL DOM HÉLDER CÂMARA - CG. Nº 018/2022</v>
          </cell>
          <cell r="E22" t="str">
            <v>ADRIANA COLARES CRISTINO</v>
          </cell>
          <cell r="F22" t="str">
            <v>3 - Administrativo</v>
          </cell>
          <cell r="G22" t="str">
            <v>4110-10</v>
          </cell>
          <cell r="H22" t="str">
            <v>02/2026</v>
          </cell>
          <cell r="J22">
            <v>168.94399999999999</v>
          </cell>
          <cell r="K22">
            <v>0</v>
          </cell>
          <cell r="L22">
            <v>159.72</v>
          </cell>
          <cell r="M22">
            <v>32.42</v>
          </cell>
          <cell r="O22">
            <v>2.27</v>
          </cell>
          <cell r="R22">
            <v>331.91117253737843</v>
          </cell>
          <cell r="S22">
            <v>97.26</v>
          </cell>
          <cell r="U22">
            <v>0</v>
          </cell>
          <cell r="X22" t="str">
            <v>-</v>
          </cell>
        </row>
        <row r="23">
          <cell r="C23" t="str">
            <v>HOSPITAL DOM HÉLDER CÂMARA - CG. Nº 018/2022</v>
          </cell>
          <cell r="E23" t="str">
            <v>ADRIANA ELLEN DE LIMA BARRETO</v>
          </cell>
          <cell r="F23" t="str">
            <v>2 - Outros Profissionais da Saúde</v>
          </cell>
          <cell r="G23" t="str">
            <v>3222-05</v>
          </cell>
          <cell r="H23" t="str">
            <v>02/2026</v>
          </cell>
          <cell r="J23">
            <v>161.50559999999999</v>
          </cell>
          <cell r="K23">
            <v>0</v>
          </cell>
          <cell r="L23">
            <v>159.72</v>
          </cell>
          <cell r="M23">
            <v>32.42</v>
          </cell>
          <cell r="O23">
            <v>2.27</v>
          </cell>
          <cell r="R23">
            <v>304.23384797195865</v>
          </cell>
          <cell r="S23">
            <v>0</v>
          </cell>
          <cell r="U23">
            <v>0</v>
          </cell>
          <cell r="X23" t="str">
            <v>-</v>
          </cell>
        </row>
        <row r="24">
          <cell r="C24" t="str">
            <v>HOSPITAL DOM HÉLDER CÂMARA - CG. Nº 018/2022</v>
          </cell>
          <cell r="E24" t="str">
            <v>ADRIANA MARIA DA SILVA</v>
          </cell>
          <cell r="F24" t="str">
            <v>3 - Administrativo</v>
          </cell>
          <cell r="G24" t="str">
            <v>5143-20</v>
          </cell>
          <cell r="H24" t="str">
            <v>02/2026</v>
          </cell>
          <cell r="J24">
            <v>184.78960000000001</v>
          </cell>
          <cell r="K24">
            <v>0</v>
          </cell>
          <cell r="L24">
            <v>0</v>
          </cell>
          <cell r="M24">
            <v>0</v>
          </cell>
          <cell r="O24">
            <v>2.27</v>
          </cell>
          <cell r="S24">
            <v>97.26</v>
          </cell>
          <cell r="U24">
            <v>0</v>
          </cell>
          <cell r="X24" t="str">
            <v>-</v>
          </cell>
        </row>
        <row r="25">
          <cell r="C25" t="str">
            <v>HOSPITAL DOM HÉLDER CÂMARA - CG. Nº 018/2022</v>
          </cell>
          <cell r="E25" t="str">
            <v>ADRIANA PEREIRA DA SILVA DAVINO</v>
          </cell>
          <cell r="F25" t="str">
            <v>2 - Outros Profissionais da Saúde</v>
          </cell>
          <cell r="G25" t="str">
            <v>3222-05</v>
          </cell>
          <cell r="H25" t="str">
            <v>02/2026</v>
          </cell>
          <cell r="J25">
            <v>194.2192</v>
          </cell>
          <cell r="K25">
            <v>0</v>
          </cell>
          <cell r="L25">
            <v>159.72</v>
          </cell>
          <cell r="M25">
            <v>32.42</v>
          </cell>
          <cell r="O25">
            <v>2.27</v>
          </cell>
          <cell r="R25">
            <v>304.23384797195865</v>
          </cell>
          <cell r="S25">
            <v>97.26</v>
          </cell>
          <cell r="U25">
            <v>0</v>
          </cell>
          <cell r="X25" t="str">
            <v>-</v>
          </cell>
        </row>
        <row r="26">
          <cell r="C26" t="str">
            <v>HOSPITAL DOM HÉLDER CÂMARA - CG. Nº 018/2022</v>
          </cell>
          <cell r="E26" t="str">
            <v>ADRIANA PEREIRA DE BARROS</v>
          </cell>
          <cell r="F26" t="str">
            <v>3 - Administrativo</v>
          </cell>
          <cell r="G26" t="str">
            <v>4110-10</v>
          </cell>
          <cell r="H26" t="str">
            <v>02/2026</v>
          </cell>
          <cell r="J26">
            <v>145.08000000000001</v>
          </cell>
          <cell r="K26">
            <v>0</v>
          </cell>
          <cell r="L26">
            <v>159.72</v>
          </cell>
          <cell r="M26">
            <v>32.42</v>
          </cell>
          <cell r="O26">
            <v>2.27</v>
          </cell>
          <cell r="R26">
            <v>268.1908693171564</v>
          </cell>
          <cell r="S26">
            <v>0</v>
          </cell>
          <cell r="U26">
            <v>0</v>
          </cell>
          <cell r="X26" t="str">
            <v>-</v>
          </cell>
        </row>
        <row r="27">
          <cell r="C27" t="str">
            <v>HOSPITAL DOM HÉLDER CÂMARA - CG. Nº 018/2022</v>
          </cell>
          <cell r="E27" t="str">
            <v>ADRIANA PORTO FLORENCIO DE ARAUJO</v>
          </cell>
          <cell r="F27" t="str">
            <v>2 - Outros Profissionais da Saúde</v>
          </cell>
          <cell r="G27" t="str">
            <v>3222-05</v>
          </cell>
          <cell r="H27" t="str">
            <v>02/2026</v>
          </cell>
          <cell r="J27">
            <v>168.584</v>
          </cell>
          <cell r="K27">
            <v>0</v>
          </cell>
          <cell r="L27">
            <v>159.72</v>
          </cell>
          <cell r="M27">
            <v>32.42</v>
          </cell>
          <cell r="O27">
            <v>2.27</v>
          </cell>
          <cell r="R27">
            <v>304.23384797195865</v>
          </cell>
          <cell r="S27">
            <v>0</v>
          </cell>
          <cell r="U27">
            <v>0</v>
          </cell>
          <cell r="X27" t="str">
            <v>-</v>
          </cell>
        </row>
        <row r="28">
          <cell r="C28" t="str">
            <v>HOSPITAL DOM HÉLDER CÂMARA - CG. Nº 018/2022</v>
          </cell>
          <cell r="E28" t="str">
            <v>ADRIANA RODRIGUES DE ARAUJO DO VALE</v>
          </cell>
          <cell r="F28" t="str">
            <v>3 - Administrativo</v>
          </cell>
          <cell r="G28" t="str">
            <v>4110-10</v>
          </cell>
          <cell r="H28" t="str">
            <v>02/2026</v>
          </cell>
          <cell r="J28">
            <v>168.536</v>
          </cell>
          <cell r="K28">
            <v>0</v>
          </cell>
          <cell r="L28">
            <v>0</v>
          </cell>
          <cell r="M28">
            <v>0</v>
          </cell>
          <cell r="O28">
            <v>2.27</v>
          </cell>
          <cell r="R28">
            <v>182.05069562210758</v>
          </cell>
          <cell r="S28">
            <v>0</v>
          </cell>
          <cell r="U28">
            <v>0</v>
          </cell>
          <cell r="X28" t="str">
            <v>-</v>
          </cell>
        </row>
        <row r="29">
          <cell r="C29" t="str">
            <v>HOSPITAL DOM HÉLDER CÂMARA - CG. Nº 018/2022</v>
          </cell>
          <cell r="E29" t="str">
            <v>ADRIANA VIEIRA GOIS</v>
          </cell>
          <cell r="F29" t="str">
            <v>2 - Outros Profissionais da Saúde</v>
          </cell>
          <cell r="G29" t="str">
            <v>2235-05</v>
          </cell>
          <cell r="H29" t="str">
            <v>02/2026</v>
          </cell>
          <cell r="J29">
            <v>339.51839999999999</v>
          </cell>
          <cell r="K29">
            <v>0</v>
          </cell>
          <cell r="L29">
            <v>0</v>
          </cell>
          <cell r="M29">
            <v>0</v>
          </cell>
          <cell r="O29">
            <v>4.7699999999999996</v>
          </cell>
          <cell r="S29">
            <v>0</v>
          </cell>
          <cell r="U29">
            <v>0</v>
          </cell>
          <cell r="X29" t="str">
            <v>-</v>
          </cell>
        </row>
        <row r="30">
          <cell r="C30" t="str">
            <v>HOSPITAL DOM HÉLDER CÂMARA - CG. Nº 018/2022</v>
          </cell>
          <cell r="E30" t="str">
            <v>ADRIANIELLE COSTA FREITAS</v>
          </cell>
          <cell r="F30" t="str">
            <v>2 - Outros Profissionais da Saúde</v>
          </cell>
          <cell r="G30" t="str">
            <v>5211-30</v>
          </cell>
          <cell r="H30" t="str">
            <v>02/2026</v>
          </cell>
          <cell r="J30">
            <v>287.99520000000001</v>
          </cell>
          <cell r="K30">
            <v>0</v>
          </cell>
          <cell r="L30">
            <v>159.72</v>
          </cell>
          <cell r="M30">
            <v>35.479999999999997</v>
          </cell>
          <cell r="O30">
            <v>2.27</v>
          </cell>
          <cell r="S30">
            <v>0</v>
          </cell>
          <cell r="U30">
            <v>0</v>
          </cell>
          <cell r="X30" t="str">
            <v>-</v>
          </cell>
        </row>
        <row r="31">
          <cell r="C31" t="str">
            <v>HOSPITAL DOM HÉLDER CÂMARA - CG. Nº 018/2022</v>
          </cell>
          <cell r="E31" t="str">
            <v>ADRIANO JOSE DE SOUZA SANTANA</v>
          </cell>
          <cell r="F31" t="str">
            <v>3 - Administrativo</v>
          </cell>
          <cell r="G31" t="str">
            <v>5174-10</v>
          </cell>
          <cell r="H31" t="str">
            <v>02/2026</v>
          </cell>
          <cell r="J31">
            <v>146.98079999999999</v>
          </cell>
          <cell r="K31">
            <v>0</v>
          </cell>
          <cell r="L31">
            <v>159.72</v>
          </cell>
          <cell r="M31">
            <v>32.42</v>
          </cell>
          <cell r="O31">
            <v>2.27</v>
          </cell>
          <cell r="S31">
            <v>0</v>
          </cell>
          <cell r="U31">
            <v>0</v>
          </cell>
          <cell r="X31" t="str">
            <v>-</v>
          </cell>
        </row>
        <row r="32">
          <cell r="C32" t="str">
            <v>HOSPITAL DOM HÉLDER CÂMARA - CG. Nº 018/2022</v>
          </cell>
          <cell r="E32" t="str">
            <v>ADRIANO SILVA DE AGUIAR</v>
          </cell>
          <cell r="F32" t="str">
            <v>2 - Outros Profissionais da Saúde</v>
          </cell>
          <cell r="G32" t="str">
            <v>2236-05</v>
          </cell>
          <cell r="H32" t="str">
            <v>02/2026</v>
          </cell>
          <cell r="J32">
            <v>294.83920000000001</v>
          </cell>
          <cell r="K32">
            <v>0</v>
          </cell>
          <cell r="L32">
            <v>159.72</v>
          </cell>
          <cell r="M32">
            <v>3.06</v>
          </cell>
          <cell r="O32">
            <v>4.7699999999999996</v>
          </cell>
          <cell r="S32">
            <v>0</v>
          </cell>
          <cell r="U32">
            <v>0</v>
          </cell>
          <cell r="X32" t="str">
            <v>-</v>
          </cell>
        </row>
        <row r="33">
          <cell r="C33" t="str">
            <v>HOSPITAL DOM HÉLDER CÂMARA - CG. Nº 018/2022</v>
          </cell>
          <cell r="E33" t="str">
            <v>ADRIELLY BERNARDO DE OLIVEIRA</v>
          </cell>
          <cell r="F33" t="str">
            <v>2 - Outros Profissionais da Saúde</v>
          </cell>
          <cell r="G33" t="str">
            <v>3222-05</v>
          </cell>
          <cell r="H33" t="str">
            <v>02/2026</v>
          </cell>
          <cell r="J33">
            <v>155.61600000000001</v>
          </cell>
          <cell r="K33">
            <v>0</v>
          </cell>
          <cell r="L33">
            <v>159.72</v>
          </cell>
          <cell r="M33">
            <v>32.42</v>
          </cell>
          <cell r="O33">
            <v>2.27</v>
          </cell>
          <cell r="R33">
            <v>410.3302588060676</v>
          </cell>
          <cell r="S33">
            <v>0</v>
          </cell>
          <cell r="U33">
            <v>0</v>
          </cell>
          <cell r="X33" t="str">
            <v>-</v>
          </cell>
        </row>
        <row r="34">
          <cell r="C34" t="str">
            <v>HOSPITAL DOM HÉLDER CÂMARA - CG. Nº 018/2022</v>
          </cell>
          <cell r="E34" t="str">
            <v>ADRIELY VITORIA PEREIRA DE OLIVEIRA</v>
          </cell>
          <cell r="F34" t="str">
            <v>2 - Outros Profissionais da Saúde</v>
          </cell>
          <cell r="G34" t="str">
            <v>3222-05</v>
          </cell>
          <cell r="H34" t="str">
            <v>02/2026</v>
          </cell>
          <cell r="J34">
            <v>162.4528</v>
          </cell>
          <cell r="K34">
            <v>0</v>
          </cell>
          <cell r="L34">
            <v>159.72</v>
          </cell>
          <cell r="M34">
            <v>32.42</v>
          </cell>
          <cell r="O34">
            <v>2.27</v>
          </cell>
          <cell r="S34">
            <v>97.26</v>
          </cell>
          <cell r="U34">
            <v>81.02</v>
          </cell>
          <cell r="X34" t="str">
            <v>AUXILIO CRECHE</v>
          </cell>
        </row>
        <row r="35">
          <cell r="C35" t="str">
            <v>HOSPITAL DOM HÉLDER CÂMARA - CG. Nº 018/2022</v>
          </cell>
          <cell r="E35" t="str">
            <v>ADRIEMILY JOICY DA SILVA</v>
          </cell>
          <cell r="F35" t="str">
            <v>2 - Outros Profissionais da Saúde</v>
          </cell>
          <cell r="G35" t="str">
            <v>5211-30</v>
          </cell>
          <cell r="H35" t="str">
            <v>02/2026</v>
          </cell>
          <cell r="J35">
            <v>139.3416</v>
          </cell>
          <cell r="K35">
            <v>0</v>
          </cell>
          <cell r="L35">
            <v>159.72</v>
          </cell>
          <cell r="M35">
            <v>35.479999999999997</v>
          </cell>
          <cell r="O35">
            <v>2.27</v>
          </cell>
          <cell r="R35">
            <v>331.91117253737843</v>
          </cell>
          <cell r="S35">
            <v>106.44</v>
          </cell>
          <cell r="U35">
            <v>0</v>
          </cell>
          <cell r="X35" t="str">
            <v>-</v>
          </cell>
        </row>
        <row r="36">
          <cell r="C36" t="str">
            <v>HOSPITAL DOM HÉLDER CÂMARA - CG. Nº 018/2022</v>
          </cell>
          <cell r="E36" t="str">
            <v>ADRIEZIA MARIA DE AGUIAR</v>
          </cell>
          <cell r="F36" t="str">
            <v>2 - Outros Profissionais da Saúde</v>
          </cell>
          <cell r="G36" t="str">
            <v>3222-05</v>
          </cell>
          <cell r="H36" t="str">
            <v>02/2026</v>
          </cell>
          <cell r="J36">
            <v>185.43600000000001</v>
          </cell>
          <cell r="K36">
            <v>0</v>
          </cell>
          <cell r="L36">
            <v>0</v>
          </cell>
          <cell r="M36">
            <v>0</v>
          </cell>
          <cell r="O36">
            <v>2.27</v>
          </cell>
          <cell r="S36">
            <v>97.26</v>
          </cell>
          <cell r="U36">
            <v>0</v>
          </cell>
          <cell r="X36" t="str">
            <v>-</v>
          </cell>
        </row>
        <row r="37">
          <cell r="C37" t="str">
            <v>HOSPITAL DOM HÉLDER CÂMARA - CG. Nº 018/2022</v>
          </cell>
          <cell r="E37" t="str">
            <v>ADRYELE BORGES CLEMENTINO</v>
          </cell>
          <cell r="F37" t="str">
            <v>2 - Outros Profissionais da Saúde</v>
          </cell>
          <cell r="G37" t="str">
            <v>3222-05</v>
          </cell>
          <cell r="H37" t="str">
            <v>02/2026</v>
          </cell>
          <cell r="J37">
            <v>189.3432</v>
          </cell>
          <cell r="K37">
            <v>0</v>
          </cell>
          <cell r="L37">
            <v>0</v>
          </cell>
          <cell r="M37">
            <v>0</v>
          </cell>
          <cell r="O37">
            <v>2.27</v>
          </cell>
          <cell r="R37">
            <v>180.8193375711474</v>
          </cell>
          <cell r="S37">
            <v>0</v>
          </cell>
          <cell r="U37">
            <v>72.92</v>
          </cell>
          <cell r="X37" t="str">
            <v>AUXILIO CRECHE</v>
          </cell>
        </row>
        <row r="38">
          <cell r="C38" t="str">
            <v>HOSPITAL DOM HÉLDER CÂMARA - CG. Nº 018/2022</v>
          </cell>
          <cell r="E38" t="str">
            <v>AFONSO CELSO DE FARIAS ACIOLI NETO</v>
          </cell>
          <cell r="F38" t="str">
            <v>2 - Outros Profissionais da Saúde</v>
          </cell>
          <cell r="G38" t="str">
            <v>2236-05</v>
          </cell>
          <cell r="H38" t="str">
            <v>02/2026</v>
          </cell>
          <cell r="J38">
            <v>283.3888</v>
          </cell>
          <cell r="K38">
            <v>0</v>
          </cell>
          <cell r="L38">
            <v>159.72</v>
          </cell>
          <cell r="M38">
            <v>3.06</v>
          </cell>
          <cell r="O38">
            <v>4.7699999999999996</v>
          </cell>
          <cell r="S38">
            <v>0</v>
          </cell>
          <cell r="U38">
            <v>0</v>
          </cell>
          <cell r="X38" t="str">
            <v>-</v>
          </cell>
        </row>
        <row r="39">
          <cell r="C39" t="str">
            <v>HOSPITAL DOM HÉLDER CÂMARA - CG. Nº 018/2022</v>
          </cell>
          <cell r="E39" t="str">
            <v>AGNES MARIANE SANTANA DA SILVA</v>
          </cell>
          <cell r="F39" t="str">
            <v>2 - Outros Profissionais da Saúde</v>
          </cell>
          <cell r="G39" t="str">
            <v>2236-05</v>
          </cell>
          <cell r="H39" t="str">
            <v>02/2026</v>
          </cell>
          <cell r="J39">
            <v>343.17919999999998</v>
          </cell>
          <cell r="K39">
            <v>0</v>
          </cell>
          <cell r="L39">
            <v>159.72</v>
          </cell>
          <cell r="M39">
            <v>2.8</v>
          </cell>
          <cell r="O39">
            <v>4.7699999999999996</v>
          </cell>
          <cell r="S39">
            <v>0</v>
          </cell>
          <cell r="U39">
            <v>0</v>
          </cell>
          <cell r="X39" t="str">
            <v>-</v>
          </cell>
        </row>
        <row r="40">
          <cell r="C40" t="str">
            <v>HOSPITAL DOM HÉLDER CÂMARA - CG. Nº 018/2022</v>
          </cell>
          <cell r="E40" t="str">
            <v>ALAN GABRIEL SANTANA DA LUZ</v>
          </cell>
          <cell r="F40" t="str">
            <v>3 - Administrativo</v>
          </cell>
          <cell r="G40" t="str">
            <v>4110-10</v>
          </cell>
          <cell r="H40" t="str">
            <v>02/2026</v>
          </cell>
          <cell r="J40">
            <v>58.823999999999998</v>
          </cell>
          <cell r="L40">
            <v>159.72</v>
          </cell>
          <cell r="M40">
            <v>32.42</v>
          </cell>
          <cell r="O40">
            <v>2.27</v>
          </cell>
          <cell r="S40">
            <v>0</v>
          </cell>
          <cell r="U40">
            <v>0</v>
          </cell>
          <cell r="X40" t="str">
            <v>-</v>
          </cell>
        </row>
        <row r="41">
          <cell r="C41" t="str">
            <v>HOSPITAL DOM HÉLDER CÂMARA - CG. Nº 018/2022</v>
          </cell>
          <cell r="E41" t="str">
            <v>ALAN RAFAEL SANTOS BARBOSA</v>
          </cell>
          <cell r="F41" t="str">
            <v>3 - Administrativo</v>
          </cell>
          <cell r="G41" t="str">
            <v>5174-10</v>
          </cell>
          <cell r="H41" t="str">
            <v>02/2026</v>
          </cell>
          <cell r="J41">
            <v>180.04640000000001</v>
          </cell>
          <cell r="K41">
            <v>0</v>
          </cell>
          <cell r="L41">
            <v>159.72</v>
          </cell>
          <cell r="M41">
            <v>32.42</v>
          </cell>
          <cell r="O41">
            <v>2.27</v>
          </cell>
          <cell r="R41">
            <v>304.23384797195865</v>
          </cell>
          <cell r="S41">
            <v>0</v>
          </cell>
          <cell r="U41">
            <v>0</v>
          </cell>
          <cell r="X41" t="str">
            <v>-</v>
          </cell>
        </row>
        <row r="42">
          <cell r="C42" t="str">
            <v>HOSPITAL DOM HÉLDER CÂMARA - CG. Nº 018/2022</v>
          </cell>
          <cell r="E42" t="str">
            <v>ALANA FERNANDA DA SILVA NASCIMENTO</v>
          </cell>
          <cell r="F42" t="str">
            <v>2 - Outros Profissionais da Saúde</v>
          </cell>
          <cell r="G42" t="str">
            <v>2234-05</v>
          </cell>
          <cell r="H42" t="str">
            <v>02/2026</v>
          </cell>
          <cell r="J42">
            <v>914.90319999999997</v>
          </cell>
          <cell r="K42">
            <v>0</v>
          </cell>
          <cell r="L42">
            <v>0</v>
          </cell>
          <cell r="M42">
            <v>0</v>
          </cell>
          <cell r="O42">
            <v>2.27</v>
          </cell>
          <cell r="S42">
            <v>0</v>
          </cell>
          <cell r="U42">
            <v>0</v>
          </cell>
          <cell r="X42" t="str">
            <v>-</v>
          </cell>
        </row>
        <row r="43">
          <cell r="C43" t="str">
            <v>HOSPITAL DOM HÉLDER CÂMARA - CG. Nº 018/2022</v>
          </cell>
          <cell r="E43" t="str">
            <v>ALANA MIKAELA SOARES MOURA PALMEIRA ROCHA</v>
          </cell>
          <cell r="F43" t="str">
            <v>2 - Outros Profissionais da Saúde</v>
          </cell>
          <cell r="G43" t="str">
            <v>2235-05</v>
          </cell>
          <cell r="H43" t="str">
            <v>02/2026</v>
          </cell>
          <cell r="J43">
            <v>310.12560000000002</v>
          </cell>
          <cell r="K43">
            <v>0</v>
          </cell>
          <cell r="L43">
            <v>159.72</v>
          </cell>
          <cell r="M43">
            <v>3.33</v>
          </cell>
          <cell r="O43">
            <v>4.7699999999999996</v>
          </cell>
          <cell r="S43">
            <v>0</v>
          </cell>
          <cell r="U43">
            <v>0</v>
          </cell>
          <cell r="X43" t="str">
            <v>-</v>
          </cell>
        </row>
        <row r="44">
          <cell r="C44" t="str">
            <v>HOSPITAL DOM HÉLDER CÂMARA - CG. Nº 018/2022</v>
          </cell>
          <cell r="E44" t="str">
            <v>ALBANI ANDREZA DA CUNHA SILVA</v>
          </cell>
          <cell r="F44" t="str">
            <v>2 - Outros Profissionais da Saúde</v>
          </cell>
          <cell r="G44" t="str">
            <v>2235-05</v>
          </cell>
          <cell r="H44" t="str">
            <v>02/2026</v>
          </cell>
          <cell r="J44">
            <v>338.04239999999999</v>
          </cell>
          <cell r="K44">
            <v>0</v>
          </cell>
          <cell r="L44">
            <v>0</v>
          </cell>
          <cell r="M44">
            <v>0</v>
          </cell>
          <cell r="O44">
            <v>4.7699999999999996</v>
          </cell>
          <cell r="S44">
            <v>0</v>
          </cell>
          <cell r="U44">
            <v>112.24</v>
          </cell>
          <cell r="X44" t="str">
            <v>AUXILIO CRECHE</v>
          </cell>
        </row>
        <row r="45">
          <cell r="C45" t="str">
            <v>HOSPITAL DOM HÉLDER CÂMARA - CG. Nº 018/2022</v>
          </cell>
          <cell r="E45" t="str">
            <v>ALBERICO JUVINO LOURENCO</v>
          </cell>
          <cell r="F45" t="str">
            <v>2 - Outros Profissionais da Saúde</v>
          </cell>
          <cell r="G45" t="str">
            <v>5151-10</v>
          </cell>
          <cell r="H45" t="str">
            <v>02/2026</v>
          </cell>
          <cell r="J45">
            <v>221.66720000000001</v>
          </cell>
          <cell r="K45">
            <v>0</v>
          </cell>
          <cell r="L45">
            <v>159.72</v>
          </cell>
          <cell r="M45">
            <v>32.42</v>
          </cell>
          <cell r="O45">
            <v>2.27</v>
          </cell>
          <cell r="S45">
            <v>97.26</v>
          </cell>
          <cell r="U45">
            <v>0</v>
          </cell>
          <cell r="X45" t="str">
            <v>-</v>
          </cell>
        </row>
        <row r="46">
          <cell r="C46" t="str">
            <v>HOSPITAL DOM HÉLDER CÂMARA - CG. Nº 018/2022</v>
          </cell>
          <cell r="E46" t="str">
            <v>ALCIENE FELICIANO FERREIRA</v>
          </cell>
          <cell r="F46" t="str">
            <v>2 - Outros Profissionais da Saúde</v>
          </cell>
          <cell r="G46" t="str">
            <v>3222-05</v>
          </cell>
          <cell r="H46" t="str">
            <v>02/2026</v>
          </cell>
          <cell r="J46">
            <v>173.33920000000001</v>
          </cell>
          <cell r="K46">
            <v>0</v>
          </cell>
          <cell r="L46">
            <v>159.72</v>
          </cell>
          <cell r="M46">
            <v>32.42</v>
          </cell>
          <cell r="O46">
            <v>2.27</v>
          </cell>
          <cell r="R46">
            <v>304.23384797195865</v>
          </cell>
          <cell r="S46">
            <v>97.26</v>
          </cell>
          <cell r="U46">
            <v>0</v>
          </cell>
          <cell r="X46" t="str">
            <v>-</v>
          </cell>
        </row>
        <row r="47">
          <cell r="C47" t="str">
            <v>HOSPITAL DOM HÉLDER CÂMARA - CG. Nº 018/2022</v>
          </cell>
          <cell r="E47" t="str">
            <v>ALCINEIDE MENEZES GAIAO</v>
          </cell>
          <cell r="F47" t="str">
            <v>2 - Outros Profissionais da Saúde</v>
          </cell>
          <cell r="G47" t="str">
            <v>2235-05</v>
          </cell>
          <cell r="H47" t="str">
            <v>02/2026</v>
          </cell>
          <cell r="J47">
            <v>434.49599999999998</v>
          </cell>
          <cell r="K47">
            <v>0</v>
          </cell>
          <cell r="L47">
            <v>0</v>
          </cell>
          <cell r="M47">
            <v>0</v>
          </cell>
          <cell r="O47">
            <v>4.7699999999999996</v>
          </cell>
          <cell r="S47">
            <v>0</v>
          </cell>
          <cell r="U47">
            <v>0</v>
          </cell>
          <cell r="X47" t="str">
            <v>-</v>
          </cell>
        </row>
        <row r="48">
          <cell r="C48" t="str">
            <v>HOSPITAL DOM HÉLDER CÂMARA - CG. Nº 018/2022</v>
          </cell>
          <cell r="E48" t="str">
            <v>ALCIONE QUITERIA DA SILVA</v>
          </cell>
          <cell r="F48" t="str">
            <v>3 - Administrativo</v>
          </cell>
          <cell r="G48" t="str">
            <v>4110-10</v>
          </cell>
          <cell r="H48" t="str">
            <v>02/2026</v>
          </cell>
          <cell r="J48">
            <v>129.68</v>
          </cell>
          <cell r="K48">
            <v>0</v>
          </cell>
          <cell r="L48">
            <v>159.72</v>
          </cell>
          <cell r="M48">
            <v>32.42</v>
          </cell>
          <cell r="O48">
            <v>2.27</v>
          </cell>
          <cell r="R48">
            <v>331.91117253737843</v>
          </cell>
          <cell r="S48">
            <v>0</v>
          </cell>
          <cell r="U48">
            <v>0</v>
          </cell>
          <cell r="X48" t="str">
            <v>-</v>
          </cell>
        </row>
        <row r="49">
          <cell r="C49" t="str">
            <v>HOSPITAL DOM HÉLDER CÂMARA - CG. Nº 018/2022</v>
          </cell>
          <cell r="E49" t="str">
            <v>ALDEMIR FERREIRA DA SILVA</v>
          </cell>
          <cell r="F49" t="str">
            <v>2 - Outros Profissionais da Saúde</v>
          </cell>
          <cell r="G49" t="str">
            <v>3222-05</v>
          </cell>
          <cell r="H49" t="str">
            <v>02/2026</v>
          </cell>
          <cell r="J49">
            <v>373.73039999999997</v>
          </cell>
          <cell r="K49">
            <v>0</v>
          </cell>
          <cell r="L49">
            <v>159.72</v>
          </cell>
          <cell r="M49">
            <v>32.42</v>
          </cell>
          <cell r="O49">
            <v>2.27</v>
          </cell>
          <cell r="S49">
            <v>0</v>
          </cell>
          <cell r="U49">
            <v>0</v>
          </cell>
          <cell r="X49" t="str">
            <v>-</v>
          </cell>
        </row>
        <row r="50">
          <cell r="C50" t="str">
            <v>HOSPITAL DOM HÉLDER CÂMARA - CG. Nº 018/2022</v>
          </cell>
          <cell r="E50" t="str">
            <v>ALDENICE DA SILVA RAMOS</v>
          </cell>
          <cell r="F50" t="str">
            <v>2 - Outros Profissionais da Saúde</v>
          </cell>
          <cell r="G50" t="str">
            <v>2235-05</v>
          </cell>
          <cell r="H50" t="str">
            <v>02/2026</v>
          </cell>
          <cell r="J50">
            <v>321.14240000000001</v>
          </cell>
          <cell r="K50">
            <v>0</v>
          </cell>
          <cell r="L50">
            <v>159.72</v>
          </cell>
          <cell r="M50">
            <v>3.59</v>
          </cell>
          <cell r="O50">
            <v>4.7699999999999996</v>
          </cell>
          <cell r="S50">
            <v>143.65</v>
          </cell>
          <cell r="U50">
            <v>0</v>
          </cell>
          <cell r="X50" t="str">
            <v>-</v>
          </cell>
        </row>
        <row r="51">
          <cell r="C51" t="str">
            <v>HOSPITAL DOM HÉLDER CÂMARA - CG. Nº 018/2022</v>
          </cell>
          <cell r="E51" t="str">
            <v>ALDO PIRES DE FREITAS FILHO</v>
          </cell>
          <cell r="F51" t="str">
            <v>2 - Outros Profissionais da Saúde</v>
          </cell>
          <cell r="G51" t="str">
            <v>5211-30</v>
          </cell>
          <cell r="H51" t="str">
            <v>02/2026</v>
          </cell>
          <cell r="J51">
            <v>153.07599999999999</v>
          </cell>
          <cell r="K51">
            <v>0</v>
          </cell>
          <cell r="L51">
            <v>159.72</v>
          </cell>
          <cell r="M51">
            <v>35.479999999999997</v>
          </cell>
          <cell r="O51">
            <v>2.27</v>
          </cell>
          <cell r="S51">
            <v>0</v>
          </cell>
          <cell r="U51">
            <v>0</v>
          </cell>
          <cell r="X51" t="str">
            <v>-</v>
          </cell>
        </row>
        <row r="52">
          <cell r="C52" t="str">
            <v>HOSPITAL DOM HÉLDER CÂMARA - CG. Nº 018/2022</v>
          </cell>
          <cell r="E52" t="str">
            <v xml:space="preserve">ALESSANDRA CORDEIRO DA SILVA RODRIGUES </v>
          </cell>
          <cell r="F52" t="str">
            <v>2 - Outros Profissionais da Saúde</v>
          </cell>
          <cell r="G52" t="str">
            <v>5211-30</v>
          </cell>
          <cell r="H52" t="str">
            <v>02/2026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2.27</v>
          </cell>
          <cell r="S52">
            <v>0</v>
          </cell>
          <cell r="U52">
            <v>0</v>
          </cell>
          <cell r="X52" t="str">
            <v>-</v>
          </cell>
        </row>
        <row r="53">
          <cell r="C53" t="str">
            <v>HOSPITAL DOM HÉLDER CÂMARA - CG. Nº 018/2022</v>
          </cell>
          <cell r="E53" t="str">
            <v>ALESSANDRA GOMES DE OLIVEIRA SILVA</v>
          </cell>
          <cell r="F53" t="str">
            <v>2 - Outros Profissionais da Saúde</v>
          </cell>
          <cell r="G53" t="str">
            <v>2235-05</v>
          </cell>
          <cell r="H53" t="str">
            <v>02/2026</v>
          </cell>
          <cell r="J53">
            <v>404.93360000000001</v>
          </cell>
          <cell r="K53">
            <v>0</v>
          </cell>
          <cell r="L53">
            <v>159.72</v>
          </cell>
          <cell r="M53">
            <v>3.59</v>
          </cell>
          <cell r="O53">
            <v>4.7699999999999996</v>
          </cell>
          <cell r="S53">
            <v>143.65</v>
          </cell>
          <cell r="U53">
            <v>0</v>
          </cell>
          <cell r="X53" t="str">
            <v>-</v>
          </cell>
        </row>
        <row r="54">
          <cell r="C54" t="str">
            <v>HOSPITAL DOM HÉLDER CÂMARA - CG. Nº 018/2022</v>
          </cell>
          <cell r="E54" t="str">
            <v>ALESSANDRA LINS NOGUEIRA DE ARAUJO VERISSIMO</v>
          </cell>
          <cell r="F54" t="str">
            <v>2 - Outros Profissionais da Saúde</v>
          </cell>
          <cell r="G54" t="str">
            <v>3241-15</v>
          </cell>
          <cell r="H54" t="str">
            <v>02/2026</v>
          </cell>
          <cell r="J54">
            <v>369.99599999999998</v>
          </cell>
          <cell r="K54">
            <v>0</v>
          </cell>
          <cell r="L54">
            <v>0</v>
          </cell>
          <cell r="M54">
            <v>0</v>
          </cell>
          <cell r="O54">
            <v>2.27</v>
          </cell>
          <cell r="S54">
            <v>0</v>
          </cell>
          <cell r="U54">
            <v>0</v>
          </cell>
          <cell r="X54" t="str">
            <v>-</v>
          </cell>
        </row>
        <row r="55">
          <cell r="C55" t="str">
            <v>HOSPITAL DOM HÉLDER CÂMARA - CG. Nº 018/2022</v>
          </cell>
          <cell r="E55" t="str">
            <v>ALESSANDRA MENDONCA DA SILVA</v>
          </cell>
          <cell r="F55" t="str">
            <v>2 - Outros Profissionais da Saúde</v>
          </cell>
          <cell r="G55" t="str">
            <v>3222-05</v>
          </cell>
          <cell r="H55" t="str">
            <v>02/2026</v>
          </cell>
          <cell r="J55">
            <v>97.446399999999997</v>
          </cell>
          <cell r="K55">
            <v>0</v>
          </cell>
          <cell r="L55">
            <v>159.72</v>
          </cell>
          <cell r="M55">
            <v>32.42</v>
          </cell>
          <cell r="O55">
            <v>2.27</v>
          </cell>
          <cell r="R55">
            <v>295.41852580047214</v>
          </cell>
          <cell r="S55">
            <v>0</v>
          </cell>
          <cell r="U55">
            <v>81.02</v>
          </cell>
          <cell r="X55" t="str">
            <v>AUXILIO CRECHE</v>
          </cell>
        </row>
        <row r="56">
          <cell r="C56" t="str">
            <v>HOSPITAL DOM HÉLDER CÂMARA - CG. Nº 018/2022</v>
          </cell>
          <cell r="E56" t="str">
            <v>ALESSANDRA MIRANDA DE OLIVEIRA</v>
          </cell>
          <cell r="F56" t="str">
            <v>2 - Outros Profissionais da Saúde</v>
          </cell>
          <cell r="G56" t="str">
            <v>3222-05</v>
          </cell>
          <cell r="H56" t="str">
            <v>02/2026</v>
          </cell>
          <cell r="J56">
            <v>177.864</v>
          </cell>
          <cell r="K56">
            <v>0</v>
          </cell>
          <cell r="L56">
            <v>159.72</v>
          </cell>
          <cell r="M56">
            <v>32.42</v>
          </cell>
          <cell r="O56">
            <v>2.27</v>
          </cell>
          <cell r="S56">
            <v>0</v>
          </cell>
          <cell r="U56">
            <v>0</v>
          </cell>
          <cell r="X56" t="str">
            <v>-</v>
          </cell>
        </row>
        <row r="57">
          <cell r="C57" t="str">
            <v>HOSPITAL DOM HÉLDER CÂMARA - CG. Nº 018/2022</v>
          </cell>
          <cell r="E57" t="str">
            <v>ALESSANDRA VALQUIRIA DA SILVA</v>
          </cell>
          <cell r="F57" t="str">
            <v>2 - Outros Profissionais da Saúde</v>
          </cell>
          <cell r="G57" t="str">
            <v>3222-05</v>
          </cell>
          <cell r="H57" t="str">
            <v>02/2026</v>
          </cell>
          <cell r="J57">
            <v>172.0968</v>
          </cell>
          <cell r="K57">
            <v>0</v>
          </cell>
          <cell r="L57">
            <v>159.72</v>
          </cell>
          <cell r="M57">
            <v>32.42</v>
          </cell>
          <cell r="O57">
            <v>2.27</v>
          </cell>
          <cell r="S57">
            <v>97.26</v>
          </cell>
          <cell r="U57">
            <v>0</v>
          </cell>
          <cell r="X57" t="str">
            <v>-</v>
          </cell>
        </row>
        <row r="58">
          <cell r="C58" t="str">
            <v>HOSPITAL DOM HÉLDER CÂMARA - CG. Nº 018/2022</v>
          </cell>
          <cell r="E58" t="str">
            <v>ALESSANDRO JOSE FERREIRA VIEIRA</v>
          </cell>
          <cell r="F58" t="str">
            <v>2 - Outros Profissionais da Saúde</v>
          </cell>
          <cell r="G58" t="str">
            <v>2234-05</v>
          </cell>
          <cell r="H58" t="str">
            <v>02/2026</v>
          </cell>
          <cell r="J58">
            <v>475.95679999999999</v>
          </cell>
          <cell r="K58">
            <v>0</v>
          </cell>
          <cell r="L58">
            <v>159.72</v>
          </cell>
          <cell r="M58">
            <v>21.15</v>
          </cell>
          <cell r="O58">
            <v>2.27</v>
          </cell>
          <cell r="S58">
            <v>0</v>
          </cell>
          <cell r="U58">
            <v>0</v>
          </cell>
          <cell r="X58" t="str">
            <v>-</v>
          </cell>
        </row>
        <row r="59">
          <cell r="C59" t="str">
            <v>HOSPITAL DOM HÉLDER CÂMARA - CG. Nº 018/2022</v>
          </cell>
          <cell r="E59" t="str">
            <v>ALEX ALEXANDRE DE BARROS</v>
          </cell>
          <cell r="F59" t="str">
            <v>3 - Administrativo</v>
          </cell>
          <cell r="G59" t="str">
            <v>5174-10</v>
          </cell>
          <cell r="H59" t="str">
            <v>02/2026</v>
          </cell>
          <cell r="J59">
            <v>137.18960000000001</v>
          </cell>
          <cell r="K59">
            <v>0</v>
          </cell>
          <cell r="L59">
            <v>159.72</v>
          </cell>
          <cell r="M59">
            <v>32.42</v>
          </cell>
          <cell r="O59">
            <v>2.27</v>
          </cell>
          <cell r="S59">
            <v>0</v>
          </cell>
          <cell r="U59">
            <v>0</v>
          </cell>
          <cell r="X59" t="str">
            <v>-</v>
          </cell>
        </row>
        <row r="60">
          <cell r="C60" t="str">
            <v>HOSPITAL DOM HÉLDER CÂMARA - CG. Nº 018/2022</v>
          </cell>
          <cell r="E60" t="str">
            <v>ALEXANDRA MARIA DA SILVA</v>
          </cell>
          <cell r="F60" t="str">
            <v>2 - Outros Profissionais da Saúde</v>
          </cell>
          <cell r="G60" t="str">
            <v>2235-05</v>
          </cell>
          <cell r="H60" t="str">
            <v>02/2026</v>
          </cell>
          <cell r="J60">
            <v>320.21120000000002</v>
          </cell>
          <cell r="K60">
            <v>0</v>
          </cell>
          <cell r="L60">
            <v>159.72</v>
          </cell>
          <cell r="M60">
            <v>3.05</v>
          </cell>
          <cell r="O60">
            <v>4.7699999999999996</v>
          </cell>
          <cell r="S60">
            <v>122.12</v>
          </cell>
          <cell r="U60">
            <v>0</v>
          </cell>
          <cell r="X60" t="str">
            <v>-</v>
          </cell>
        </row>
        <row r="61">
          <cell r="C61" t="str">
            <v>HOSPITAL DOM HÉLDER CÂMARA - CG. Nº 018/2022</v>
          </cell>
          <cell r="E61" t="str">
            <v>ALEXANDRE GALVAO SILVA</v>
          </cell>
          <cell r="F61" t="str">
            <v>2 - Outros Profissionais da Saúde</v>
          </cell>
          <cell r="G61" t="str">
            <v>5151-10</v>
          </cell>
          <cell r="H61" t="str">
            <v>02/2026</v>
          </cell>
          <cell r="J61">
            <v>207.68559999999999</v>
          </cell>
          <cell r="K61">
            <v>0</v>
          </cell>
          <cell r="L61">
            <v>0</v>
          </cell>
          <cell r="M61">
            <v>0</v>
          </cell>
          <cell r="O61">
            <v>2.27</v>
          </cell>
          <cell r="S61">
            <v>0</v>
          </cell>
          <cell r="U61">
            <v>0</v>
          </cell>
          <cell r="X61" t="str">
            <v>-</v>
          </cell>
        </row>
        <row r="62">
          <cell r="C62" t="str">
            <v>HOSPITAL DOM HÉLDER CÂMARA - CG. Nº 018/2022</v>
          </cell>
          <cell r="E62" t="str">
            <v>ALEXANDRE LOPES DE FARIAS</v>
          </cell>
          <cell r="F62" t="str">
            <v>3 - Administrativo</v>
          </cell>
          <cell r="G62" t="str">
            <v>7241-10</v>
          </cell>
          <cell r="H62" t="str">
            <v>02/2026</v>
          </cell>
          <cell r="J62">
            <v>655.7</v>
          </cell>
          <cell r="K62">
            <v>0</v>
          </cell>
          <cell r="L62">
            <v>159.72</v>
          </cell>
          <cell r="M62">
            <v>44</v>
          </cell>
          <cell r="O62">
            <v>2.27</v>
          </cell>
          <cell r="R62">
            <v>387.55209511445378</v>
          </cell>
          <cell r="S62">
            <v>0</v>
          </cell>
          <cell r="U62">
            <v>0</v>
          </cell>
          <cell r="X62" t="str">
            <v>-</v>
          </cell>
        </row>
        <row r="63">
          <cell r="C63" t="str">
            <v>HOSPITAL DOM HÉLDER CÂMARA - CG. Nº 018/2022</v>
          </cell>
          <cell r="E63" t="str">
            <v>ALEXSANDRA MARIA DA SILVA PAIVA</v>
          </cell>
          <cell r="F63" t="str">
            <v>3 - Administrativo</v>
          </cell>
          <cell r="G63" t="str">
            <v>5143-20</v>
          </cell>
          <cell r="H63" t="str">
            <v>02/2026</v>
          </cell>
          <cell r="J63">
            <v>181.7088</v>
          </cell>
          <cell r="K63">
            <v>0</v>
          </cell>
          <cell r="L63">
            <v>0</v>
          </cell>
          <cell r="M63">
            <v>0</v>
          </cell>
          <cell r="O63">
            <v>2.27</v>
          </cell>
          <cell r="S63">
            <v>0</v>
          </cell>
          <cell r="U63">
            <v>0</v>
          </cell>
          <cell r="X63" t="str">
            <v>-</v>
          </cell>
        </row>
        <row r="64">
          <cell r="C64" t="str">
            <v>HOSPITAL DOM HÉLDER CÂMARA - CG. Nº 018/2022</v>
          </cell>
          <cell r="E64" t="str">
            <v>ALEXSANDRO DA SILVA</v>
          </cell>
          <cell r="F64" t="str">
            <v>3 - Administrativo</v>
          </cell>
          <cell r="G64" t="str">
            <v>5143-20</v>
          </cell>
          <cell r="H64" t="str">
            <v>02/2026</v>
          </cell>
          <cell r="J64">
            <v>271.93920000000003</v>
          </cell>
          <cell r="K64">
            <v>0</v>
          </cell>
          <cell r="L64">
            <v>159.72</v>
          </cell>
          <cell r="M64">
            <v>44</v>
          </cell>
          <cell r="O64">
            <v>2.27</v>
          </cell>
          <cell r="S64">
            <v>0</v>
          </cell>
          <cell r="U64">
            <v>0</v>
          </cell>
          <cell r="X64" t="str">
            <v>-</v>
          </cell>
        </row>
        <row r="65">
          <cell r="C65" t="str">
            <v>HOSPITAL DOM HÉLDER CÂMARA - CG. Nº 018/2022</v>
          </cell>
          <cell r="E65" t="str">
            <v>ALEXSANDRO SANTOS DA ROCHA</v>
          </cell>
          <cell r="F65" t="str">
            <v>2 - Outros Profissionais da Saúde</v>
          </cell>
          <cell r="G65" t="str">
            <v>3241-15</v>
          </cell>
          <cell r="H65" t="str">
            <v>02/2026</v>
          </cell>
          <cell r="J65">
            <v>318.5616</v>
          </cell>
          <cell r="K65">
            <v>0</v>
          </cell>
          <cell r="L65">
            <v>0</v>
          </cell>
          <cell r="M65">
            <v>0</v>
          </cell>
          <cell r="O65">
            <v>2.27</v>
          </cell>
          <cell r="S65">
            <v>0</v>
          </cell>
          <cell r="U65">
            <v>0</v>
          </cell>
          <cell r="X65" t="str">
            <v>-</v>
          </cell>
        </row>
        <row r="66">
          <cell r="C66" t="str">
            <v>HOSPITAL DOM HÉLDER CÂMARA - CG. Nº 018/2022</v>
          </cell>
          <cell r="E66" t="str">
            <v>ALICE MARIA DA SILVA</v>
          </cell>
          <cell r="F66" t="str">
            <v>3 - Administrativo</v>
          </cell>
          <cell r="G66" t="str">
            <v>4110-10</v>
          </cell>
          <cell r="H66" t="str">
            <v>02/2026</v>
          </cell>
          <cell r="J66">
            <v>137.38159999999999</v>
          </cell>
          <cell r="K66">
            <v>0</v>
          </cell>
          <cell r="L66">
            <v>159.72</v>
          </cell>
          <cell r="M66">
            <v>32.42</v>
          </cell>
          <cell r="O66">
            <v>2.27</v>
          </cell>
          <cell r="R66">
            <v>224.89594842858</v>
          </cell>
          <cell r="S66">
            <v>97.26</v>
          </cell>
          <cell r="U66">
            <v>0</v>
          </cell>
          <cell r="X66" t="str">
            <v>-</v>
          </cell>
        </row>
        <row r="67">
          <cell r="C67" t="str">
            <v>HOSPITAL DOM HÉLDER CÂMARA - CG. Nº 018/2022</v>
          </cell>
          <cell r="E67" t="str">
            <v>ALINE GREGORIO MARTINS DA SILVA</v>
          </cell>
          <cell r="F67" t="str">
            <v>2 - Outros Profissionais da Saúde</v>
          </cell>
          <cell r="G67" t="str">
            <v>2235-05</v>
          </cell>
          <cell r="H67" t="str">
            <v>02/2026</v>
          </cell>
          <cell r="J67">
            <v>324.84320000000002</v>
          </cell>
          <cell r="K67">
            <v>0</v>
          </cell>
          <cell r="L67">
            <v>0</v>
          </cell>
          <cell r="M67">
            <v>0</v>
          </cell>
          <cell r="O67">
            <v>4.7699999999999996</v>
          </cell>
          <cell r="S67">
            <v>0</v>
          </cell>
          <cell r="U67">
            <v>160.35</v>
          </cell>
          <cell r="X67" t="str">
            <v>AUXILIO CRECHE</v>
          </cell>
        </row>
        <row r="68">
          <cell r="C68" t="str">
            <v>HOSPITAL DOM HÉLDER CÂMARA - CG. Nº 018/2022</v>
          </cell>
          <cell r="E68" t="str">
            <v>ALINE MARIA DA CONCEICAO</v>
          </cell>
          <cell r="F68" t="str">
            <v>2 - Outros Profissionais da Saúde</v>
          </cell>
          <cell r="G68" t="str">
            <v>3222-05</v>
          </cell>
          <cell r="H68" t="str">
            <v>02/2026</v>
          </cell>
          <cell r="J68">
            <v>177.68719999999999</v>
          </cell>
          <cell r="K68">
            <v>0</v>
          </cell>
          <cell r="L68">
            <v>159.72</v>
          </cell>
          <cell r="M68">
            <v>32.42</v>
          </cell>
          <cell r="O68">
            <v>2.27</v>
          </cell>
          <cell r="S68">
            <v>0</v>
          </cell>
          <cell r="U68">
            <v>0</v>
          </cell>
          <cell r="X68" t="str">
            <v>-</v>
          </cell>
        </row>
        <row r="69">
          <cell r="C69" t="str">
            <v>HOSPITAL DOM HÉLDER CÂMARA - CG. Nº 018/2022</v>
          </cell>
          <cell r="E69" t="str">
            <v>ALINE MARIA DOS SANTOS CUNHA SILVA</v>
          </cell>
          <cell r="F69" t="str">
            <v>3 - Administrativo</v>
          </cell>
          <cell r="G69" t="str">
            <v>4110-10</v>
          </cell>
          <cell r="H69" t="str">
            <v>02/2026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O69">
            <v>2.27</v>
          </cell>
          <cell r="S69">
            <v>0</v>
          </cell>
          <cell r="U69">
            <v>0</v>
          </cell>
          <cell r="X69" t="str">
            <v>-</v>
          </cell>
        </row>
        <row r="70">
          <cell r="C70" t="str">
            <v>HOSPITAL DOM HÉLDER CÂMARA - CG. Nº 018/2022</v>
          </cell>
          <cell r="E70" t="str">
            <v>ALINE POLLYANA OLIVEIRA DE AZEVEDO E ALBUQUERQUE</v>
          </cell>
          <cell r="F70" t="str">
            <v>2 - Outros Profissionais da Saúde</v>
          </cell>
          <cell r="G70" t="str">
            <v>2235-05</v>
          </cell>
          <cell r="H70" t="str">
            <v>02/2026</v>
          </cell>
          <cell r="J70">
            <v>357.43119999999999</v>
          </cell>
          <cell r="K70">
            <v>0</v>
          </cell>
          <cell r="L70">
            <v>159.72</v>
          </cell>
          <cell r="M70">
            <v>3.33</v>
          </cell>
          <cell r="O70">
            <v>4.7699999999999996</v>
          </cell>
          <cell r="S70">
            <v>0</v>
          </cell>
          <cell r="U70">
            <v>108.23</v>
          </cell>
          <cell r="X70" t="str">
            <v>AUXILIO CRECHE</v>
          </cell>
        </row>
        <row r="71">
          <cell r="C71" t="str">
            <v>HOSPITAL DOM HÉLDER CÂMARA - CG. Nº 018/2022</v>
          </cell>
          <cell r="E71" t="str">
            <v>ALINE SORAYA BARRETO DA SILVA</v>
          </cell>
          <cell r="F71" t="str">
            <v>3 - Administrativo</v>
          </cell>
          <cell r="G71" t="str">
            <v>4110-10</v>
          </cell>
          <cell r="H71" t="str">
            <v>02/2026</v>
          </cell>
          <cell r="J71">
            <v>140.316</v>
          </cell>
          <cell r="K71">
            <v>0</v>
          </cell>
          <cell r="L71">
            <v>159.72</v>
          </cell>
          <cell r="M71">
            <v>32.42</v>
          </cell>
          <cell r="O71">
            <v>2.27</v>
          </cell>
          <cell r="S71">
            <v>0</v>
          </cell>
          <cell r="U71">
            <v>0</v>
          </cell>
          <cell r="X71" t="str">
            <v>-</v>
          </cell>
        </row>
        <row r="72">
          <cell r="C72" t="str">
            <v>HOSPITAL DOM HÉLDER CÂMARA - CG. Nº 018/2022</v>
          </cell>
          <cell r="E72" t="str">
            <v>ALISON DE DEUS LAERCIO</v>
          </cell>
          <cell r="F72" t="str">
            <v>2 - Outros Profissionais da Saúde</v>
          </cell>
          <cell r="G72" t="str">
            <v>3222-05</v>
          </cell>
          <cell r="H72" t="str">
            <v>02/2026</v>
          </cell>
          <cell r="J72">
            <v>199.22479999999999</v>
          </cell>
          <cell r="K72">
            <v>0</v>
          </cell>
          <cell r="L72">
            <v>159.72</v>
          </cell>
          <cell r="M72">
            <v>32.42</v>
          </cell>
          <cell r="O72">
            <v>2.27</v>
          </cell>
          <cell r="S72">
            <v>0</v>
          </cell>
          <cell r="U72">
            <v>0</v>
          </cell>
          <cell r="X72" t="str">
            <v>-</v>
          </cell>
        </row>
        <row r="73">
          <cell r="C73" t="str">
            <v>HOSPITAL DOM HÉLDER CÂMARA - CG. Nº 018/2022</v>
          </cell>
          <cell r="E73" t="str">
            <v>ALISSON SANTOS DO NASCIMENTO</v>
          </cell>
          <cell r="F73" t="str">
            <v>2 - Outros Profissionais da Saúde</v>
          </cell>
          <cell r="G73" t="str">
            <v>2235-05</v>
          </cell>
          <cell r="H73" t="str">
            <v>02/2026</v>
          </cell>
          <cell r="J73">
            <v>320.21359999999999</v>
          </cell>
          <cell r="K73">
            <v>0</v>
          </cell>
          <cell r="L73">
            <v>159.72</v>
          </cell>
          <cell r="M73">
            <v>3.33</v>
          </cell>
          <cell r="O73">
            <v>4.7699999999999996</v>
          </cell>
          <cell r="S73">
            <v>0</v>
          </cell>
          <cell r="U73">
            <v>0</v>
          </cell>
          <cell r="X73" t="str">
            <v>-</v>
          </cell>
        </row>
        <row r="74">
          <cell r="C74" t="str">
            <v>HOSPITAL DOM HÉLDER CÂMARA - CG. Nº 018/2022</v>
          </cell>
          <cell r="E74" t="str">
            <v>ALUIZIO BARBOSA DE BRITO</v>
          </cell>
          <cell r="F74" t="str">
            <v>3 - Administrativo</v>
          </cell>
          <cell r="G74" t="str">
            <v>4131-15</v>
          </cell>
          <cell r="H74" t="str">
            <v>02/2026</v>
          </cell>
          <cell r="J74">
            <v>203.53120000000001</v>
          </cell>
          <cell r="K74">
            <v>0</v>
          </cell>
          <cell r="L74">
            <v>159.72</v>
          </cell>
          <cell r="M74">
            <v>44</v>
          </cell>
          <cell r="O74">
            <v>2.27</v>
          </cell>
          <cell r="R74">
            <v>331.91117253737843</v>
          </cell>
          <cell r="S74">
            <v>64.5</v>
          </cell>
          <cell r="U74">
            <v>0</v>
          </cell>
          <cell r="X74" t="str">
            <v>-</v>
          </cell>
        </row>
        <row r="75">
          <cell r="C75" t="str">
            <v>HOSPITAL DOM HÉLDER CÂMARA - CG. Nº 018/2022</v>
          </cell>
          <cell r="E75" t="str">
            <v>AMANDA CODECEIRA DE FARIAS SOARES DE SANTANA</v>
          </cell>
          <cell r="F75" t="str">
            <v>2 - Outros Profissionais da Saúde</v>
          </cell>
          <cell r="G75" t="str">
            <v>3241-15</v>
          </cell>
          <cell r="H75" t="str">
            <v>02/2026</v>
          </cell>
          <cell r="J75">
            <v>389.50240000000002</v>
          </cell>
          <cell r="K75">
            <v>0</v>
          </cell>
          <cell r="L75">
            <v>159.72</v>
          </cell>
          <cell r="M75">
            <v>2.41</v>
          </cell>
          <cell r="O75">
            <v>2.27</v>
          </cell>
          <cell r="S75">
            <v>0</v>
          </cell>
          <cell r="U75">
            <v>0</v>
          </cell>
          <cell r="X75" t="str">
            <v>-</v>
          </cell>
        </row>
        <row r="76">
          <cell r="C76" t="str">
            <v>HOSPITAL DOM HÉLDER CÂMARA - CG. Nº 018/2022</v>
          </cell>
          <cell r="E76" t="str">
            <v>AMANDA DA SILVA RODRIGUES DE LIMA</v>
          </cell>
          <cell r="F76" t="str">
            <v>2 - Outros Profissionais da Saúde</v>
          </cell>
          <cell r="G76" t="str">
            <v>2235-05</v>
          </cell>
          <cell r="H76" t="str">
            <v>02/2026</v>
          </cell>
          <cell r="J76">
            <v>261.74160000000001</v>
          </cell>
          <cell r="K76">
            <v>0</v>
          </cell>
          <cell r="L76">
            <v>159.72</v>
          </cell>
          <cell r="M76">
            <v>2.79</v>
          </cell>
          <cell r="O76">
            <v>4.7699999999999996</v>
          </cell>
          <cell r="S76">
            <v>0</v>
          </cell>
          <cell r="U76">
            <v>0</v>
          </cell>
          <cell r="X76" t="str">
            <v>-</v>
          </cell>
        </row>
        <row r="77">
          <cell r="C77" t="str">
            <v>HOSPITAL DOM HÉLDER CÂMARA - CG. Nº 018/2022</v>
          </cell>
          <cell r="E77" t="str">
            <v>AMANDA FERNANDA DO NASCIMENTO BRAZ</v>
          </cell>
          <cell r="F77" t="str">
            <v>2 - Outros Profissionais da Saúde</v>
          </cell>
          <cell r="G77" t="str">
            <v>2234-05</v>
          </cell>
          <cell r="H77" t="str">
            <v>02/2026</v>
          </cell>
          <cell r="J77">
            <v>374.3888</v>
          </cell>
          <cell r="K77">
            <v>0</v>
          </cell>
          <cell r="L77">
            <v>159.72</v>
          </cell>
          <cell r="M77">
            <v>18.559999999999999</v>
          </cell>
          <cell r="O77">
            <v>2.27</v>
          </cell>
          <cell r="S77">
            <v>0</v>
          </cell>
          <cell r="U77">
            <v>0</v>
          </cell>
          <cell r="X77" t="str">
            <v>-</v>
          </cell>
        </row>
        <row r="78">
          <cell r="C78" t="str">
            <v>HOSPITAL DOM HÉLDER CÂMARA - CG. Nº 018/2022</v>
          </cell>
          <cell r="E78" t="str">
            <v>AMANDA KAROLINE DOS SANTOS NASCIMENTO</v>
          </cell>
          <cell r="F78" t="str">
            <v>2 - Outros Profissionais da Saúde</v>
          </cell>
          <cell r="G78" t="str">
            <v>3222-05</v>
          </cell>
          <cell r="H78" t="str">
            <v>02/2026</v>
          </cell>
          <cell r="J78">
            <v>180.292</v>
          </cell>
          <cell r="K78">
            <v>0</v>
          </cell>
          <cell r="L78">
            <v>0</v>
          </cell>
          <cell r="M78">
            <v>0</v>
          </cell>
          <cell r="O78">
            <v>2.27</v>
          </cell>
          <cell r="R78">
            <v>180.8193375711474</v>
          </cell>
          <cell r="S78">
            <v>0</v>
          </cell>
          <cell r="U78">
            <v>0</v>
          </cell>
          <cell r="X78" t="str">
            <v>-</v>
          </cell>
        </row>
        <row r="79">
          <cell r="C79" t="str">
            <v>HOSPITAL DOM HÉLDER CÂMARA - CG. Nº 018/2022</v>
          </cell>
          <cell r="E79" t="str">
            <v>AMANDA MARIA DA CUNHA CALADO</v>
          </cell>
          <cell r="F79" t="str">
            <v>2 - Outros Profissionais da Saúde</v>
          </cell>
          <cell r="G79" t="str">
            <v>2235-05</v>
          </cell>
          <cell r="H79" t="str">
            <v>02/2026</v>
          </cell>
          <cell r="J79">
            <v>298.77679999999998</v>
          </cell>
          <cell r="K79">
            <v>0</v>
          </cell>
          <cell r="L79">
            <v>159.72</v>
          </cell>
          <cell r="M79">
            <v>2.79</v>
          </cell>
          <cell r="O79">
            <v>4.7699999999999996</v>
          </cell>
          <cell r="R79">
            <v>350.36272224765821</v>
          </cell>
          <cell r="S79">
            <v>0</v>
          </cell>
          <cell r="U79">
            <v>0</v>
          </cell>
          <cell r="X79" t="str">
            <v>-</v>
          </cell>
        </row>
        <row r="80">
          <cell r="C80" t="str">
            <v>HOSPITAL DOM HÉLDER CÂMARA - CG. Nº 018/2022</v>
          </cell>
          <cell r="E80" t="str">
            <v>AMANDA MARIA MARCELINO DA SILVA</v>
          </cell>
          <cell r="F80" t="str">
            <v>2 - Outros Profissionais da Saúde</v>
          </cell>
          <cell r="G80" t="str">
            <v>2236-05</v>
          </cell>
          <cell r="H80" t="str">
            <v>02/2026</v>
          </cell>
          <cell r="J80">
            <v>215.01920000000001</v>
          </cell>
          <cell r="K80">
            <v>0</v>
          </cell>
          <cell r="L80">
            <v>0</v>
          </cell>
          <cell r="M80">
            <v>0</v>
          </cell>
          <cell r="O80">
            <v>4.7699999999999996</v>
          </cell>
          <cell r="R80">
            <v>178.35662146922709</v>
          </cell>
          <cell r="S80">
            <v>0</v>
          </cell>
          <cell r="U80">
            <v>0</v>
          </cell>
          <cell r="X80" t="str">
            <v>-</v>
          </cell>
        </row>
        <row r="81">
          <cell r="C81" t="str">
            <v>HOSPITAL DOM HÉLDER CÂMARA - CG. Nº 018/2022</v>
          </cell>
          <cell r="E81" t="str">
            <v>AMANDA MAYARA CARVALHO DE LIMA</v>
          </cell>
          <cell r="F81" t="str">
            <v>2 - Outros Profissionais da Saúde</v>
          </cell>
          <cell r="G81" t="str">
            <v>2235-05</v>
          </cell>
          <cell r="H81" t="str">
            <v>02/2026</v>
          </cell>
          <cell r="J81">
            <v>652.55999999999995</v>
          </cell>
          <cell r="K81">
            <v>0</v>
          </cell>
          <cell r="L81">
            <v>0</v>
          </cell>
          <cell r="M81">
            <v>0</v>
          </cell>
          <cell r="O81">
            <v>4.7699999999999996</v>
          </cell>
          <cell r="S81">
            <v>0</v>
          </cell>
          <cell r="U81">
            <v>12.03</v>
          </cell>
          <cell r="X81" t="str">
            <v>AUXILIO CRECHE</v>
          </cell>
        </row>
        <row r="82">
          <cell r="C82" t="str">
            <v>HOSPITAL DOM HÉLDER CÂMARA - CG. Nº 018/2022</v>
          </cell>
          <cell r="E82" t="str">
            <v>AMANDA MAYARA DA SILVA SANTANA</v>
          </cell>
          <cell r="F82" t="str">
            <v>2 - Outros Profissionais da Saúde</v>
          </cell>
          <cell r="G82" t="str">
            <v>2237-10</v>
          </cell>
          <cell r="H82" t="str">
            <v>02/2026</v>
          </cell>
          <cell r="J82">
            <v>398.33600000000001</v>
          </cell>
          <cell r="K82">
            <v>0</v>
          </cell>
          <cell r="L82">
            <v>0</v>
          </cell>
          <cell r="M82">
            <v>0</v>
          </cell>
          <cell r="O82">
            <v>2.27</v>
          </cell>
          <cell r="S82">
            <v>0</v>
          </cell>
          <cell r="U82">
            <v>0</v>
          </cell>
          <cell r="X82" t="str">
            <v>-</v>
          </cell>
        </row>
        <row r="83">
          <cell r="C83" t="str">
            <v>HOSPITAL DOM HÉLDER CÂMARA - CG. Nº 018/2022</v>
          </cell>
          <cell r="E83" t="str">
            <v>AMANDA RAFAELLA LIMA DA SILVA</v>
          </cell>
          <cell r="F83" t="str">
            <v>2 - Outros Profissionais da Saúde</v>
          </cell>
          <cell r="G83" t="str">
            <v>3222-05</v>
          </cell>
          <cell r="H83" t="str">
            <v>02/2026</v>
          </cell>
          <cell r="J83">
            <v>217.02959999999999</v>
          </cell>
          <cell r="K83">
            <v>0</v>
          </cell>
          <cell r="L83">
            <v>0</v>
          </cell>
          <cell r="M83">
            <v>0</v>
          </cell>
          <cell r="O83">
            <v>2.27</v>
          </cell>
          <cell r="R83">
            <v>304.23384797195865</v>
          </cell>
          <cell r="S83">
            <v>97.26</v>
          </cell>
          <cell r="U83">
            <v>0</v>
          </cell>
          <cell r="X83" t="str">
            <v>-</v>
          </cell>
        </row>
        <row r="84">
          <cell r="C84" t="str">
            <v>HOSPITAL DOM HÉLDER CÂMARA - CG. Nº 018/2022</v>
          </cell>
          <cell r="E84" t="str">
            <v>AMANDA RENATA GOMES FALCAO</v>
          </cell>
          <cell r="F84" t="str">
            <v>3 - Administrativo</v>
          </cell>
          <cell r="G84" t="str">
            <v>1423-25</v>
          </cell>
          <cell r="H84" t="str">
            <v>02/2026</v>
          </cell>
          <cell r="J84">
            <v>409.42559999999997</v>
          </cell>
          <cell r="K84">
            <v>0</v>
          </cell>
          <cell r="L84">
            <v>0</v>
          </cell>
          <cell r="M84">
            <v>0</v>
          </cell>
          <cell r="O84">
            <v>2.27</v>
          </cell>
          <cell r="S84">
            <v>0</v>
          </cell>
          <cell r="U84">
            <v>0</v>
          </cell>
          <cell r="X84" t="str">
            <v>-</v>
          </cell>
        </row>
        <row r="85">
          <cell r="C85" t="str">
            <v>HOSPITAL DOM HÉLDER CÂMARA - CG. Nº 018/2022</v>
          </cell>
          <cell r="E85" t="str">
            <v>AMARA RAIMUNDA DA SILVA</v>
          </cell>
          <cell r="F85" t="str">
            <v>2 - Outros Profissionais da Saúde</v>
          </cell>
          <cell r="G85" t="str">
            <v>2235-05</v>
          </cell>
          <cell r="H85" t="str">
            <v>02/2026</v>
          </cell>
          <cell r="J85">
            <v>344.2824</v>
          </cell>
          <cell r="K85">
            <v>0</v>
          </cell>
          <cell r="L85">
            <v>159.72</v>
          </cell>
          <cell r="M85">
            <v>3.59</v>
          </cell>
          <cell r="O85">
            <v>4.7699999999999996</v>
          </cell>
          <cell r="R85">
            <v>350.36272224765821</v>
          </cell>
          <cell r="S85">
            <v>90.2</v>
          </cell>
          <cell r="U85">
            <v>0</v>
          </cell>
          <cell r="X85" t="str">
            <v>-</v>
          </cell>
        </row>
        <row r="86">
          <cell r="C86" t="str">
            <v>HOSPITAL DOM HÉLDER CÂMARA - CG. Nº 018/2022</v>
          </cell>
          <cell r="E86" t="str">
            <v>AMARINA EMILIA FEIJO DE ALBUQUERQUE</v>
          </cell>
          <cell r="F86" t="str">
            <v>2 - Outros Profissionais da Saúde</v>
          </cell>
          <cell r="G86" t="str">
            <v>2235-05</v>
          </cell>
          <cell r="H86" t="str">
            <v>02/2026</v>
          </cell>
          <cell r="J86">
            <v>252.9136</v>
          </cell>
          <cell r="K86">
            <v>0</v>
          </cell>
          <cell r="L86">
            <v>159.72</v>
          </cell>
          <cell r="M86">
            <v>2.79</v>
          </cell>
          <cell r="O86">
            <v>4.7699999999999996</v>
          </cell>
          <cell r="S86">
            <v>0</v>
          </cell>
          <cell r="U86">
            <v>0</v>
          </cell>
          <cell r="X86" t="str">
            <v>-</v>
          </cell>
        </row>
        <row r="87">
          <cell r="C87" t="str">
            <v>HOSPITAL DOM HÉLDER CÂMARA - CG. Nº 018/2022</v>
          </cell>
          <cell r="E87" t="str">
            <v>AMAURY MANOEL DO NASCIMENTO SILVA</v>
          </cell>
          <cell r="F87" t="str">
            <v>2 - Outros Profissionais da Saúde</v>
          </cell>
          <cell r="G87" t="str">
            <v>2235-05</v>
          </cell>
          <cell r="H87" t="str">
            <v>02/2026</v>
          </cell>
          <cell r="J87">
            <v>305.11279999999999</v>
          </cell>
          <cell r="K87">
            <v>0</v>
          </cell>
          <cell r="L87">
            <v>159.72</v>
          </cell>
          <cell r="M87">
            <v>2.79</v>
          </cell>
          <cell r="O87">
            <v>4.7699999999999996</v>
          </cell>
          <cell r="R87">
            <v>396.49159652335777</v>
          </cell>
          <cell r="S87">
            <v>0</v>
          </cell>
          <cell r="U87">
            <v>0</v>
          </cell>
          <cell r="X87" t="str">
            <v>-</v>
          </cell>
        </row>
        <row r="88">
          <cell r="C88" t="str">
            <v>HOSPITAL DOM HÉLDER CÂMARA - CG. Nº 018/2022</v>
          </cell>
          <cell r="E88" t="str">
            <v>AMIDIA CASSIA DE BARROS</v>
          </cell>
          <cell r="F88" t="str">
            <v>3 - Administrativo</v>
          </cell>
          <cell r="G88" t="str">
            <v>5143-20</v>
          </cell>
          <cell r="H88" t="str">
            <v>02/2026</v>
          </cell>
          <cell r="J88">
            <v>183.7216</v>
          </cell>
          <cell r="K88">
            <v>0</v>
          </cell>
          <cell r="L88">
            <v>159.72</v>
          </cell>
          <cell r="M88">
            <v>32.42</v>
          </cell>
          <cell r="O88">
            <v>2.27</v>
          </cell>
          <cell r="S88">
            <v>97.26</v>
          </cell>
          <cell r="U88">
            <v>0</v>
          </cell>
          <cell r="X88" t="str">
            <v>-</v>
          </cell>
        </row>
        <row r="89">
          <cell r="C89" t="str">
            <v>HOSPITAL DOM HÉLDER CÂMARA - CG. Nº 018/2022</v>
          </cell>
          <cell r="E89" t="str">
            <v>ANA BARBARA DE SANTANA DA SILVA</v>
          </cell>
          <cell r="F89" t="str">
            <v>2 - Outros Profissionais da Saúde</v>
          </cell>
          <cell r="G89" t="str">
            <v>2236-05</v>
          </cell>
          <cell r="H89" t="str">
            <v>02/2026</v>
          </cell>
          <cell r="J89">
            <v>296.87920000000003</v>
          </cell>
          <cell r="K89">
            <v>0</v>
          </cell>
          <cell r="L89">
            <v>159.72</v>
          </cell>
          <cell r="M89">
            <v>3.82</v>
          </cell>
          <cell r="O89">
            <v>4.7699999999999996</v>
          </cell>
          <cell r="S89">
            <v>0</v>
          </cell>
          <cell r="U89">
            <v>0</v>
          </cell>
          <cell r="X89" t="str">
            <v>-</v>
          </cell>
        </row>
        <row r="90">
          <cell r="C90" t="str">
            <v>HOSPITAL DOM HÉLDER CÂMARA - CG. Nº 018/2022</v>
          </cell>
          <cell r="E90" t="str">
            <v>ANA CARLA BARBOSA DE MOURA SILVA</v>
          </cell>
          <cell r="F90" t="str">
            <v>2 - Outros Profissionais da Saúde</v>
          </cell>
          <cell r="G90" t="str">
            <v>2236-05</v>
          </cell>
          <cell r="H90" t="str">
            <v>02/2026</v>
          </cell>
          <cell r="J90">
            <v>288.72800000000001</v>
          </cell>
          <cell r="K90">
            <v>0</v>
          </cell>
          <cell r="L90">
            <v>0</v>
          </cell>
          <cell r="M90">
            <v>0</v>
          </cell>
          <cell r="O90">
            <v>4.7699999999999996</v>
          </cell>
          <cell r="S90">
            <v>0</v>
          </cell>
          <cell r="U90">
            <v>0</v>
          </cell>
          <cell r="X90" t="str">
            <v>-</v>
          </cell>
        </row>
        <row r="91">
          <cell r="C91" t="str">
            <v>HOSPITAL DOM HÉLDER CÂMARA - CG. Nº 018/2022</v>
          </cell>
          <cell r="E91" t="str">
            <v>ANA CARLA SOARES JUSTO DA SILVA</v>
          </cell>
          <cell r="F91" t="str">
            <v>2 - Outros Profissionais da Saúde</v>
          </cell>
          <cell r="G91" t="str">
            <v>5211-30</v>
          </cell>
          <cell r="H91" t="str">
            <v>02/2026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2.27</v>
          </cell>
          <cell r="S91">
            <v>0</v>
          </cell>
          <cell r="U91">
            <v>0</v>
          </cell>
          <cell r="X91" t="str">
            <v>-</v>
          </cell>
        </row>
        <row r="92">
          <cell r="C92" t="str">
            <v>HOSPITAL DOM HÉLDER CÂMARA - CG. Nº 018/2022</v>
          </cell>
          <cell r="E92" t="str">
            <v>ANA CLARA DA SILVA NASCIMENTO</v>
          </cell>
          <cell r="F92" t="str">
            <v>2 - Outros Profissionais da Saúde</v>
          </cell>
          <cell r="G92" t="str">
            <v>2235-05</v>
          </cell>
          <cell r="H92" t="str">
            <v>02/2026</v>
          </cell>
          <cell r="J92">
            <v>274.95679999999999</v>
          </cell>
          <cell r="K92">
            <v>0</v>
          </cell>
          <cell r="L92">
            <v>0</v>
          </cell>
          <cell r="M92">
            <v>0</v>
          </cell>
          <cell r="O92">
            <v>4.7699999999999996</v>
          </cell>
          <cell r="S92">
            <v>0</v>
          </cell>
          <cell r="U92">
            <v>0</v>
          </cell>
          <cell r="X92" t="str">
            <v>-</v>
          </cell>
        </row>
        <row r="93">
          <cell r="C93" t="str">
            <v>HOSPITAL DOM HÉLDER CÂMARA - CG. Nº 018/2022</v>
          </cell>
          <cell r="E93" t="str">
            <v>ANA CLAUDIA DA SILVA</v>
          </cell>
          <cell r="F93" t="str">
            <v>2 - Outros Profissionais da Saúde</v>
          </cell>
          <cell r="G93" t="str">
            <v>3222-05</v>
          </cell>
          <cell r="H93" t="str">
            <v>02/2026</v>
          </cell>
          <cell r="J93">
            <v>166.48400000000001</v>
          </cell>
          <cell r="K93">
            <v>0</v>
          </cell>
          <cell r="L93">
            <v>0</v>
          </cell>
          <cell r="M93">
            <v>0</v>
          </cell>
          <cell r="O93">
            <v>2.27</v>
          </cell>
          <cell r="S93">
            <v>0</v>
          </cell>
          <cell r="U93">
            <v>0</v>
          </cell>
          <cell r="X93" t="str">
            <v>-</v>
          </cell>
        </row>
        <row r="94">
          <cell r="C94" t="str">
            <v>HOSPITAL DOM HÉLDER CÂMARA - CG. Nº 018/2022</v>
          </cell>
          <cell r="E94" t="str">
            <v>ANA CLAUDIA FERREIRA SOUZA DOS SANTOS</v>
          </cell>
          <cell r="F94" t="str">
            <v>2 - Outros Profissionais da Saúde</v>
          </cell>
          <cell r="G94" t="str">
            <v>5211-30</v>
          </cell>
          <cell r="H94" t="str">
            <v>02/2026</v>
          </cell>
          <cell r="J94">
            <v>175.52719999999999</v>
          </cell>
          <cell r="K94">
            <v>0</v>
          </cell>
          <cell r="L94">
            <v>0</v>
          </cell>
          <cell r="M94">
            <v>0</v>
          </cell>
          <cell r="O94">
            <v>2.27</v>
          </cell>
          <cell r="R94">
            <v>180.8193375711474</v>
          </cell>
          <cell r="S94">
            <v>0</v>
          </cell>
          <cell r="U94">
            <v>0</v>
          </cell>
          <cell r="X94" t="str">
            <v>-</v>
          </cell>
        </row>
        <row r="95">
          <cell r="C95" t="str">
            <v>HOSPITAL DOM HÉLDER CÂMARA - CG. Nº 018/2022</v>
          </cell>
          <cell r="E95" t="str">
            <v>ANA CRISTINA DE OLIVEIRA MOREIRA</v>
          </cell>
          <cell r="F95" t="str">
            <v>2 - Outros Profissionais da Saúde</v>
          </cell>
          <cell r="G95" t="str">
            <v>2235-05</v>
          </cell>
          <cell r="H95" t="str">
            <v>02/2026</v>
          </cell>
          <cell r="J95">
            <v>303.42399999999998</v>
          </cell>
          <cell r="K95">
            <v>0</v>
          </cell>
          <cell r="L95">
            <v>159.72</v>
          </cell>
          <cell r="M95">
            <v>3.33</v>
          </cell>
          <cell r="O95">
            <v>4.7699999999999996</v>
          </cell>
          <cell r="R95">
            <v>186.77090148412154</v>
          </cell>
          <cell r="S95">
            <v>0</v>
          </cell>
          <cell r="U95">
            <v>0</v>
          </cell>
          <cell r="X95" t="str">
            <v>-</v>
          </cell>
        </row>
        <row r="96">
          <cell r="C96" t="str">
            <v>HOSPITAL DOM HÉLDER CÂMARA - CG. Nº 018/2022</v>
          </cell>
          <cell r="E96" t="str">
            <v>ANA CRISTINA DO NASCIMENTO</v>
          </cell>
          <cell r="F96" t="str">
            <v>2 - Outros Profissionais da Saúde</v>
          </cell>
          <cell r="G96" t="str">
            <v>3222-05</v>
          </cell>
          <cell r="H96" t="str">
            <v>02/2026</v>
          </cell>
          <cell r="J96">
            <v>162.4528</v>
          </cell>
          <cell r="K96">
            <v>0</v>
          </cell>
          <cell r="L96">
            <v>159.72</v>
          </cell>
          <cell r="M96">
            <v>32.42</v>
          </cell>
          <cell r="O96">
            <v>2.27</v>
          </cell>
          <cell r="S96">
            <v>0</v>
          </cell>
          <cell r="U96">
            <v>0</v>
          </cell>
          <cell r="X96" t="str">
            <v>-</v>
          </cell>
        </row>
        <row r="97">
          <cell r="C97" t="str">
            <v>HOSPITAL DOM HÉLDER CÂMARA - CG. Nº 018/2022</v>
          </cell>
          <cell r="E97" t="str">
            <v>ANA CRISTINA GOMES</v>
          </cell>
          <cell r="F97" t="str">
            <v>2 - Outros Profissionais da Saúde</v>
          </cell>
          <cell r="G97" t="str">
            <v>3222-05</v>
          </cell>
          <cell r="H97" t="str">
            <v>02/2026</v>
          </cell>
          <cell r="J97">
            <v>176.25200000000001</v>
          </cell>
          <cell r="K97">
            <v>0</v>
          </cell>
          <cell r="L97">
            <v>0</v>
          </cell>
          <cell r="M97">
            <v>0</v>
          </cell>
          <cell r="O97">
            <v>2.27</v>
          </cell>
          <cell r="R97">
            <v>304.23384797195865</v>
          </cell>
          <cell r="S97">
            <v>92.4</v>
          </cell>
          <cell r="U97">
            <v>0</v>
          </cell>
          <cell r="X97" t="str">
            <v>-</v>
          </cell>
        </row>
        <row r="98">
          <cell r="C98" t="str">
            <v>HOSPITAL DOM HÉLDER CÂMARA - CG. Nº 018/2022</v>
          </cell>
          <cell r="E98" t="str">
            <v>ANA ELIZABETE DA MOTA COSTA</v>
          </cell>
          <cell r="F98" t="str">
            <v>2 - Outros Profissionais da Saúde</v>
          </cell>
          <cell r="G98" t="str">
            <v>3242-05</v>
          </cell>
          <cell r="H98" t="str">
            <v>02/2026</v>
          </cell>
          <cell r="J98">
            <v>220.3536</v>
          </cell>
          <cell r="K98">
            <v>0</v>
          </cell>
          <cell r="L98">
            <v>0</v>
          </cell>
          <cell r="M98">
            <v>0</v>
          </cell>
          <cell r="O98">
            <v>2.27</v>
          </cell>
          <cell r="R98">
            <v>179.17752683653387</v>
          </cell>
          <cell r="S98">
            <v>0</v>
          </cell>
          <cell r="U98">
            <v>0</v>
          </cell>
          <cell r="X98" t="str">
            <v>-</v>
          </cell>
        </row>
        <row r="99">
          <cell r="C99" t="str">
            <v>HOSPITAL DOM HÉLDER CÂMARA - CG. Nº 018/2022</v>
          </cell>
          <cell r="E99" t="str">
            <v>ANA KAROLINA BARBOZA FELIX DA SILVA</v>
          </cell>
          <cell r="F99" t="str">
            <v>2 - Outros Profissionais da Saúde</v>
          </cell>
          <cell r="G99" t="str">
            <v>3241-15</v>
          </cell>
          <cell r="H99" t="str">
            <v>02/2026</v>
          </cell>
          <cell r="J99">
            <v>611.30719999999997</v>
          </cell>
          <cell r="K99">
            <v>0</v>
          </cell>
          <cell r="L99">
            <v>159.72</v>
          </cell>
          <cell r="M99">
            <v>2.41</v>
          </cell>
          <cell r="O99">
            <v>2.27</v>
          </cell>
          <cell r="S99">
            <v>0</v>
          </cell>
          <cell r="U99">
            <v>0</v>
          </cell>
          <cell r="X99" t="str">
            <v>-</v>
          </cell>
        </row>
        <row r="100">
          <cell r="C100" t="str">
            <v>HOSPITAL DOM HÉLDER CÂMARA - CG. Nº 018/2022</v>
          </cell>
          <cell r="E100" t="str">
            <v>ANA LUCIA GOMES DE SOUZA</v>
          </cell>
          <cell r="F100" t="str">
            <v>2 - Outros Profissionais da Saúde</v>
          </cell>
          <cell r="G100" t="str">
            <v>2235-05</v>
          </cell>
          <cell r="H100" t="str">
            <v>02/2026</v>
          </cell>
          <cell r="J100">
            <v>306.8064</v>
          </cell>
          <cell r="K100">
            <v>0</v>
          </cell>
          <cell r="L100">
            <v>0</v>
          </cell>
          <cell r="M100">
            <v>0</v>
          </cell>
          <cell r="O100">
            <v>4.7699999999999996</v>
          </cell>
          <cell r="R100">
            <v>483.07299999999998</v>
          </cell>
          <cell r="S100">
            <v>111.54</v>
          </cell>
          <cell r="U100">
            <v>0</v>
          </cell>
          <cell r="X100" t="str">
            <v>-</v>
          </cell>
        </row>
        <row r="101">
          <cell r="C101" t="str">
            <v>HOSPITAL DOM HÉLDER CÂMARA - CG. Nº 018/2022</v>
          </cell>
          <cell r="E101" t="str">
            <v>ANA MARIA ELIOTERIO DA NATIVIDADE</v>
          </cell>
          <cell r="F101" t="str">
            <v>2 - Outros Profissionais da Saúde</v>
          </cell>
          <cell r="G101" t="str">
            <v>3222-05</v>
          </cell>
          <cell r="H101" t="str">
            <v>02/2026</v>
          </cell>
          <cell r="J101">
            <v>155.61600000000001</v>
          </cell>
          <cell r="K101">
            <v>0</v>
          </cell>
          <cell r="L101">
            <v>159.72</v>
          </cell>
          <cell r="M101">
            <v>32.42</v>
          </cell>
          <cell r="O101">
            <v>2.27</v>
          </cell>
          <cell r="R101">
            <v>304.23384797195865</v>
          </cell>
          <cell r="S101">
            <v>97.26</v>
          </cell>
          <cell r="U101">
            <v>0</v>
          </cell>
          <cell r="X101" t="str">
            <v>-</v>
          </cell>
        </row>
        <row r="102">
          <cell r="C102" t="str">
            <v>HOSPITAL DOM HÉLDER CÂMARA - CG. Nº 018/2022</v>
          </cell>
          <cell r="E102" t="str">
            <v>ANA MARIA GOMES DE OLIVEIRA</v>
          </cell>
          <cell r="F102" t="str">
            <v>2 - Outros Profissionais da Saúde</v>
          </cell>
          <cell r="G102" t="str">
            <v>3222-05</v>
          </cell>
          <cell r="H102" t="str">
            <v>02/2026</v>
          </cell>
          <cell r="J102">
            <v>203.55520000000001</v>
          </cell>
          <cell r="K102">
            <v>0</v>
          </cell>
          <cell r="L102">
            <v>0</v>
          </cell>
          <cell r="M102">
            <v>0</v>
          </cell>
          <cell r="O102">
            <v>2.27</v>
          </cell>
          <cell r="R102">
            <v>304.23384797195865</v>
          </cell>
          <cell r="S102">
            <v>94.99</v>
          </cell>
          <cell r="U102">
            <v>0</v>
          </cell>
          <cell r="X102" t="str">
            <v>-</v>
          </cell>
        </row>
        <row r="103">
          <cell r="C103" t="str">
            <v>HOSPITAL DOM HÉLDER CÂMARA - CG. Nº 018/2022</v>
          </cell>
          <cell r="E103" t="str">
            <v xml:space="preserve">ANA MERE FERREIRA </v>
          </cell>
          <cell r="F103" t="str">
            <v>2 - Outros Profissionais da Saúde</v>
          </cell>
          <cell r="G103" t="str">
            <v>3222-05</v>
          </cell>
          <cell r="H103" t="str">
            <v>02/2026</v>
          </cell>
          <cell r="J103">
            <v>195.5264</v>
          </cell>
          <cell r="K103">
            <v>0</v>
          </cell>
          <cell r="L103">
            <v>0</v>
          </cell>
          <cell r="M103">
            <v>0</v>
          </cell>
          <cell r="O103">
            <v>2.27</v>
          </cell>
          <cell r="R103">
            <v>180.8193375711474</v>
          </cell>
          <cell r="S103">
            <v>0</v>
          </cell>
          <cell r="U103">
            <v>0</v>
          </cell>
          <cell r="X103" t="str">
            <v>-</v>
          </cell>
        </row>
        <row r="104">
          <cell r="C104" t="str">
            <v>HOSPITAL DOM HÉLDER CÂMARA - CG. Nº 018/2022</v>
          </cell>
          <cell r="E104" t="str">
            <v>ANA PATRICIA DA SILVA COSTA</v>
          </cell>
          <cell r="F104" t="str">
            <v>2 - Outros Profissionais da Saúde</v>
          </cell>
          <cell r="G104" t="str">
            <v>3222-05</v>
          </cell>
          <cell r="H104" t="str">
            <v>02/2026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2.27</v>
          </cell>
          <cell r="S104">
            <v>0</v>
          </cell>
          <cell r="U104">
            <v>0</v>
          </cell>
          <cell r="X104" t="str">
            <v>-</v>
          </cell>
        </row>
        <row r="105">
          <cell r="C105" t="str">
            <v>HOSPITAL DOM HÉLDER CÂMARA - CG. Nº 018/2022</v>
          </cell>
          <cell r="E105" t="str">
            <v>ANA PAULA CONCEICAO CAVALCANTI</v>
          </cell>
          <cell r="F105" t="str">
            <v>2 - Outros Profissionais da Saúde</v>
          </cell>
          <cell r="G105" t="str">
            <v>3222-05</v>
          </cell>
          <cell r="H105" t="str">
            <v>02/2026</v>
          </cell>
          <cell r="J105">
            <v>179.0368</v>
          </cell>
          <cell r="K105">
            <v>0</v>
          </cell>
          <cell r="L105">
            <v>159.72</v>
          </cell>
          <cell r="M105">
            <v>32.42</v>
          </cell>
          <cell r="O105">
            <v>2.27</v>
          </cell>
          <cell r="R105">
            <v>304.23384797195865</v>
          </cell>
          <cell r="S105">
            <v>97.26</v>
          </cell>
          <cell r="U105">
            <v>81.02</v>
          </cell>
          <cell r="X105" t="str">
            <v>AUXILIO CRECHE</v>
          </cell>
        </row>
        <row r="106">
          <cell r="C106" t="str">
            <v>HOSPITAL DOM HÉLDER CÂMARA - CG. Nº 018/2022</v>
          </cell>
          <cell r="E106" t="str">
            <v>ANA PAULA DA SILVA</v>
          </cell>
          <cell r="F106" t="str">
            <v>2 - Outros Profissionais da Saúde</v>
          </cell>
          <cell r="G106" t="str">
            <v>3222-05</v>
          </cell>
          <cell r="H106" t="str">
            <v>02/2026</v>
          </cell>
          <cell r="J106">
            <v>195.67920000000001</v>
          </cell>
          <cell r="K106">
            <v>0</v>
          </cell>
          <cell r="L106">
            <v>0</v>
          </cell>
          <cell r="M106">
            <v>0</v>
          </cell>
          <cell r="O106">
            <v>2.27</v>
          </cell>
          <cell r="S106">
            <v>0</v>
          </cell>
          <cell r="U106">
            <v>0</v>
          </cell>
          <cell r="X106" t="str">
            <v>-</v>
          </cell>
        </row>
        <row r="107">
          <cell r="C107" t="str">
            <v>HOSPITAL DOM HÉLDER CÂMARA - CG. Nº 018/2022</v>
          </cell>
          <cell r="E107" t="str">
            <v>ANA PAULA DE ANDRADE DA SILVA</v>
          </cell>
          <cell r="F107" t="str">
            <v>2 - Outros Profissionais da Saúde</v>
          </cell>
          <cell r="G107" t="str">
            <v>3222-05</v>
          </cell>
          <cell r="H107" t="str">
            <v>02/2026</v>
          </cell>
          <cell r="J107">
            <v>326.54640000000001</v>
          </cell>
          <cell r="K107">
            <v>0</v>
          </cell>
          <cell r="L107">
            <v>159.72</v>
          </cell>
          <cell r="M107">
            <v>32.42</v>
          </cell>
          <cell r="O107">
            <v>2.27</v>
          </cell>
          <cell r="S107">
            <v>0</v>
          </cell>
          <cell r="U107">
            <v>0</v>
          </cell>
          <cell r="X107" t="str">
            <v>-</v>
          </cell>
        </row>
        <row r="108">
          <cell r="C108" t="str">
            <v>HOSPITAL DOM HÉLDER CÂMARA - CG. Nº 018/2022</v>
          </cell>
          <cell r="E108" t="str">
            <v>ANA PAULA FERREIRA DA SILVA LOURENCO</v>
          </cell>
          <cell r="F108" t="str">
            <v>2 - Outros Profissionais da Saúde</v>
          </cell>
          <cell r="G108" t="str">
            <v>3222-05</v>
          </cell>
          <cell r="H108" t="str">
            <v>02/2026</v>
          </cell>
          <cell r="J108">
            <v>165.10560000000001</v>
          </cell>
          <cell r="K108">
            <v>0</v>
          </cell>
          <cell r="L108">
            <v>159.72</v>
          </cell>
          <cell r="M108">
            <v>32.42</v>
          </cell>
          <cell r="O108">
            <v>2.27</v>
          </cell>
          <cell r="R108">
            <v>304.23384797195865</v>
          </cell>
          <cell r="S108">
            <v>0</v>
          </cell>
          <cell r="U108">
            <v>0</v>
          </cell>
          <cell r="X108" t="str">
            <v>-</v>
          </cell>
        </row>
        <row r="109">
          <cell r="C109" t="str">
            <v>HOSPITAL DOM HÉLDER CÂMARA - CG. Nº 018/2022</v>
          </cell>
          <cell r="E109" t="str">
            <v>ANA PAULA GERMANO VELEZ PIMENTEL</v>
          </cell>
          <cell r="F109" t="str">
            <v>3 - Administrativo</v>
          </cell>
          <cell r="G109" t="str">
            <v>4110-10</v>
          </cell>
          <cell r="H109" t="str">
            <v>02/2026</v>
          </cell>
          <cell r="J109">
            <v>158.33519999999999</v>
          </cell>
          <cell r="K109">
            <v>0</v>
          </cell>
          <cell r="L109">
            <v>159.72</v>
          </cell>
          <cell r="M109">
            <v>32.42</v>
          </cell>
          <cell r="O109">
            <v>2.27</v>
          </cell>
          <cell r="S109">
            <v>97.26</v>
          </cell>
          <cell r="U109">
            <v>0</v>
          </cell>
          <cell r="X109" t="str">
            <v>-</v>
          </cell>
        </row>
        <row r="110">
          <cell r="C110" t="str">
            <v>HOSPITAL DOM HÉLDER CÂMARA - CG. Nº 018/2022</v>
          </cell>
          <cell r="E110" t="str">
            <v>ANA PAULA NUNES MONTEIRO</v>
          </cell>
          <cell r="F110" t="str">
            <v>2 - Outros Profissionais da Saúde</v>
          </cell>
          <cell r="G110" t="str">
            <v>3222-05</v>
          </cell>
          <cell r="H110" t="str">
            <v>02/2026</v>
          </cell>
          <cell r="J110">
            <v>173.08799999999999</v>
          </cell>
          <cell r="K110">
            <v>0</v>
          </cell>
          <cell r="L110">
            <v>159.72</v>
          </cell>
          <cell r="M110">
            <v>32.42</v>
          </cell>
          <cell r="O110">
            <v>2.27</v>
          </cell>
          <cell r="R110">
            <v>186.56567514229485</v>
          </cell>
          <cell r="S110">
            <v>0</v>
          </cell>
          <cell r="U110">
            <v>0</v>
          </cell>
          <cell r="X110" t="str">
            <v>-</v>
          </cell>
        </row>
        <row r="111">
          <cell r="C111" t="str">
            <v>HOSPITAL DOM HÉLDER CÂMARA - CG. Nº 018/2022</v>
          </cell>
          <cell r="E111" t="str">
            <v>ANA PAULA PEREIRA DE SOUZA</v>
          </cell>
          <cell r="F111" t="str">
            <v>3 - Administrativo</v>
          </cell>
          <cell r="G111" t="str">
            <v>2613-05</v>
          </cell>
          <cell r="H111" t="str">
            <v>02/2026</v>
          </cell>
          <cell r="J111">
            <v>568.08720000000005</v>
          </cell>
          <cell r="K111">
            <v>0</v>
          </cell>
          <cell r="L111">
            <v>159.72</v>
          </cell>
          <cell r="M111">
            <v>44</v>
          </cell>
          <cell r="O111">
            <v>2.27</v>
          </cell>
          <cell r="R111">
            <v>182.05069562210758</v>
          </cell>
          <cell r="S111">
            <v>0</v>
          </cell>
          <cell r="U111">
            <v>0</v>
          </cell>
          <cell r="X111" t="str">
            <v>-</v>
          </cell>
        </row>
        <row r="112">
          <cell r="C112" t="str">
            <v>HOSPITAL DOM HÉLDER CÂMARA - CG. Nº 018/2022</v>
          </cell>
          <cell r="E112" t="str">
            <v>ANA PAULA ROCHA DE LEMOS</v>
          </cell>
          <cell r="F112" t="str">
            <v>2 - Outros Profissionais da Saúde</v>
          </cell>
          <cell r="G112" t="str">
            <v>2235-05</v>
          </cell>
          <cell r="H112" t="str">
            <v>02/2026</v>
          </cell>
          <cell r="J112">
            <v>299.30079999999998</v>
          </cell>
          <cell r="K112">
            <v>0</v>
          </cell>
          <cell r="L112">
            <v>159.72</v>
          </cell>
          <cell r="M112">
            <v>3.59</v>
          </cell>
          <cell r="O112">
            <v>4.7699999999999996</v>
          </cell>
          <cell r="R112">
            <v>285.78229826167887</v>
          </cell>
          <cell r="S112">
            <v>141.55000000000001</v>
          </cell>
          <cell r="U112">
            <v>0</v>
          </cell>
          <cell r="X112" t="str">
            <v>-</v>
          </cell>
        </row>
        <row r="113">
          <cell r="C113" t="str">
            <v>HOSPITAL DOM HÉLDER CÂMARA - CG. Nº 018/2022</v>
          </cell>
          <cell r="E113" t="str">
            <v>ANAILZA DE JESUS GOMES</v>
          </cell>
          <cell r="F113" t="str">
            <v>2 - Outros Profissionais da Saúde</v>
          </cell>
          <cell r="G113" t="str">
            <v>3222-05</v>
          </cell>
          <cell r="H113" t="str">
            <v>02/2026</v>
          </cell>
          <cell r="J113">
            <v>182.1328</v>
          </cell>
          <cell r="K113">
            <v>0</v>
          </cell>
          <cell r="L113">
            <v>0</v>
          </cell>
          <cell r="M113">
            <v>0</v>
          </cell>
          <cell r="O113">
            <v>2.27</v>
          </cell>
          <cell r="S113">
            <v>0</v>
          </cell>
          <cell r="U113">
            <v>0</v>
          </cell>
          <cell r="X113" t="str">
            <v>-</v>
          </cell>
        </row>
        <row r="114">
          <cell r="C114" t="str">
            <v>HOSPITAL DOM HÉLDER CÂMARA - CG. Nº 018/2022</v>
          </cell>
          <cell r="E114" t="str">
            <v>ANALI CHALEGRE GUIMARAES</v>
          </cell>
          <cell r="F114" t="str">
            <v>2 - Outros Profissionais da Saúde</v>
          </cell>
          <cell r="G114" t="str">
            <v>3222-05</v>
          </cell>
          <cell r="H114" t="str">
            <v>02/2026</v>
          </cell>
          <cell r="J114">
            <v>333.904</v>
          </cell>
          <cell r="K114">
            <v>0</v>
          </cell>
          <cell r="L114">
            <v>159.72</v>
          </cell>
          <cell r="M114">
            <v>32.42</v>
          </cell>
          <cell r="O114">
            <v>2.27</v>
          </cell>
          <cell r="S114">
            <v>97.26</v>
          </cell>
          <cell r="U114">
            <v>0</v>
          </cell>
          <cell r="X114" t="str">
            <v>-</v>
          </cell>
        </row>
        <row r="115">
          <cell r="C115" t="str">
            <v>HOSPITAL DOM HÉLDER CÂMARA - CG. Nº 018/2022</v>
          </cell>
          <cell r="E115" t="str">
            <v>ANALUCIA LEITE DA SILVA</v>
          </cell>
          <cell r="F115" t="str">
            <v>3 - Administrativo</v>
          </cell>
          <cell r="G115" t="str">
            <v>5174-10</v>
          </cell>
          <cell r="H115" t="str">
            <v>02/2026</v>
          </cell>
          <cell r="J115">
            <v>299.80160000000001</v>
          </cell>
          <cell r="K115">
            <v>0</v>
          </cell>
          <cell r="L115">
            <v>159.72</v>
          </cell>
          <cell r="M115">
            <v>32.42</v>
          </cell>
          <cell r="O115">
            <v>2.27</v>
          </cell>
          <cell r="S115">
            <v>0</v>
          </cell>
          <cell r="U115">
            <v>0</v>
          </cell>
          <cell r="X115" t="str">
            <v>-</v>
          </cell>
        </row>
        <row r="116">
          <cell r="C116" t="str">
            <v>HOSPITAL DOM HÉLDER CÂMARA - CG. Nº 018/2022</v>
          </cell>
          <cell r="E116" t="str">
            <v>ANDERSON JOSE OLIVEIRA DE LIMA</v>
          </cell>
          <cell r="F116" t="str">
            <v>2 - Outros Profissionais da Saúde</v>
          </cell>
          <cell r="G116" t="str">
            <v>3241-15</v>
          </cell>
          <cell r="H116" t="str">
            <v>02/2026</v>
          </cell>
          <cell r="J116">
            <v>399.44</v>
          </cell>
          <cell r="K116">
            <v>0</v>
          </cell>
          <cell r="L116">
            <v>0</v>
          </cell>
          <cell r="M116">
            <v>0</v>
          </cell>
          <cell r="O116">
            <v>2.27</v>
          </cell>
          <cell r="S116">
            <v>0</v>
          </cell>
          <cell r="U116">
            <v>0</v>
          </cell>
          <cell r="X116" t="str">
            <v>-</v>
          </cell>
        </row>
        <row r="117">
          <cell r="C117" t="str">
            <v>HOSPITAL DOM HÉLDER CÂMARA - CG. Nº 018/2022</v>
          </cell>
          <cell r="E117" t="str">
            <v>ANDERSON RODRIGUES DA SILVA</v>
          </cell>
          <cell r="F117" t="str">
            <v>2 - Outros Profissionais da Saúde</v>
          </cell>
          <cell r="G117" t="str">
            <v>3222-05</v>
          </cell>
          <cell r="H117" t="str">
            <v>02/2026</v>
          </cell>
          <cell r="J117">
            <v>375.25839999999999</v>
          </cell>
          <cell r="K117">
            <v>0</v>
          </cell>
          <cell r="L117">
            <v>159.72</v>
          </cell>
          <cell r="M117">
            <v>32.42</v>
          </cell>
          <cell r="O117">
            <v>2.27</v>
          </cell>
          <cell r="S117">
            <v>0</v>
          </cell>
          <cell r="U117">
            <v>0</v>
          </cell>
          <cell r="X117" t="str">
            <v>-</v>
          </cell>
        </row>
        <row r="118">
          <cell r="C118" t="str">
            <v>HOSPITAL DOM HÉLDER CÂMARA - CG. Nº 018/2022</v>
          </cell>
          <cell r="E118" t="str">
            <v>ANDRE ELIAS DA SILVA</v>
          </cell>
          <cell r="F118" t="str">
            <v>3 - Administrativo</v>
          </cell>
          <cell r="G118" t="str">
            <v>7244-40</v>
          </cell>
          <cell r="H118" t="str">
            <v>02/2026</v>
          </cell>
          <cell r="J118">
            <v>265.94080000000002</v>
          </cell>
          <cell r="K118">
            <v>0</v>
          </cell>
          <cell r="L118">
            <v>159.72</v>
          </cell>
          <cell r="M118">
            <v>44</v>
          </cell>
          <cell r="O118">
            <v>2.27</v>
          </cell>
          <cell r="R118">
            <v>304.23384797195865</v>
          </cell>
          <cell r="S118">
            <v>136.96</v>
          </cell>
          <cell r="U118">
            <v>0</v>
          </cell>
          <cell r="X118" t="str">
            <v>-</v>
          </cell>
        </row>
        <row r="119">
          <cell r="C119" t="str">
            <v>HOSPITAL DOM HÉLDER CÂMARA - CG. Nº 018/2022</v>
          </cell>
          <cell r="E119" t="str">
            <v>ANDRE JOSE DO NASCIMENTO</v>
          </cell>
          <cell r="F119" t="str">
            <v>3 - Administrativo</v>
          </cell>
          <cell r="G119" t="str">
            <v>7823-05</v>
          </cell>
          <cell r="H119" t="str">
            <v>02/2026</v>
          </cell>
          <cell r="J119">
            <v>154.4512</v>
          </cell>
          <cell r="K119">
            <v>0</v>
          </cell>
          <cell r="L119">
            <v>159.72</v>
          </cell>
          <cell r="M119">
            <v>38.61</v>
          </cell>
          <cell r="O119">
            <v>2.27</v>
          </cell>
          <cell r="S119">
            <v>0</v>
          </cell>
          <cell r="U119">
            <v>0</v>
          </cell>
          <cell r="X119" t="str">
            <v>-</v>
          </cell>
        </row>
        <row r="120">
          <cell r="C120" t="str">
            <v>HOSPITAL DOM HÉLDER CÂMARA - CG. Nº 018/2022</v>
          </cell>
          <cell r="E120" t="str">
            <v>ANDRE LUIZ FRANCISCO DE PAULA</v>
          </cell>
          <cell r="F120" t="str">
            <v>2 - Outros Profissionais da Saúde</v>
          </cell>
          <cell r="G120" t="str">
            <v>5151-10</v>
          </cell>
          <cell r="H120" t="str">
            <v>02/2026</v>
          </cell>
          <cell r="J120">
            <v>175.9736</v>
          </cell>
          <cell r="K120">
            <v>0</v>
          </cell>
          <cell r="L120">
            <v>159.72</v>
          </cell>
          <cell r="M120">
            <v>32.42</v>
          </cell>
          <cell r="O120">
            <v>2.27</v>
          </cell>
          <cell r="S120">
            <v>97.26</v>
          </cell>
          <cell r="U120">
            <v>0</v>
          </cell>
          <cell r="X120" t="str">
            <v>-</v>
          </cell>
        </row>
        <row r="121">
          <cell r="C121" t="str">
            <v>HOSPITAL DOM HÉLDER CÂMARA - CG. Nº 018/2022</v>
          </cell>
          <cell r="E121" t="str">
            <v>ANDREA AMORIM DA SILVA</v>
          </cell>
          <cell r="F121" t="str">
            <v>2 - Outros Profissionais da Saúde</v>
          </cell>
          <cell r="G121" t="str">
            <v>2237-10</v>
          </cell>
          <cell r="H121" t="str">
            <v>02/2026</v>
          </cell>
          <cell r="J121">
            <v>430.58080000000001</v>
          </cell>
          <cell r="K121">
            <v>0</v>
          </cell>
          <cell r="L121">
            <v>0</v>
          </cell>
          <cell r="M121">
            <v>0</v>
          </cell>
          <cell r="O121">
            <v>2.27</v>
          </cell>
          <cell r="R121">
            <v>304.23384797195865</v>
          </cell>
          <cell r="S121">
            <v>0</v>
          </cell>
          <cell r="U121">
            <v>0</v>
          </cell>
          <cell r="X121" t="str">
            <v>-</v>
          </cell>
        </row>
        <row r="122">
          <cell r="C122" t="str">
            <v>HOSPITAL DOM HÉLDER CÂMARA - CG. Nº 018/2022</v>
          </cell>
          <cell r="E122" t="str">
            <v>ANDREA ARAUJO DE SOUZA BARROS</v>
          </cell>
          <cell r="F122" t="str">
            <v>2 - Outros Profissionais da Saúde</v>
          </cell>
          <cell r="G122" t="str">
            <v>3222-05</v>
          </cell>
          <cell r="H122" t="str">
            <v>02/2026</v>
          </cell>
          <cell r="J122">
            <v>209.62479999999999</v>
          </cell>
          <cell r="K122">
            <v>0</v>
          </cell>
          <cell r="L122">
            <v>0</v>
          </cell>
          <cell r="M122">
            <v>0</v>
          </cell>
          <cell r="O122">
            <v>2.27</v>
          </cell>
          <cell r="S122">
            <v>0</v>
          </cell>
          <cell r="U122">
            <v>0</v>
          </cell>
          <cell r="X122" t="str">
            <v>-</v>
          </cell>
        </row>
        <row r="123">
          <cell r="C123" t="str">
            <v>HOSPITAL DOM HÉLDER CÂMARA - CG. Nº 018/2022</v>
          </cell>
          <cell r="E123" t="str">
            <v>ANDREA DA SILVA ALBUQUERQUE</v>
          </cell>
          <cell r="F123" t="str">
            <v>2 - Outros Profissionais da Saúde</v>
          </cell>
          <cell r="G123" t="str">
            <v>3222-05</v>
          </cell>
          <cell r="H123" t="str">
            <v>02/2026</v>
          </cell>
          <cell r="J123">
            <v>172.73840000000001</v>
          </cell>
          <cell r="K123">
            <v>0</v>
          </cell>
          <cell r="L123">
            <v>159.72</v>
          </cell>
          <cell r="M123">
            <v>32.42</v>
          </cell>
          <cell r="O123">
            <v>2.27</v>
          </cell>
          <cell r="S123">
            <v>97.26</v>
          </cell>
          <cell r="U123">
            <v>70.22</v>
          </cell>
          <cell r="X123" t="str">
            <v>AUXILIO CRECHE</v>
          </cell>
        </row>
        <row r="124">
          <cell r="C124" t="str">
            <v>HOSPITAL DOM HÉLDER CÂMARA - CG. Nº 018/2022</v>
          </cell>
          <cell r="E124" t="str">
            <v>ANDREA JANAINA DA PAIXAO</v>
          </cell>
          <cell r="F124" t="str">
            <v>2 - Outros Profissionais da Saúde</v>
          </cell>
          <cell r="G124" t="str">
            <v>2235-05</v>
          </cell>
          <cell r="H124" t="str">
            <v>02/2026</v>
          </cell>
          <cell r="J124">
            <v>358.1216</v>
          </cell>
          <cell r="K124">
            <v>0</v>
          </cell>
          <cell r="L124">
            <v>0</v>
          </cell>
          <cell r="M124">
            <v>0</v>
          </cell>
          <cell r="O124">
            <v>4.7699999999999996</v>
          </cell>
          <cell r="S124">
            <v>0</v>
          </cell>
          <cell r="U124">
            <v>0</v>
          </cell>
          <cell r="X124" t="str">
            <v>-</v>
          </cell>
        </row>
        <row r="125">
          <cell r="C125" t="str">
            <v>HOSPITAL DOM HÉLDER CÂMARA - CG. Nº 018/2022</v>
          </cell>
          <cell r="E125" t="str">
            <v>ANDREA LUIZA MONTEIRO CRUZ</v>
          </cell>
          <cell r="F125" t="str">
            <v>2 - Outros Profissionais da Saúde</v>
          </cell>
          <cell r="G125" t="str">
            <v>3222-05</v>
          </cell>
          <cell r="H125" t="str">
            <v>02/2026</v>
          </cell>
          <cell r="J125">
            <v>317.71120000000002</v>
          </cell>
          <cell r="K125">
            <v>0</v>
          </cell>
          <cell r="L125">
            <v>159.72</v>
          </cell>
          <cell r="M125">
            <v>32.42</v>
          </cell>
          <cell r="O125">
            <v>2.27</v>
          </cell>
          <cell r="S125">
            <v>0</v>
          </cell>
          <cell r="U125">
            <v>0</v>
          </cell>
          <cell r="X125" t="str">
            <v>-</v>
          </cell>
        </row>
        <row r="126">
          <cell r="C126" t="str">
            <v>HOSPITAL DOM HÉLDER CÂMARA - CG. Nº 018/2022</v>
          </cell>
          <cell r="E126" t="str">
            <v>ANDREA MARIA DA SILVA</v>
          </cell>
          <cell r="F126" t="str">
            <v>3 - Administrativo</v>
          </cell>
          <cell r="G126" t="str">
            <v>5143-20</v>
          </cell>
          <cell r="H126" t="str">
            <v>02/2026</v>
          </cell>
          <cell r="J126">
            <v>175.4992</v>
          </cell>
          <cell r="K126">
            <v>0</v>
          </cell>
          <cell r="L126">
            <v>159.72</v>
          </cell>
          <cell r="M126">
            <v>32.42</v>
          </cell>
          <cell r="O126">
            <v>2.27</v>
          </cell>
          <cell r="S126">
            <v>0</v>
          </cell>
          <cell r="U126">
            <v>0</v>
          </cell>
          <cell r="X126" t="str">
            <v>-</v>
          </cell>
        </row>
        <row r="127">
          <cell r="C127" t="str">
            <v>HOSPITAL DOM HÉLDER CÂMARA - CG. Nº 018/2022</v>
          </cell>
          <cell r="E127" t="str">
            <v>ANDREA ROSANGELA DOS SANTOS</v>
          </cell>
          <cell r="F127" t="str">
            <v>2 - Outros Profissionais da Saúde</v>
          </cell>
          <cell r="G127" t="str">
            <v>5152-05</v>
          </cell>
          <cell r="H127" t="str">
            <v>02/2026</v>
          </cell>
          <cell r="J127">
            <v>163.09039999999999</v>
          </cell>
          <cell r="K127">
            <v>0</v>
          </cell>
          <cell r="L127">
            <v>0</v>
          </cell>
          <cell r="M127">
            <v>0</v>
          </cell>
          <cell r="O127">
            <v>2.27</v>
          </cell>
          <cell r="S127">
            <v>0</v>
          </cell>
          <cell r="U127">
            <v>0</v>
          </cell>
          <cell r="X127" t="str">
            <v>-</v>
          </cell>
        </row>
        <row r="128">
          <cell r="C128" t="str">
            <v>HOSPITAL DOM HÉLDER CÂMARA - CG. Nº 018/2022</v>
          </cell>
          <cell r="E128" t="str">
            <v>ANDREIA ANUNCIADA DO NASCIMENTO</v>
          </cell>
          <cell r="F128" t="str">
            <v>2 - Outros Profissionais da Saúde</v>
          </cell>
          <cell r="G128" t="str">
            <v>3222-05</v>
          </cell>
          <cell r="H128" t="str">
            <v>02/2026</v>
          </cell>
          <cell r="J128">
            <v>129.68</v>
          </cell>
          <cell r="K128">
            <v>0</v>
          </cell>
          <cell r="L128">
            <v>0</v>
          </cell>
          <cell r="M128">
            <v>0</v>
          </cell>
          <cell r="O128">
            <v>2.27</v>
          </cell>
          <cell r="S128">
            <v>0</v>
          </cell>
          <cell r="U128">
            <v>0</v>
          </cell>
          <cell r="X128" t="str">
            <v>-</v>
          </cell>
        </row>
        <row r="129">
          <cell r="C129" t="str">
            <v>HOSPITAL DOM HÉLDER CÂMARA - CG. Nº 018/2022</v>
          </cell>
          <cell r="E129" t="str">
            <v>ANDREIA DA SILVA RODRIGUES</v>
          </cell>
          <cell r="F129" t="str">
            <v>2 - Outros Profissionais da Saúde</v>
          </cell>
          <cell r="G129" t="str">
            <v>3222-05</v>
          </cell>
          <cell r="H129" t="str">
            <v>02/2026</v>
          </cell>
          <cell r="J129">
            <v>205.94159999999999</v>
          </cell>
          <cell r="K129">
            <v>0</v>
          </cell>
          <cell r="L129">
            <v>0</v>
          </cell>
          <cell r="M129">
            <v>0</v>
          </cell>
          <cell r="O129">
            <v>2.27</v>
          </cell>
          <cell r="S129">
            <v>0</v>
          </cell>
          <cell r="U129">
            <v>0</v>
          </cell>
          <cell r="X129" t="str">
            <v>-</v>
          </cell>
        </row>
        <row r="130">
          <cell r="C130" t="str">
            <v>HOSPITAL DOM HÉLDER CÂMARA - CG. Nº 018/2022</v>
          </cell>
          <cell r="E130" t="str">
            <v>ANDREIA LUIZA DE OLIVEIRA AMORIM</v>
          </cell>
          <cell r="F130" t="str">
            <v>2 - Outros Profissionais da Saúde</v>
          </cell>
          <cell r="G130" t="str">
            <v>2237-10</v>
          </cell>
          <cell r="H130" t="str">
            <v>02/2026</v>
          </cell>
          <cell r="J130">
            <v>74.057599999999994</v>
          </cell>
          <cell r="K130">
            <v>0</v>
          </cell>
          <cell r="L130">
            <v>0</v>
          </cell>
          <cell r="M130">
            <v>0</v>
          </cell>
          <cell r="O130">
            <v>2.27</v>
          </cell>
          <cell r="S130">
            <v>0</v>
          </cell>
          <cell r="U130">
            <v>0</v>
          </cell>
          <cell r="X130" t="str">
            <v>-</v>
          </cell>
        </row>
        <row r="131">
          <cell r="C131" t="str">
            <v>HOSPITAL DOM HÉLDER CÂMARA - CG. Nº 018/2022</v>
          </cell>
          <cell r="E131" t="str">
            <v>ANDRESA MARIA DA SILVA</v>
          </cell>
          <cell r="F131" t="str">
            <v>2 - Outros Profissionais da Saúde</v>
          </cell>
          <cell r="G131" t="str">
            <v>2235-05</v>
          </cell>
          <cell r="H131" t="str">
            <v>02/2026</v>
          </cell>
          <cell r="J131">
            <v>255.90799999999999</v>
          </cell>
          <cell r="K131">
            <v>0</v>
          </cell>
          <cell r="L131">
            <v>159.72</v>
          </cell>
          <cell r="M131">
            <v>2.79</v>
          </cell>
          <cell r="O131">
            <v>4.7699999999999996</v>
          </cell>
          <cell r="R131">
            <v>182.05069562210758</v>
          </cell>
          <cell r="S131">
            <v>0</v>
          </cell>
          <cell r="U131">
            <v>0</v>
          </cell>
          <cell r="X131" t="str">
            <v>-</v>
          </cell>
        </row>
        <row r="132">
          <cell r="C132" t="str">
            <v>HOSPITAL DOM HÉLDER CÂMARA - CG. Nº 018/2022</v>
          </cell>
          <cell r="E132" t="str">
            <v>ANDRESSA KARINE MONTES GOMES</v>
          </cell>
          <cell r="F132" t="str">
            <v>2 - Outros Profissionais da Saúde</v>
          </cell>
          <cell r="G132" t="str">
            <v>2237-10</v>
          </cell>
          <cell r="H132" t="str">
            <v>02/2026</v>
          </cell>
          <cell r="J132">
            <v>404.02640000000002</v>
          </cell>
          <cell r="K132">
            <v>0</v>
          </cell>
          <cell r="L132">
            <v>0</v>
          </cell>
          <cell r="M132">
            <v>0</v>
          </cell>
          <cell r="O132">
            <v>2.27</v>
          </cell>
          <cell r="S132">
            <v>0</v>
          </cell>
          <cell r="U132">
            <v>0</v>
          </cell>
          <cell r="X132" t="str">
            <v>-</v>
          </cell>
        </row>
        <row r="133">
          <cell r="C133" t="str">
            <v>HOSPITAL DOM HÉLDER CÂMARA - CG. Nº 018/2022</v>
          </cell>
          <cell r="E133" t="str">
            <v>ANDREZA CALINE DA SILVA</v>
          </cell>
          <cell r="F133" t="str">
            <v>2 - Outros Profissionais da Saúde</v>
          </cell>
          <cell r="G133" t="str">
            <v>3222-05</v>
          </cell>
          <cell r="H133" t="str">
            <v>02/2026</v>
          </cell>
          <cell r="J133">
            <v>181.07599999999999</v>
          </cell>
          <cell r="K133">
            <v>0</v>
          </cell>
          <cell r="L133">
            <v>0</v>
          </cell>
          <cell r="M133">
            <v>0</v>
          </cell>
          <cell r="O133">
            <v>2.27</v>
          </cell>
          <cell r="R133">
            <v>180.8193375711474</v>
          </cell>
          <cell r="S133">
            <v>0</v>
          </cell>
          <cell r="U133">
            <v>0</v>
          </cell>
          <cell r="X133" t="str">
            <v>-</v>
          </cell>
        </row>
        <row r="134">
          <cell r="C134" t="str">
            <v>HOSPITAL DOM HÉLDER CÂMARA - CG. Nº 018/2022</v>
          </cell>
          <cell r="E134" t="str">
            <v>ANDREZA DO NASCIMENTO SILVA</v>
          </cell>
          <cell r="F134" t="str">
            <v>2 - Outros Profissionais da Saúde</v>
          </cell>
          <cell r="G134" t="str">
            <v>3222-05</v>
          </cell>
          <cell r="H134" t="str">
            <v>02/2026</v>
          </cell>
          <cell r="J134">
            <v>168.31120000000001</v>
          </cell>
          <cell r="K134">
            <v>0</v>
          </cell>
          <cell r="L134">
            <v>159.72</v>
          </cell>
          <cell r="M134">
            <v>32.42</v>
          </cell>
          <cell r="O134">
            <v>2.27</v>
          </cell>
          <cell r="R134">
            <v>304.23384797195865</v>
          </cell>
          <cell r="S134">
            <v>0</v>
          </cell>
          <cell r="U134">
            <v>0</v>
          </cell>
          <cell r="X134" t="str">
            <v>-</v>
          </cell>
        </row>
        <row r="135">
          <cell r="C135" t="str">
            <v>HOSPITAL DOM HÉLDER CÂMARA - CG. Nº 018/2022</v>
          </cell>
          <cell r="E135" t="str">
            <v>ANDREZA FABIOLA DOS SANTOS</v>
          </cell>
          <cell r="F135" t="str">
            <v>2 - Outros Profissionais da Saúde</v>
          </cell>
          <cell r="G135" t="str">
            <v>3222-05</v>
          </cell>
          <cell r="H135" t="str">
            <v>02/2026</v>
          </cell>
          <cell r="J135">
            <v>159.84880000000001</v>
          </cell>
          <cell r="K135">
            <v>0</v>
          </cell>
          <cell r="L135">
            <v>0</v>
          </cell>
          <cell r="M135">
            <v>0</v>
          </cell>
          <cell r="O135">
            <v>2.27</v>
          </cell>
          <cell r="S135">
            <v>0</v>
          </cell>
          <cell r="U135">
            <v>0</v>
          </cell>
          <cell r="X135" t="str">
            <v>-</v>
          </cell>
        </row>
        <row r="136">
          <cell r="C136" t="str">
            <v>HOSPITAL DOM HÉLDER CÂMARA - CG. Nº 018/2022</v>
          </cell>
          <cell r="E136" t="str">
            <v>ANDRIELE CRISTINA SILVA DOS SANTOS</v>
          </cell>
          <cell r="F136" t="str">
            <v>2 - Outros Profissionais da Saúde</v>
          </cell>
          <cell r="G136" t="str">
            <v>5211-30</v>
          </cell>
          <cell r="H136" t="str">
            <v>02/2026</v>
          </cell>
          <cell r="J136">
            <v>168.34479999999999</v>
          </cell>
          <cell r="K136">
            <v>0</v>
          </cell>
          <cell r="L136">
            <v>159.72</v>
          </cell>
          <cell r="M136">
            <v>35.479999999999997</v>
          </cell>
          <cell r="O136">
            <v>2.27</v>
          </cell>
          <cell r="R136">
            <v>304.23384797195865</v>
          </cell>
          <cell r="S136">
            <v>106.44</v>
          </cell>
          <cell r="U136">
            <v>0</v>
          </cell>
          <cell r="X136" t="str">
            <v>-</v>
          </cell>
        </row>
        <row r="137">
          <cell r="C137" t="str">
            <v>HOSPITAL DOM HÉLDER CÂMARA - CG. Nº 018/2022</v>
          </cell>
          <cell r="E137" t="str">
            <v>ANGELA BISPO DE ANDRADE</v>
          </cell>
          <cell r="F137" t="str">
            <v>3 - Administrativo</v>
          </cell>
          <cell r="G137" t="str">
            <v>4110-10</v>
          </cell>
          <cell r="H137" t="str">
            <v>02/2026</v>
          </cell>
          <cell r="J137">
            <v>255.27440000000001</v>
          </cell>
          <cell r="K137">
            <v>0</v>
          </cell>
          <cell r="L137">
            <v>0</v>
          </cell>
          <cell r="M137">
            <v>0</v>
          </cell>
          <cell r="O137">
            <v>2.27</v>
          </cell>
          <cell r="R137">
            <v>321.51129528158299</v>
          </cell>
          <cell r="S137">
            <v>0</v>
          </cell>
          <cell r="U137">
            <v>0</v>
          </cell>
          <cell r="X137" t="str">
            <v>-</v>
          </cell>
        </row>
        <row r="138">
          <cell r="C138" t="str">
            <v>HOSPITAL DOM HÉLDER CÂMARA - CG. Nº 018/2022</v>
          </cell>
          <cell r="E138" t="str">
            <v>ANGELICA CAVALCANTI CARVALHO DA SILVA</v>
          </cell>
          <cell r="F138" t="str">
            <v>2 - Outros Profissionais da Saúde</v>
          </cell>
          <cell r="G138" t="str">
            <v>2235-05</v>
          </cell>
          <cell r="H138" t="str">
            <v>02/2026</v>
          </cell>
          <cell r="J138">
            <v>377.45440000000002</v>
          </cell>
          <cell r="K138">
            <v>0</v>
          </cell>
          <cell r="L138">
            <v>0</v>
          </cell>
          <cell r="M138">
            <v>0</v>
          </cell>
          <cell r="O138">
            <v>4.7699999999999996</v>
          </cell>
          <cell r="R138">
            <v>179.99843220384062</v>
          </cell>
          <cell r="S138">
            <v>0</v>
          </cell>
          <cell r="U138">
            <v>120.26</v>
          </cell>
          <cell r="X138" t="str">
            <v>AUXILIO CRECHE</v>
          </cell>
        </row>
        <row r="139">
          <cell r="C139" t="str">
            <v>HOSPITAL DOM HÉLDER CÂMARA - CG. Nº 018/2022</v>
          </cell>
          <cell r="E139" t="str">
            <v>ANGELICA SANTANA OLIVEIRA</v>
          </cell>
          <cell r="F139" t="str">
            <v>2 - Outros Profissionais da Saúde</v>
          </cell>
          <cell r="G139" t="str">
            <v>2236-05</v>
          </cell>
          <cell r="H139" t="str">
            <v>02/2026</v>
          </cell>
          <cell r="J139">
            <v>270.73759999999999</v>
          </cell>
          <cell r="K139">
            <v>0</v>
          </cell>
          <cell r="L139">
            <v>159.72</v>
          </cell>
          <cell r="M139">
            <v>3.06</v>
          </cell>
          <cell r="O139">
            <v>4.7699999999999996</v>
          </cell>
          <cell r="S139">
            <v>0</v>
          </cell>
          <cell r="U139">
            <v>0</v>
          </cell>
          <cell r="X139" t="str">
            <v>-</v>
          </cell>
        </row>
        <row r="140">
          <cell r="C140" t="str">
            <v>HOSPITAL DOM HÉLDER CÂMARA - CG. Nº 018/2022</v>
          </cell>
          <cell r="E140" t="str">
            <v>ANGELIKA BARBOSA DE ALCANTARA</v>
          </cell>
          <cell r="F140" t="str">
            <v>2 - Outros Profissionais da Saúde</v>
          </cell>
          <cell r="G140" t="str">
            <v>3222-05</v>
          </cell>
          <cell r="H140" t="str">
            <v>02/2026</v>
          </cell>
          <cell r="J140">
            <v>223.72880000000001</v>
          </cell>
          <cell r="K140">
            <v>0</v>
          </cell>
          <cell r="L140">
            <v>0</v>
          </cell>
          <cell r="M140">
            <v>0</v>
          </cell>
          <cell r="O140">
            <v>2.27</v>
          </cell>
          <cell r="R140">
            <v>180.8193375711474</v>
          </cell>
          <cell r="S140">
            <v>0</v>
          </cell>
          <cell r="U140">
            <v>0</v>
          </cell>
          <cell r="X140" t="str">
            <v>-</v>
          </cell>
        </row>
        <row r="141">
          <cell r="C141" t="str">
            <v>HOSPITAL DOM HÉLDER CÂMARA - CG. Nº 018/2022</v>
          </cell>
          <cell r="E141" t="str">
            <v>ANGELINA CLAUDIA SILVA DE SOUZA</v>
          </cell>
          <cell r="F141" t="str">
            <v>2 - Outros Profissionais da Saúde</v>
          </cell>
          <cell r="G141" t="str">
            <v>5211-30</v>
          </cell>
          <cell r="H141" t="str">
            <v>02/2026</v>
          </cell>
          <cell r="J141">
            <v>162.7688</v>
          </cell>
          <cell r="K141">
            <v>0</v>
          </cell>
          <cell r="L141">
            <v>159.72</v>
          </cell>
          <cell r="M141">
            <v>35.479999999999997</v>
          </cell>
          <cell r="O141">
            <v>2.27</v>
          </cell>
          <cell r="R141">
            <v>304.23384797195865</v>
          </cell>
          <cell r="S141">
            <v>106.44</v>
          </cell>
          <cell r="U141">
            <v>0</v>
          </cell>
          <cell r="X141" t="str">
            <v>-</v>
          </cell>
        </row>
        <row r="142">
          <cell r="C142" t="str">
            <v>HOSPITAL DOM HÉLDER CÂMARA - CG. Nº 018/2022</v>
          </cell>
          <cell r="E142" t="str">
            <v>ANIELLY VITORIA DA SILVA NASCIMENTO</v>
          </cell>
          <cell r="F142" t="str">
            <v>2 - Outros Profissionais da Saúde</v>
          </cell>
          <cell r="G142" t="str">
            <v>3222-05</v>
          </cell>
          <cell r="H142" t="str">
            <v>02/2026</v>
          </cell>
          <cell r="J142">
            <v>167.5752</v>
          </cell>
          <cell r="K142">
            <v>0</v>
          </cell>
          <cell r="L142">
            <v>159.72</v>
          </cell>
          <cell r="M142">
            <v>32.42</v>
          </cell>
          <cell r="O142">
            <v>2.27</v>
          </cell>
          <cell r="R142">
            <v>180.8193375711474</v>
          </cell>
          <cell r="S142">
            <v>0</v>
          </cell>
          <cell r="U142">
            <v>0</v>
          </cell>
          <cell r="X142" t="str">
            <v>-</v>
          </cell>
        </row>
        <row r="143">
          <cell r="C143" t="str">
            <v>HOSPITAL DOM HÉLDER CÂMARA - CG. Nº 018/2022</v>
          </cell>
          <cell r="E143" t="str">
            <v>ANILY MOURA BATISTA DUARTE</v>
          </cell>
          <cell r="F143" t="str">
            <v>2 - Outros Profissionais da Saúde</v>
          </cell>
          <cell r="G143" t="str">
            <v>2235-30</v>
          </cell>
          <cell r="H143" t="str">
            <v>02/2026</v>
          </cell>
          <cell r="J143">
            <v>369.85120000000001</v>
          </cell>
          <cell r="K143">
            <v>0</v>
          </cell>
          <cell r="L143">
            <v>0</v>
          </cell>
          <cell r="M143">
            <v>0</v>
          </cell>
          <cell r="O143">
            <v>4.7699999999999996</v>
          </cell>
          <cell r="R143">
            <v>182.05069562210758</v>
          </cell>
          <cell r="S143">
            <v>0</v>
          </cell>
          <cell r="U143">
            <v>0</v>
          </cell>
          <cell r="X143" t="str">
            <v>-</v>
          </cell>
        </row>
        <row r="144">
          <cell r="C144" t="str">
            <v>HOSPITAL DOM HÉLDER CÂMARA - CG. Nº 018/2022</v>
          </cell>
          <cell r="E144" t="str">
            <v>ANTONIA CAROLINE DE ARAUJO PIMENTEL</v>
          </cell>
          <cell r="F144" t="str">
            <v>3 - Administrativo</v>
          </cell>
          <cell r="G144" t="str">
            <v>4110-10</v>
          </cell>
          <cell r="H144" t="str">
            <v>02/2026</v>
          </cell>
          <cell r="J144">
            <v>15.742599999999999</v>
          </cell>
          <cell r="K144">
            <v>0</v>
          </cell>
          <cell r="L144">
            <v>0</v>
          </cell>
          <cell r="M144">
            <v>0</v>
          </cell>
          <cell r="O144">
            <v>2.27</v>
          </cell>
          <cell r="R144">
            <v>182.49442259414224</v>
          </cell>
          <cell r="S144">
            <v>0</v>
          </cell>
          <cell r="U144">
            <v>0</v>
          </cell>
          <cell r="X144" t="str">
            <v>-</v>
          </cell>
        </row>
        <row r="145">
          <cell r="C145" t="str">
            <v>HOSPITAL DOM HÉLDER CÂMARA - CG. Nº 018/2022</v>
          </cell>
          <cell r="E145" t="str">
            <v>ANTONIA DA CONCEICAO DOS SANTOS</v>
          </cell>
          <cell r="F145" t="str">
            <v>2 - Outros Profissionais da Saúde</v>
          </cell>
          <cell r="G145" t="str">
            <v>3222-05</v>
          </cell>
          <cell r="H145" t="str">
            <v>02/2026</v>
          </cell>
          <cell r="J145">
            <v>188.45519999999999</v>
          </cell>
          <cell r="K145">
            <v>0</v>
          </cell>
          <cell r="L145">
            <v>0</v>
          </cell>
          <cell r="M145">
            <v>0</v>
          </cell>
          <cell r="O145">
            <v>2.27</v>
          </cell>
          <cell r="R145">
            <v>304.23384797195865</v>
          </cell>
          <cell r="S145">
            <v>97.26</v>
          </cell>
          <cell r="U145">
            <v>0</v>
          </cell>
          <cell r="X145" t="str">
            <v>-</v>
          </cell>
        </row>
        <row r="146">
          <cell r="C146" t="str">
            <v>HOSPITAL DOM HÉLDER CÂMARA - CG. Nº 018/2022</v>
          </cell>
          <cell r="E146" t="str">
            <v>ANTONIA PEREIRA GOMES ALEXANDRE</v>
          </cell>
          <cell r="F146" t="str">
            <v>2 - Outros Profissionais da Saúde</v>
          </cell>
          <cell r="G146" t="str">
            <v>3222-05</v>
          </cell>
          <cell r="H146" t="str">
            <v>02/2026</v>
          </cell>
          <cell r="J146">
            <v>205.02</v>
          </cell>
          <cell r="K146">
            <v>0</v>
          </cell>
          <cell r="L146">
            <v>159.72</v>
          </cell>
          <cell r="M146">
            <v>32.42</v>
          </cell>
          <cell r="O146">
            <v>2.27</v>
          </cell>
          <cell r="R146">
            <v>483.07299999999998</v>
          </cell>
          <cell r="S146">
            <v>0</v>
          </cell>
          <cell r="U146">
            <v>0</v>
          </cell>
          <cell r="X146" t="str">
            <v>-</v>
          </cell>
        </row>
        <row r="147">
          <cell r="C147" t="str">
            <v>HOSPITAL DOM HÉLDER CÂMARA - CG. Nº 018/2022</v>
          </cell>
          <cell r="E147" t="str">
            <v>ANTONIO ALVES DOS ANJOS</v>
          </cell>
          <cell r="F147" t="str">
            <v>2 - Outros Profissionais da Saúde</v>
          </cell>
          <cell r="G147" t="str">
            <v>2236-05</v>
          </cell>
          <cell r="H147" t="str">
            <v>02/2026</v>
          </cell>
          <cell r="J147">
            <v>204.4888</v>
          </cell>
          <cell r="K147">
            <v>0</v>
          </cell>
          <cell r="L147">
            <v>159.72</v>
          </cell>
          <cell r="M147">
            <v>2.36</v>
          </cell>
          <cell r="O147">
            <v>4.7699999999999996</v>
          </cell>
          <cell r="S147">
            <v>0</v>
          </cell>
          <cell r="U147">
            <v>0</v>
          </cell>
          <cell r="X147" t="str">
            <v>-</v>
          </cell>
        </row>
        <row r="148">
          <cell r="C148" t="str">
            <v>HOSPITAL DOM HÉLDER CÂMARA - CG. Nº 018/2022</v>
          </cell>
          <cell r="E148" t="str">
            <v>ANTONIO CARLOS SANTANA DOS SANTOS</v>
          </cell>
          <cell r="F148" t="str">
            <v>2 - Outros Profissionais da Saúde</v>
          </cell>
          <cell r="G148" t="str">
            <v>3241-15</v>
          </cell>
          <cell r="H148" t="str">
            <v>02/2026</v>
          </cell>
          <cell r="J148">
            <v>389.03919999999999</v>
          </cell>
          <cell r="K148">
            <v>0</v>
          </cell>
          <cell r="L148">
            <v>0</v>
          </cell>
          <cell r="M148">
            <v>0</v>
          </cell>
          <cell r="O148">
            <v>2.27</v>
          </cell>
          <cell r="R148">
            <v>322.68539768223849</v>
          </cell>
          <cell r="S148">
            <v>81.97</v>
          </cell>
          <cell r="U148">
            <v>0</v>
          </cell>
          <cell r="X148" t="str">
            <v>-</v>
          </cell>
        </row>
        <row r="149">
          <cell r="C149" t="str">
            <v>HOSPITAL DOM HÉLDER CÂMARA - CG. Nº 018/2022</v>
          </cell>
          <cell r="E149" t="str">
            <v xml:space="preserve">ANTONIO FERNANDO PORTELA TAVARES </v>
          </cell>
          <cell r="F149" t="str">
            <v>3 - Administrativo</v>
          </cell>
          <cell r="G149" t="str">
            <v>5174-10</v>
          </cell>
          <cell r="H149" t="str">
            <v>02/2026</v>
          </cell>
          <cell r="J149">
            <v>158.28880000000001</v>
          </cell>
          <cell r="K149">
            <v>0</v>
          </cell>
          <cell r="L149">
            <v>159.72</v>
          </cell>
          <cell r="M149">
            <v>32.42</v>
          </cell>
          <cell r="O149">
            <v>2.27</v>
          </cell>
          <cell r="S149">
            <v>0</v>
          </cell>
          <cell r="U149">
            <v>0</v>
          </cell>
          <cell r="X149" t="str">
            <v>-</v>
          </cell>
        </row>
        <row r="150">
          <cell r="C150" t="str">
            <v>HOSPITAL DOM HÉLDER CÂMARA - CG. Nº 018/2022</v>
          </cell>
          <cell r="E150" t="str">
            <v>ANTONIO IRINEU DA SILVA JUNIOR</v>
          </cell>
          <cell r="F150" t="str">
            <v>3 - Administrativo</v>
          </cell>
          <cell r="G150" t="str">
            <v>1421-05</v>
          </cell>
          <cell r="H150" t="str">
            <v>02/2026</v>
          </cell>
          <cell r="J150">
            <v>412.51119999999997</v>
          </cell>
          <cell r="K150">
            <v>0</v>
          </cell>
          <cell r="L150">
            <v>0</v>
          </cell>
          <cell r="M150">
            <v>0</v>
          </cell>
          <cell r="O150">
            <v>2.27</v>
          </cell>
          <cell r="S150">
            <v>0</v>
          </cell>
          <cell r="U150">
            <v>0</v>
          </cell>
          <cell r="X150" t="str">
            <v>-</v>
          </cell>
        </row>
        <row r="151">
          <cell r="C151" t="str">
            <v>HOSPITAL DOM HÉLDER CÂMARA - CG. Nº 018/2022</v>
          </cell>
          <cell r="E151" t="str">
            <v>ARACELE CORREIA MELO</v>
          </cell>
          <cell r="F151" t="str">
            <v>2 - Outros Profissionais da Saúde</v>
          </cell>
          <cell r="G151" t="str">
            <v>2235-05</v>
          </cell>
          <cell r="H151" t="str">
            <v>02/2026</v>
          </cell>
          <cell r="J151">
            <v>375.63040000000001</v>
          </cell>
          <cell r="K151">
            <v>0</v>
          </cell>
          <cell r="L151">
            <v>159.72</v>
          </cell>
          <cell r="M151">
            <v>3.59</v>
          </cell>
          <cell r="O151">
            <v>4.7699999999999996</v>
          </cell>
          <cell r="R151">
            <v>350.36272224765821</v>
          </cell>
          <cell r="S151">
            <v>143.65</v>
          </cell>
          <cell r="U151">
            <v>0</v>
          </cell>
          <cell r="X151" t="str">
            <v>-</v>
          </cell>
        </row>
        <row r="152">
          <cell r="C152" t="str">
            <v>HOSPITAL DOM HÉLDER CÂMARA - CG. Nº 018/2022</v>
          </cell>
          <cell r="E152" t="str">
            <v>ARACELY MICHELY MANOEL BARBOSA</v>
          </cell>
          <cell r="F152" t="str">
            <v>2 - Outros Profissionais da Saúde</v>
          </cell>
          <cell r="G152" t="str">
            <v>3241-15</v>
          </cell>
          <cell r="H152" t="str">
            <v>02/2026</v>
          </cell>
          <cell r="J152">
            <v>487.20960000000002</v>
          </cell>
          <cell r="K152">
            <v>0</v>
          </cell>
          <cell r="L152">
            <v>159.72</v>
          </cell>
          <cell r="M152">
            <v>2.41</v>
          </cell>
          <cell r="O152">
            <v>2.27</v>
          </cell>
          <cell r="S152">
            <v>0</v>
          </cell>
          <cell r="U152">
            <v>0</v>
          </cell>
          <cell r="X152" t="str">
            <v>-</v>
          </cell>
        </row>
        <row r="153">
          <cell r="C153" t="str">
            <v>HOSPITAL DOM HÉLDER CÂMARA - CG. Nº 018/2022</v>
          </cell>
          <cell r="E153" t="str">
            <v>ARIANNY STEFHANE DA SILVA SANTOS</v>
          </cell>
          <cell r="F153" t="str">
            <v>3 - Administrativo</v>
          </cell>
          <cell r="G153" t="str">
            <v>4110-10</v>
          </cell>
          <cell r="H153" t="str">
            <v>02/2026</v>
          </cell>
          <cell r="J153">
            <v>129.68</v>
          </cell>
          <cell r="K153">
            <v>0</v>
          </cell>
          <cell r="L153">
            <v>0</v>
          </cell>
          <cell r="M153">
            <v>0</v>
          </cell>
          <cell r="O153">
            <v>2.27</v>
          </cell>
          <cell r="R153">
            <v>182.05069562210758</v>
          </cell>
          <cell r="S153">
            <v>0</v>
          </cell>
          <cell r="U153">
            <v>0</v>
          </cell>
          <cell r="X153" t="str">
            <v>-</v>
          </cell>
        </row>
        <row r="154">
          <cell r="C154" t="str">
            <v>HOSPITAL DOM HÉLDER CÂMARA - CG. Nº 018/2022</v>
          </cell>
          <cell r="E154" t="str">
            <v>ARLEIDE OLIVEIRA DA SILVA</v>
          </cell>
          <cell r="F154" t="str">
            <v>2 - Outros Profissionais da Saúde</v>
          </cell>
          <cell r="G154" t="str">
            <v>3222-05</v>
          </cell>
          <cell r="H154" t="str">
            <v>02/2026</v>
          </cell>
          <cell r="J154">
            <v>177.71440000000001</v>
          </cell>
          <cell r="K154">
            <v>0</v>
          </cell>
          <cell r="L154">
            <v>159.72</v>
          </cell>
          <cell r="M154">
            <v>32.42</v>
          </cell>
          <cell r="O154">
            <v>2.27</v>
          </cell>
          <cell r="R154">
            <v>304.23384797195865</v>
          </cell>
          <cell r="S154">
            <v>93.05</v>
          </cell>
          <cell r="U154">
            <v>0</v>
          </cell>
          <cell r="X154" t="str">
            <v>-</v>
          </cell>
        </row>
        <row r="155">
          <cell r="C155" t="str">
            <v>HOSPITAL DOM HÉLDER CÂMARA - CG. Nº 018/2022</v>
          </cell>
          <cell r="E155" t="str">
            <v>ARMANDO HILARIO DO NASCIMENTO</v>
          </cell>
          <cell r="F155" t="str">
            <v>2 - Outros Profissionais da Saúde</v>
          </cell>
          <cell r="G155" t="str">
            <v>3222-05</v>
          </cell>
          <cell r="H155" t="str">
            <v>02/2026</v>
          </cell>
          <cell r="J155">
            <v>119.66800000000001</v>
          </cell>
          <cell r="K155">
            <v>0</v>
          </cell>
          <cell r="L155">
            <v>159.72</v>
          </cell>
          <cell r="M155">
            <v>32.42</v>
          </cell>
          <cell r="O155">
            <v>2.27</v>
          </cell>
          <cell r="S155">
            <v>0</v>
          </cell>
          <cell r="U155">
            <v>0</v>
          </cell>
          <cell r="X155" t="str">
            <v>-</v>
          </cell>
        </row>
        <row r="156">
          <cell r="C156" t="str">
            <v>HOSPITAL DOM HÉLDER CÂMARA - CG. Nº 018/2022</v>
          </cell>
          <cell r="E156" t="str">
            <v>ARTHUR ROBERTO DUARTE CAETANO</v>
          </cell>
          <cell r="F156" t="str">
            <v>3 - Administrativo</v>
          </cell>
          <cell r="G156" t="str">
            <v>4110-10</v>
          </cell>
          <cell r="H156" t="str">
            <v>02/2026</v>
          </cell>
          <cell r="J156">
            <v>16.21</v>
          </cell>
          <cell r="K156">
            <v>0</v>
          </cell>
          <cell r="L156">
            <v>0</v>
          </cell>
          <cell r="M156">
            <v>0</v>
          </cell>
          <cell r="O156">
            <v>2.27</v>
          </cell>
          <cell r="R156">
            <v>341.35252685954515</v>
          </cell>
          <cell r="S156">
            <v>0</v>
          </cell>
          <cell r="U156">
            <v>0</v>
          </cell>
          <cell r="X156" t="str">
            <v>-</v>
          </cell>
        </row>
        <row r="157">
          <cell r="C157" t="str">
            <v>HOSPITAL DOM HÉLDER CÂMARA - CG. Nº 018/2022</v>
          </cell>
          <cell r="E157" t="str">
            <v>ARTHUR TRINDADE PASSAVANTE</v>
          </cell>
          <cell r="F157" t="str">
            <v>3 - Administrativo</v>
          </cell>
          <cell r="G157" t="str">
            <v>1312-05</v>
          </cell>
          <cell r="H157" t="str">
            <v>02/2026</v>
          </cell>
          <cell r="J157">
            <v>2845.4448000000002</v>
          </cell>
          <cell r="K157">
            <v>0</v>
          </cell>
          <cell r="L157">
            <v>0</v>
          </cell>
          <cell r="M157">
            <v>0</v>
          </cell>
          <cell r="O157">
            <v>2.27</v>
          </cell>
          <cell r="S157">
            <v>0</v>
          </cell>
          <cell r="U157">
            <v>0</v>
          </cell>
          <cell r="X157" t="str">
            <v>-</v>
          </cell>
        </row>
        <row r="158">
          <cell r="C158" t="str">
            <v>HOSPITAL DOM HÉLDER CÂMARA - CG. Nº 018/2022</v>
          </cell>
          <cell r="E158" t="str">
            <v>ATAIDE FARIAS DE CARVALHO</v>
          </cell>
          <cell r="F158" t="str">
            <v>2 - Outros Profissionais da Saúde</v>
          </cell>
          <cell r="G158" t="str">
            <v>5151-10</v>
          </cell>
          <cell r="H158" t="str">
            <v>02/2026</v>
          </cell>
          <cell r="J158">
            <v>175.06800000000001</v>
          </cell>
          <cell r="K158">
            <v>0</v>
          </cell>
          <cell r="L158">
            <v>159.72</v>
          </cell>
          <cell r="M158">
            <v>32.42</v>
          </cell>
          <cell r="O158">
            <v>2.27</v>
          </cell>
          <cell r="R158">
            <v>331.91117253737843</v>
          </cell>
          <cell r="S158">
            <v>97.26</v>
          </cell>
          <cell r="U158">
            <v>0</v>
          </cell>
          <cell r="X158" t="str">
            <v>-</v>
          </cell>
        </row>
        <row r="159">
          <cell r="C159" t="str">
            <v>HOSPITAL DOM HÉLDER CÂMARA - CG. Nº 018/2022</v>
          </cell>
          <cell r="E159" t="str">
            <v>AVANEIDE MARIA GOMES</v>
          </cell>
          <cell r="F159" t="str">
            <v>2 - Outros Profissionais da Saúde</v>
          </cell>
          <cell r="G159" t="str">
            <v>3222-05</v>
          </cell>
          <cell r="H159" t="str">
            <v>02/2026</v>
          </cell>
          <cell r="J159">
            <v>194.93039999999999</v>
          </cell>
          <cell r="K159">
            <v>0</v>
          </cell>
          <cell r="L159">
            <v>0</v>
          </cell>
          <cell r="M159">
            <v>0</v>
          </cell>
          <cell r="O159">
            <v>2.27</v>
          </cell>
          <cell r="R159">
            <v>304.23384797195865</v>
          </cell>
          <cell r="S159">
            <v>76.19</v>
          </cell>
          <cell r="U159">
            <v>0</v>
          </cell>
          <cell r="X159" t="str">
            <v>-</v>
          </cell>
        </row>
        <row r="160">
          <cell r="C160" t="str">
            <v>HOSPITAL DOM HÉLDER CÂMARA - CG. Nº 018/2022</v>
          </cell>
          <cell r="E160" t="str">
            <v>BEATRICE MARJORIE PEREIRA BARBOSA</v>
          </cell>
          <cell r="F160" t="str">
            <v>2 - Outros Profissionais da Saúde</v>
          </cell>
          <cell r="G160" t="str">
            <v>2235-05</v>
          </cell>
          <cell r="H160" t="str">
            <v>02/2026</v>
          </cell>
          <cell r="J160">
            <v>334.97919999999999</v>
          </cell>
          <cell r="K160">
            <v>0</v>
          </cell>
          <cell r="L160">
            <v>159.72</v>
          </cell>
          <cell r="M160">
            <v>3.05</v>
          </cell>
          <cell r="O160">
            <v>4.7699999999999996</v>
          </cell>
          <cell r="R160">
            <v>331.91117253737843</v>
          </cell>
          <cell r="S160">
            <v>120.19</v>
          </cell>
          <cell r="U160">
            <v>0</v>
          </cell>
          <cell r="X160" t="str">
            <v>-</v>
          </cell>
        </row>
        <row r="161">
          <cell r="C161" t="str">
            <v>HOSPITAL DOM HÉLDER CÂMARA - CG. Nº 018/2022</v>
          </cell>
          <cell r="E161" t="str">
            <v>BEATRIZ FRANCISCA DE LIMA</v>
          </cell>
          <cell r="F161" t="str">
            <v>3 - Administrativo</v>
          </cell>
          <cell r="G161" t="str">
            <v>5143-20</v>
          </cell>
          <cell r="H161" t="str">
            <v>02/2026</v>
          </cell>
          <cell r="J161">
            <v>181.55199999999999</v>
          </cell>
          <cell r="K161">
            <v>0</v>
          </cell>
          <cell r="L161">
            <v>159.72</v>
          </cell>
          <cell r="M161">
            <v>32.42</v>
          </cell>
          <cell r="O161">
            <v>2.27</v>
          </cell>
          <cell r="R161">
            <v>390.37402166700747</v>
          </cell>
          <cell r="S161">
            <v>97.26</v>
          </cell>
          <cell r="U161">
            <v>0</v>
          </cell>
          <cell r="X161" t="str">
            <v>-</v>
          </cell>
        </row>
        <row r="162">
          <cell r="C162" t="str">
            <v>HOSPITAL DOM HÉLDER CÂMARA - CG. Nº 018/2022</v>
          </cell>
          <cell r="E162" t="str">
            <v>BELANI MARIA DOS SANTOS SOUZA</v>
          </cell>
          <cell r="F162" t="str">
            <v>2 - Outros Profissionais da Saúde</v>
          </cell>
          <cell r="G162" t="str">
            <v>3222-05</v>
          </cell>
          <cell r="H162" t="str">
            <v>02/2026</v>
          </cell>
          <cell r="J162">
            <v>185.65199999999999</v>
          </cell>
          <cell r="K162">
            <v>0</v>
          </cell>
          <cell r="L162">
            <v>159.72</v>
          </cell>
          <cell r="M162">
            <v>32.42</v>
          </cell>
          <cell r="O162">
            <v>2.27</v>
          </cell>
          <cell r="R162">
            <v>304.23384797195865</v>
          </cell>
          <cell r="S162">
            <v>95.15</v>
          </cell>
          <cell r="U162">
            <v>0</v>
          </cell>
          <cell r="X162" t="str">
            <v>-</v>
          </cell>
        </row>
        <row r="163">
          <cell r="C163" t="str">
            <v>HOSPITAL DOM HÉLDER CÂMARA - CG. Nº 018/2022</v>
          </cell>
          <cell r="E163" t="str">
            <v>BETANIA BELARMINO DE ARAUJO DAMASCENA</v>
          </cell>
          <cell r="F163" t="str">
            <v>2 - Outros Profissionais da Saúde</v>
          </cell>
          <cell r="G163" t="str">
            <v>3222-05</v>
          </cell>
          <cell r="H163" t="str">
            <v>02/2026</v>
          </cell>
          <cell r="J163">
            <v>175.4616</v>
          </cell>
          <cell r="K163">
            <v>0</v>
          </cell>
          <cell r="L163">
            <v>159.72</v>
          </cell>
          <cell r="M163">
            <v>32.42</v>
          </cell>
          <cell r="O163">
            <v>2.27</v>
          </cell>
          <cell r="R163">
            <v>433.39469594391733</v>
          </cell>
          <cell r="S163">
            <v>0</v>
          </cell>
          <cell r="U163">
            <v>0</v>
          </cell>
          <cell r="X163" t="str">
            <v>-</v>
          </cell>
        </row>
        <row r="164">
          <cell r="C164" t="str">
            <v>HOSPITAL DOM HÉLDER CÂMARA - CG. Nº 018/2022</v>
          </cell>
          <cell r="E164" t="str">
            <v>BETANIA MARIA DE OLIVEIRA TERTO</v>
          </cell>
          <cell r="F164" t="str">
            <v>2 - Outros Profissionais da Saúde</v>
          </cell>
          <cell r="G164" t="str">
            <v>3222-05</v>
          </cell>
          <cell r="H164" t="str">
            <v>02/2026</v>
          </cell>
          <cell r="J164">
            <v>191.9128</v>
          </cell>
          <cell r="K164">
            <v>0</v>
          </cell>
          <cell r="L164">
            <v>159.72</v>
          </cell>
          <cell r="M164">
            <v>32.42</v>
          </cell>
          <cell r="O164">
            <v>2.27</v>
          </cell>
          <cell r="R164">
            <v>180.8193375711474</v>
          </cell>
          <cell r="S164">
            <v>0</v>
          </cell>
          <cell r="U164">
            <v>0</v>
          </cell>
          <cell r="X164" t="str">
            <v>-</v>
          </cell>
        </row>
        <row r="165">
          <cell r="C165" t="str">
            <v>HOSPITAL DOM HÉLDER CÂMARA - CG. Nº 018/2022</v>
          </cell>
          <cell r="E165" t="str">
            <v>BETANIA RODRIGUES FEITOSA</v>
          </cell>
          <cell r="F165" t="str">
            <v>2 - Outros Profissionais da Saúde</v>
          </cell>
          <cell r="G165" t="str">
            <v>3242-05</v>
          </cell>
          <cell r="H165" t="str">
            <v>02/2026</v>
          </cell>
          <cell r="J165">
            <v>184.9024</v>
          </cell>
          <cell r="K165">
            <v>0</v>
          </cell>
          <cell r="L165">
            <v>0</v>
          </cell>
          <cell r="M165">
            <v>0</v>
          </cell>
          <cell r="O165">
            <v>2.27</v>
          </cell>
          <cell r="R165">
            <v>359.5884971027981</v>
          </cell>
          <cell r="S165">
            <v>0</v>
          </cell>
          <cell r="U165">
            <v>0</v>
          </cell>
          <cell r="X165" t="str">
            <v>-</v>
          </cell>
        </row>
        <row r="166">
          <cell r="C166" t="str">
            <v>HOSPITAL DOM HÉLDER CÂMARA - CG. Nº 018/2022</v>
          </cell>
          <cell r="E166" t="str">
            <v>BETHANIA ALEXANDRE XAVIER</v>
          </cell>
          <cell r="F166" t="str">
            <v>2 - Outros Profissionais da Saúde</v>
          </cell>
          <cell r="G166" t="str">
            <v>3226-05</v>
          </cell>
          <cell r="H166" t="str">
            <v>02/2026</v>
          </cell>
          <cell r="J166">
            <v>155.61600000000001</v>
          </cell>
          <cell r="K166">
            <v>0</v>
          </cell>
          <cell r="L166">
            <v>159.72</v>
          </cell>
          <cell r="M166">
            <v>32.42</v>
          </cell>
          <cell r="O166">
            <v>2.27</v>
          </cell>
          <cell r="R166">
            <v>224.89594842858</v>
          </cell>
          <cell r="S166">
            <v>97.26</v>
          </cell>
          <cell r="U166">
            <v>0</v>
          </cell>
          <cell r="X166" t="str">
            <v>-</v>
          </cell>
        </row>
        <row r="167">
          <cell r="C167" t="str">
            <v>HOSPITAL DOM HÉLDER CÂMARA - CG. Nº 018/2022</v>
          </cell>
          <cell r="E167" t="str">
            <v>BIANCA SILVA RODRIGUES</v>
          </cell>
          <cell r="F167" t="str">
            <v>3 - Administrativo</v>
          </cell>
          <cell r="G167" t="str">
            <v>4110-10</v>
          </cell>
          <cell r="H167" t="str">
            <v>02/2026</v>
          </cell>
          <cell r="J167">
            <v>146.55279999999999</v>
          </cell>
          <cell r="K167">
            <v>0</v>
          </cell>
          <cell r="L167">
            <v>159.72</v>
          </cell>
          <cell r="M167">
            <v>36.64</v>
          </cell>
          <cell r="O167">
            <v>2.27</v>
          </cell>
          <cell r="R167">
            <v>189.02839124421519</v>
          </cell>
          <cell r="S167">
            <v>0</v>
          </cell>
          <cell r="U167">
            <v>0</v>
          </cell>
          <cell r="X167" t="str">
            <v>-</v>
          </cell>
        </row>
        <row r="168">
          <cell r="C168" t="str">
            <v>HOSPITAL DOM HÉLDER CÂMARA - CG. Nº 018/2022</v>
          </cell>
          <cell r="E168" t="str">
            <v>BRENA DA CRUZ PRADO</v>
          </cell>
          <cell r="F168" t="str">
            <v>3 - Administrativo</v>
          </cell>
          <cell r="G168" t="str">
            <v>2515-10</v>
          </cell>
          <cell r="H168" t="str">
            <v>02/2026</v>
          </cell>
          <cell r="J168">
            <v>217.1968</v>
          </cell>
          <cell r="K168">
            <v>0</v>
          </cell>
          <cell r="L168">
            <v>159.72</v>
          </cell>
          <cell r="M168">
            <v>41</v>
          </cell>
          <cell r="O168">
            <v>2.27</v>
          </cell>
          <cell r="R168">
            <v>331.91117253737843</v>
          </cell>
          <cell r="S168">
            <v>0</v>
          </cell>
          <cell r="U168">
            <v>0</v>
          </cell>
          <cell r="X168" t="str">
            <v>-</v>
          </cell>
        </row>
        <row r="169">
          <cell r="C169" t="str">
            <v>HOSPITAL DOM HÉLDER CÂMARA - CG. Nº 018/2022</v>
          </cell>
          <cell r="E169" t="str">
            <v>BRENDA MARIA DOS RAMOS DA SILVA</v>
          </cell>
          <cell r="F169" t="str">
            <v>2 - Outros Profissionais da Saúde</v>
          </cell>
          <cell r="G169" t="str">
            <v>3222-05</v>
          </cell>
          <cell r="H169" t="str">
            <v>02/2026</v>
          </cell>
          <cell r="J169">
            <v>171.08879999999999</v>
          </cell>
          <cell r="K169">
            <v>0</v>
          </cell>
          <cell r="L169">
            <v>159.72</v>
          </cell>
          <cell r="M169">
            <v>32.42</v>
          </cell>
          <cell r="O169">
            <v>2.27</v>
          </cell>
          <cell r="R169">
            <v>365.9923454053843</v>
          </cell>
          <cell r="S169">
            <v>97.26</v>
          </cell>
          <cell r="U169">
            <v>0</v>
          </cell>
          <cell r="X169" t="str">
            <v>-</v>
          </cell>
        </row>
        <row r="170">
          <cell r="C170" t="str">
            <v>HOSPITAL DOM HÉLDER CÂMARA - CG. Nº 018/2022</v>
          </cell>
          <cell r="E170" t="str">
            <v>BRENDO CARLOS DA SILVA SUPP</v>
          </cell>
          <cell r="F170" t="str">
            <v>3 - Administrativo</v>
          </cell>
          <cell r="G170" t="str">
            <v>5142-25</v>
          </cell>
          <cell r="H170" t="str">
            <v>02/2026</v>
          </cell>
          <cell r="J170">
            <v>0</v>
          </cell>
          <cell r="K170">
            <v>743.69</v>
          </cell>
          <cell r="L170">
            <v>159.72</v>
          </cell>
          <cell r="M170">
            <v>32.42</v>
          </cell>
          <cell r="O170">
            <v>2.27</v>
          </cell>
          <cell r="R170">
            <v>182.05069562210758</v>
          </cell>
          <cell r="S170">
            <v>0</v>
          </cell>
          <cell r="U170">
            <v>0</v>
          </cell>
          <cell r="X170" t="str">
            <v>-</v>
          </cell>
        </row>
        <row r="171">
          <cell r="C171" t="str">
            <v>HOSPITAL DOM HÉLDER CÂMARA - CG. Nº 018/2022</v>
          </cell>
          <cell r="E171" t="str">
            <v>BRUNA EDUARDA TELES SILVA</v>
          </cell>
          <cell r="F171" t="str">
            <v>2 - Outros Profissionais da Saúde</v>
          </cell>
          <cell r="G171" t="str">
            <v>5211-30</v>
          </cell>
          <cell r="H171" t="str">
            <v>02/2026</v>
          </cell>
          <cell r="J171">
            <v>165.6712</v>
          </cell>
          <cell r="K171">
            <v>0</v>
          </cell>
          <cell r="L171">
            <v>159.72</v>
          </cell>
          <cell r="M171">
            <v>35.479999999999997</v>
          </cell>
          <cell r="O171">
            <v>2.27</v>
          </cell>
          <cell r="R171">
            <v>180.8193375711474</v>
          </cell>
          <cell r="S171">
            <v>0</v>
          </cell>
          <cell r="U171">
            <v>0</v>
          </cell>
          <cell r="X171" t="str">
            <v>-</v>
          </cell>
        </row>
        <row r="172">
          <cell r="C172" t="str">
            <v>HOSPITAL DOM HÉLDER CÂMARA - CG. Nº 018/2022</v>
          </cell>
          <cell r="E172" t="str">
            <v>BRUNA NIELLE DE SOUZA ALBUQUERQUE</v>
          </cell>
          <cell r="F172" t="str">
            <v>2 - Outros Profissionais da Saúde</v>
          </cell>
          <cell r="G172" t="str">
            <v>2236-05</v>
          </cell>
          <cell r="H172" t="str">
            <v>02/2026</v>
          </cell>
          <cell r="J172">
            <v>315.84879999999998</v>
          </cell>
          <cell r="K172">
            <v>0</v>
          </cell>
          <cell r="L172">
            <v>159.72</v>
          </cell>
          <cell r="M172">
            <v>3.82</v>
          </cell>
          <cell r="O172">
            <v>4.7699999999999996</v>
          </cell>
          <cell r="S172">
            <v>0</v>
          </cell>
          <cell r="U172">
            <v>169.54</v>
          </cell>
          <cell r="X172" t="str">
            <v>AUXILIO CRECHE</v>
          </cell>
        </row>
        <row r="173">
          <cell r="C173" t="str">
            <v>HOSPITAL DOM HÉLDER CÂMARA - CG. Nº 018/2022</v>
          </cell>
          <cell r="E173" t="str">
            <v>BRUNA OLIVEIRA DE SANTANA</v>
          </cell>
          <cell r="F173" t="str">
            <v>2 - Outros Profissionais da Saúde</v>
          </cell>
          <cell r="G173" t="str">
            <v>2236-05</v>
          </cell>
          <cell r="H173" t="str">
            <v>02/2026</v>
          </cell>
          <cell r="J173">
            <v>190.49199999999999</v>
          </cell>
          <cell r="K173">
            <v>0</v>
          </cell>
          <cell r="L173">
            <v>159.72</v>
          </cell>
          <cell r="M173">
            <v>2.36</v>
          </cell>
          <cell r="O173">
            <v>4.7699999999999996</v>
          </cell>
          <cell r="S173">
            <v>0</v>
          </cell>
          <cell r="U173">
            <v>0</v>
          </cell>
          <cell r="X173" t="str">
            <v>-</v>
          </cell>
        </row>
        <row r="174">
          <cell r="C174" t="str">
            <v>HOSPITAL DOM HÉLDER CÂMARA - CG. Nº 018/2022</v>
          </cell>
          <cell r="E174" t="str">
            <v>BRUNA PRISCILA DE MELO MORAIS</v>
          </cell>
          <cell r="F174" t="str">
            <v>2 - Outros Profissionais da Saúde</v>
          </cell>
          <cell r="G174" t="str">
            <v>3222-05</v>
          </cell>
          <cell r="H174" t="str">
            <v>02/2026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O174">
            <v>2.27</v>
          </cell>
          <cell r="S174">
            <v>0</v>
          </cell>
          <cell r="U174">
            <v>0</v>
          </cell>
          <cell r="X174" t="str">
            <v>-</v>
          </cell>
        </row>
        <row r="175">
          <cell r="C175" t="str">
            <v>HOSPITAL DOM HÉLDER CÂMARA - CG. Nº 018/2022</v>
          </cell>
          <cell r="E175" t="str">
            <v>BRUNA ROBERTA DA SILVA SANTOS</v>
          </cell>
          <cell r="F175" t="str">
            <v>2 - Outros Profissionais da Saúde</v>
          </cell>
          <cell r="G175" t="str">
            <v>2235-05</v>
          </cell>
          <cell r="H175" t="str">
            <v>02/2026</v>
          </cell>
          <cell r="J175">
            <v>339.43040000000002</v>
          </cell>
          <cell r="K175">
            <v>0</v>
          </cell>
          <cell r="L175">
            <v>159.72</v>
          </cell>
          <cell r="M175">
            <v>3.59</v>
          </cell>
          <cell r="O175">
            <v>4.7699999999999996</v>
          </cell>
          <cell r="R175">
            <v>250.55316603552413</v>
          </cell>
          <cell r="S175">
            <v>0</v>
          </cell>
          <cell r="U175">
            <v>0</v>
          </cell>
          <cell r="X175" t="str">
            <v>-</v>
          </cell>
        </row>
        <row r="176">
          <cell r="C176" t="str">
            <v>HOSPITAL DOM HÉLDER CÂMARA - CG. Nº 018/2022</v>
          </cell>
          <cell r="E176" t="str">
            <v>BRUNA SEVERO DA SILVA</v>
          </cell>
          <cell r="F176" t="str">
            <v>3 - Administrativo</v>
          </cell>
          <cell r="G176" t="str">
            <v>1312-10</v>
          </cell>
          <cell r="H176" t="str">
            <v>02/2026</v>
          </cell>
          <cell r="J176">
            <v>660.65920000000006</v>
          </cell>
          <cell r="K176">
            <v>0</v>
          </cell>
          <cell r="L176">
            <v>0</v>
          </cell>
          <cell r="M176">
            <v>0</v>
          </cell>
          <cell r="O176">
            <v>2.27</v>
          </cell>
          <cell r="R176">
            <v>182.05069562210758</v>
          </cell>
          <cell r="S176">
            <v>0</v>
          </cell>
          <cell r="U176">
            <v>0</v>
          </cell>
          <cell r="X176" t="str">
            <v>-</v>
          </cell>
        </row>
        <row r="177">
          <cell r="C177" t="str">
            <v>HOSPITAL DOM HÉLDER CÂMARA - CG. Nº 018/2022</v>
          </cell>
          <cell r="E177" t="str">
            <v>BRUNO ALVES FONSECA DA SILVA</v>
          </cell>
          <cell r="F177" t="str">
            <v>3 - Administrativo</v>
          </cell>
          <cell r="G177" t="str">
            <v>5174-10</v>
          </cell>
          <cell r="H177" t="str">
            <v>02/2026</v>
          </cell>
          <cell r="J177">
            <v>186.28559999999999</v>
          </cell>
          <cell r="K177">
            <v>0</v>
          </cell>
          <cell r="L177">
            <v>159.72</v>
          </cell>
          <cell r="M177">
            <v>32.42</v>
          </cell>
          <cell r="O177">
            <v>2.27</v>
          </cell>
          <cell r="R177">
            <v>304.23384797195865</v>
          </cell>
          <cell r="S177">
            <v>0</v>
          </cell>
          <cell r="U177">
            <v>0</v>
          </cell>
          <cell r="X177" t="str">
            <v>-</v>
          </cell>
        </row>
        <row r="178">
          <cell r="C178" t="str">
            <v>HOSPITAL DOM HÉLDER CÂMARA - CG. Nº 018/2022</v>
          </cell>
          <cell r="E178" t="str">
            <v>BRUNO GERALDO MARQUES DA SILVA</v>
          </cell>
          <cell r="F178" t="str">
            <v>3 - Administrativo</v>
          </cell>
          <cell r="G178" t="str">
            <v>4110-10</v>
          </cell>
          <cell r="H178" t="str">
            <v>02/2026</v>
          </cell>
          <cell r="J178">
            <v>177.9016</v>
          </cell>
          <cell r="K178">
            <v>0</v>
          </cell>
          <cell r="L178">
            <v>159.72</v>
          </cell>
          <cell r="M178">
            <v>32.42</v>
          </cell>
          <cell r="O178">
            <v>2.27</v>
          </cell>
          <cell r="R178">
            <v>180.8193375711474</v>
          </cell>
          <cell r="S178">
            <v>0</v>
          </cell>
          <cell r="U178">
            <v>0</v>
          </cell>
          <cell r="X178" t="str">
            <v>-</v>
          </cell>
        </row>
        <row r="179">
          <cell r="C179" t="str">
            <v>HOSPITAL DOM HÉLDER CÂMARA - CG. Nº 018/2022</v>
          </cell>
          <cell r="E179" t="str">
            <v>CAIO DA SILVA SANTOS</v>
          </cell>
          <cell r="F179" t="str">
            <v>2 - Outros Profissionais da Saúde</v>
          </cell>
          <cell r="G179" t="str">
            <v>3222-05</v>
          </cell>
          <cell r="H179" t="str">
            <v>02/2026</v>
          </cell>
          <cell r="J179">
            <v>193.05439999999999</v>
          </cell>
          <cell r="K179">
            <v>0</v>
          </cell>
          <cell r="L179">
            <v>159.72</v>
          </cell>
          <cell r="M179">
            <v>32.42</v>
          </cell>
          <cell r="O179">
            <v>2.27</v>
          </cell>
          <cell r="R179">
            <v>304.23384797195865</v>
          </cell>
          <cell r="S179">
            <v>97.26</v>
          </cell>
          <cell r="U179">
            <v>0</v>
          </cell>
          <cell r="X179" t="str">
            <v>-</v>
          </cell>
        </row>
        <row r="180">
          <cell r="C180" t="str">
            <v>HOSPITAL DOM HÉLDER CÂMARA - CG. Nº 018/2022</v>
          </cell>
          <cell r="E180" t="str">
            <v>CAIO MICHEL DE FREITAS SILVA</v>
          </cell>
          <cell r="F180" t="str">
            <v>3 - Administrativo</v>
          </cell>
          <cell r="G180" t="str">
            <v>3172-10</v>
          </cell>
          <cell r="H180" t="str">
            <v>02/2026</v>
          </cell>
          <cell r="J180">
            <v>266.31279999999998</v>
          </cell>
          <cell r="K180">
            <v>0</v>
          </cell>
          <cell r="L180">
            <v>159.72</v>
          </cell>
          <cell r="M180">
            <v>44</v>
          </cell>
          <cell r="O180">
            <v>2.27</v>
          </cell>
          <cell r="S180">
            <v>0</v>
          </cell>
          <cell r="U180">
            <v>0</v>
          </cell>
          <cell r="X180" t="str">
            <v>-</v>
          </cell>
        </row>
        <row r="181">
          <cell r="C181" t="str">
            <v>HOSPITAL DOM HÉLDER CÂMARA - CG. Nº 018/2022</v>
          </cell>
          <cell r="E181" t="str">
            <v>CAMILA DE OLIVEIRA GOMES DA SILVA</v>
          </cell>
          <cell r="F181" t="str">
            <v>2 - Outros Profissionais da Saúde</v>
          </cell>
          <cell r="G181" t="str">
            <v>2235-05</v>
          </cell>
          <cell r="H181" t="str">
            <v>02/2026</v>
          </cell>
          <cell r="J181">
            <v>331.7792</v>
          </cell>
          <cell r="K181">
            <v>0</v>
          </cell>
          <cell r="L181">
            <v>159.72</v>
          </cell>
          <cell r="M181">
            <v>3.59</v>
          </cell>
          <cell r="O181">
            <v>4.7699999999999996</v>
          </cell>
          <cell r="R181">
            <v>182.46114830576096</v>
          </cell>
          <cell r="S181">
            <v>0</v>
          </cell>
          <cell r="U181">
            <v>0</v>
          </cell>
          <cell r="X181" t="str">
            <v>-</v>
          </cell>
        </row>
        <row r="182">
          <cell r="C182" t="str">
            <v>HOSPITAL DOM HÉLDER CÂMARA - CG. Nº 018/2022</v>
          </cell>
          <cell r="E182" t="str">
            <v>CAMILA KELLY BEZERRA DA SILVA</v>
          </cell>
          <cell r="F182" t="str">
            <v>2 - Outros Profissionais da Saúde</v>
          </cell>
          <cell r="G182" t="str">
            <v>5152-05</v>
          </cell>
          <cell r="H182" t="str">
            <v>02/2026</v>
          </cell>
          <cell r="J182">
            <v>155.61600000000001</v>
          </cell>
          <cell r="K182">
            <v>0</v>
          </cell>
          <cell r="L182">
            <v>159.72</v>
          </cell>
          <cell r="M182">
            <v>32.42</v>
          </cell>
          <cell r="O182">
            <v>2.27</v>
          </cell>
          <cell r="R182">
            <v>485.17762530217567</v>
          </cell>
          <cell r="S182">
            <v>97.26</v>
          </cell>
          <cell r="U182">
            <v>0</v>
          </cell>
          <cell r="X182" t="str">
            <v>-</v>
          </cell>
        </row>
        <row r="183">
          <cell r="C183" t="str">
            <v>HOSPITAL DOM HÉLDER CÂMARA - CG. Nº 018/2022</v>
          </cell>
          <cell r="E183" t="str">
            <v>CAMILLA PONTES CASTELO BRANCO</v>
          </cell>
          <cell r="F183" t="str">
            <v>2 - Outros Profissionais da Saúde</v>
          </cell>
          <cell r="G183" t="str">
            <v>2235-05</v>
          </cell>
          <cell r="H183" t="str">
            <v>02/2026</v>
          </cell>
          <cell r="J183">
            <v>354.26319999999998</v>
          </cell>
          <cell r="K183">
            <v>0</v>
          </cell>
          <cell r="L183">
            <v>0</v>
          </cell>
          <cell r="M183">
            <v>0</v>
          </cell>
          <cell r="O183">
            <v>4.7699999999999996</v>
          </cell>
          <cell r="R183">
            <v>179.99843220384062</v>
          </cell>
          <cell r="S183">
            <v>0</v>
          </cell>
          <cell r="U183">
            <v>0</v>
          </cell>
          <cell r="X183" t="str">
            <v>-</v>
          </cell>
        </row>
        <row r="184">
          <cell r="C184" t="str">
            <v>HOSPITAL DOM HÉLDER CÂMARA - CG. Nº 018/2022</v>
          </cell>
          <cell r="E184" t="str">
            <v>CAMILLY FREITAS DA SILVA</v>
          </cell>
          <cell r="F184" t="str">
            <v>2 - Outros Profissionais da Saúde</v>
          </cell>
          <cell r="G184" t="str">
            <v>3222-05</v>
          </cell>
          <cell r="H184" t="str">
            <v>02/2026</v>
          </cell>
          <cell r="J184">
            <v>180.90960000000001</v>
          </cell>
          <cell r="K184">
            <v>0</v>
          </cell>
          <cell r="L184">
            <v>0</v>
          </cell>
          <cell r="M184">
            <v>0</v>
          </cell>
          <cell r="O184">
            <v>2.27</v>
          </cell>
          <cell r="R184">
            <v>180.8193375711474</v>
          </cell>
          <cell r="S184">
            <v>0</v>
          </cell>
          <cell r="U184">
            <v>0</v>
          </cell>
          <cell r="X184" t="str">
            <v>-</v>
          </cell>
        </row>
        <row r="185">
          <cell r="C185" t="str">
            <v>HOSPITAL DOM HÉLDER CÂMARA - CG. Nº 018/2022</v>
          </cell>
          <cell r="E185" t="str">
            <v>CARINA ARLETE DE MACEDO</v>
          </cell>
          <cell r="F185" t="str">
            <v>2 - Outros Profissionais da Saúde</v>
          </cell>
          <cell r="G185" t="str">
            <v>3222-05</v>
          </cell>
          <cell r="H185" t="str">
            <v>02/2026</v>
          </cell>
          <cell r="J185">
            <v>376.97680000000003</v>
          </cell>
          <cell r="K185">
            <v>0</v>
          </cell>
          <cell r="L185">
            <v>0</v>
          </cell>
          <cell r="M185">
            <v>0</v>
          </cell>
          <cell r="O185">
            <v>2.27</v>
          </cell>
          <cell r="S185">
            <v>0</v>
          </cell>
          <cell r="U185">
            <v>0</v>
          </cell>
          <cell r="X185" t="str">
            <v>-</v>
          </cell>
        </row>
        <row r="186">
          <cell r="C186" t="str">
            <v>HOSPITAL DOM HÉLDER CÂMARA - CG. Nº 018/2022</v>
          </cell>
          <cell r="E186" t="str">
            <v>CARINA SANTIAGO CAVALCANTE DE MELO</v>
          </cell>
          <cell r="F186" t="str">
            <v>2 - Outros Profissionais da Saúde</v>
          </cell>
          <cell r="G186" t="str">
            <v>5211-30</v>
          </cell>
          <cell r="H186" t="str">
            <v>02/2026</v>
          </cell>
          <cell r="J186">
            <v>141.92160000000001</v>
          </cell>
          <cell r="K186">
            <v>0</v>
          </cell>
          <cell r="L186">
            <v>159.72</v>
          </cell>
          <cell r="M186">
            <v>35.479999999999997</v>
          </cell>
          <cell r="O186">
            <v>2.27</v>
          </cell>
          <cell r="S186">
            <v>0</v>
          </cell>
          <cell r="U186">
            <v>0</v>
          </cell>
          <cell r="X186" t="str">
            <v>-</v>
          </cell>
        </row>
        <row r="187">
          <cell r="C187" t="str">
            <v>HOSPITAL DOM HÉLDER CÂMARA - CG. Nº 018/2022</v>
          </cell>
          <cell r="E187" t="str">
            <v>CARLA CLEMENTE DA CUNHA BEZERRA</v>
          </cell>
          <cell r="F187" t="str">
            <v>2 - Outros Profissionais da Saúde</v>
          </cell>
          <cell r="G187" t="str">
            <v>3222-05</v>
          </cell>
          <cell r="H187" t="str">
            <v>02/2026</v>
          </cell>
          <cell r="J187">
            <v>97.081599999999995</v>
          </cell>
          <cell r="K187">
            <v>0</v>
          </cell>
          <cell r="L187">
            <v>159.72</v>
          </cell>
          <cell r="M187">
            <v>32.42</v>
          </cell>
          <cell r="O187">
            <v>2.27</v>
          </cell>
          <cell r="R187">
            <v>433.39469594391733</v>
          </cell>
          <cell r="S187">
            <v>0</v>
          </cell>
          <cell r="U187">
            <v>0</v>
          </cell>
          <cell r="X187" t="str">
            <v>-</v>
          </cell>
        </row>
        <row r="188">
          <cell r="C188" t="str">
            <v>HOSPITAL DOM HÉLDER CÂMARA - CG. Nº 018/2022</v>
          </cell>
          <cell r="E188" t="str">
            <v>CARLA CRISTINA LIMA DOS SANTOS</v>
          </cell>
          <cell r="F188" t="str">
            <v>2 - Outros Profissionais da Saúde</v>
          </cell>
          <cell r="G188" t="str">
            <v>3222-05</v>
          </cell>
          <cell r="H188" t="str">
            <v>02/2026</v>
          </cell>
          <cell r="J188">
            <v>333.06880000000001</v>
          </cell>
          <cell r="K188">
            <v>0</v>
          </cell>
          <cell r="L188">
            <v>159.72</v>
          </cell>
          <cell r="M188">
            <v>32.42</v>
          </cell>
          <cell r="O188">
            <v>2.27</v>
          </cell>
          <cell r="S188">
            <v>0</v>
          </cell>
          <cell r="U188">
            <v>0</v>
          </cell>
          <cell r="X188" t="str">
            <v>-</v>
          </cell>
        </row>
        <row r="189">
          <cell r="C189" t="str">
            <v>HOSPITAL DOM HÉLDER CÂMARA - CG. Nº 018/2022</v>
          </cell>
          <cell r="E189" t="str">
            <v>CARLA FERNANDA DA SILVA MELO</v>
          </cell>
          <cell r="F189" t="str">
            <v>3 - Administrativo</v>
          </cell>
          <cell r="G189" t="str">
            <v>4110-10</v>
          </cell>
          <cell r="H189" t="str">
            <v>02/2026</v>
          </cell>
          <cell r="J189">
            <v>129.68</v>
          </cell>
          <cell r="K189">
            <v>0</v>
          </cell>
          <cell r="L189">
            <v>159.72</v>
          </cell>
          <cell r="M189">
            <v>32.42</v>
          </cell>
          <cell r="O189">
            <v>2.27</v>
          </cell>
          <cell r="R189">
            <v>331.91117253737843</v>
          </cell>
          <cell r="S189">
            <v>0</v>
          </cell>
          <cell r="U189">
            <v>100</v>
          </cell>
          <cell r="X189" t="str">
            <v>AUXILIO CRECHE</v>
          </cell>
        </row>
        <row r="190">
          <cell r="C190" t="str">
            <v>HOSPITAL DOM HÉLDER CÂMARA - CG. Nº 018/2022</v>
          </cell>
          <cell r="E190" t="str">
            <v>CARLA GIZELE DA SILVA LEITE</v>
          </cell>
          <cell r="F190" t="str">
            <v>2 - Outros Profissionais da Saúde</v>
          </cell>
          <cell r="G190" t="str">
            <v>3222-05</v>
          </cell>
          <cell r="H190" t="str">
            <v>02/2026</v>
          </cell>
          <cell r="J190">
            <v>174.85599999999999</v>
          </cell>
          <cell r="K190">
            <v>0</v>
          </cell>
          <cell r="L190">
            <v>159.72</v>
          </cell>
          <cell r="M190">
            <v>32.42</v>
          </cell>
          <cell r="O190">
            <v>2.27</v>
          </cell>
          <cell r="S190">
            <v>0</v>
          </cell>
          <cell r="U190">
            <v>0</v>
          </cell>
          <cell r="X190" t="str">
            <v>-</v>
          </cell>
        </row>
        <row r="191">
          <cell r="C191" t="str">
            <v>HOSPITAL DOM HÉLDER CÂMARA - CG. Nº 018/2022</v>
          </cell>
          <cell r="E191" t="str">
            <v>CARLA KARINE ALVES DE ATAIDE</v>
          </cell>
          <cell r="F191" t="str">
            <v>2 - Outros Profissionais da Saúde</v>
          </cell>
          <cell r="G191" t="str">
            <v>3222-05</v>
          </cell>
          <cell r="H191" t="str">
            <v>02/2026</v>
          </cell>
          <cell r="J191">
            <v>187.17359999999999</v>
          </cell>
          <cell r="K191">
            <v>0</v>
          </cell>
          <cell r="L191">
            <v>159.72</v>
          </cell>
          <cell r="M191">
            <v>32.42</v>
          </cell>
          <cell r="O191">
            <v>2.27</v>
          </cell>
          <cell r="S191">
            <v>97.26</v>
          </cell>
          <cell r="U191">
            <v>0</v>
          </cell>
          <cell r="X191" t="str">
            <v>-</v>
          </cell>
        </row>
        <row r="192">
          <cell r="C192" t="str">
            <v>HOSPITAL DOM HÉLDER CÂMARA - CG. Nº 018/2022</v>
          </cell>
          <cell r="E192" t="str">
            <v>CARLOS ANTONIO SILVA DE BARROS</v>
          </cell>
          <cell r="F192" t="str">
            <v>2 - Outros Profissionais da Saúde</v>
          </cell>
          <cell r="G192" t="str">
            <v>3222-05</v>
          </cell>
          <cell r="H192" t="str">
            <v>02/2026</v>
          </cell>
          <cell r="J192">
            <v>263.67439999999999</v>
          </cell>
          <cell r="K192">
            <v>0</v>
          </cell>
          <cell r="L192">
            <v>159.72</v>
          </cell>
          <cell r="M192">
            <v>32.42</v>
          </cell>
          <cell r="O192">
            <v>2.27</v>
          </cell>
          <cell r="R192">
            <v>483.07299999999998</v>
          </cell>
          <cell r="S192">
            <v>97.26</v>
          </cell>
          <cell r="U192">
            <v>0</v>
          </cell>
          <cell r="X192" t="str">
            <v>-</v>
          </cell>
        </row>
        <row r="193">
          <cell r="C193" t="str">
            <v>HOSPITAL DOM HÉLDER CÂMARA - CG. Nº 018/2022</v>
          </cell>
          <cell r="E193" t="str">
            <v>CARLOS EDUARDO BARROS SALES</v>
          </cell>
          <cell r="F193" t="str">
            <v>3 - Administrativo</v>
          </cell>
          <cell r="G193" t="str">
            <v>4110-10</v>
          </cell>
          <cell r="H193" t="str">
            <v>02/2026</v>
          </cell>
          <cell r="J193">
            <v>157.6712</v>
          </cell>
          <cell r="K193">
            <v>0</v>
          </cell>
          <cell r="L193">
            <v>159.72</v>
          </cell>
          <cell r="M193">
            <v>32.42</v>
          </cell>
          <cell r="O193">
            <v>2.27</v>
          </cell>
          <cell r="S193">
            <v>97.26</v>
          </cell>
          <cell r="U193">
            <v>0</v>
          </cell>
          <cell r="X193" t="str">
            <v>-</v>
          </cell>
        </row>
        <row r="194">
          <cell r="C194" t="str">
            <v>HOSPITAL DOM HÉLDER CÂMARA - CG. Nº 018/2022</v>
          </cell>
          <cell r="E194" t="str">
            <v>CARLOS GOMES DE SOUZA</v>
          </cell>
          <cell r="F194" t="str">
            <v>3 - Administrativo</v>
          </cell>
          <cell r="G194" t="str">
            <v>5174-10</v>
          </cell>
          <cell r="H194" t="str">
            <v>02/2026</v>
          </cell>
          <cell r="J194">
            <v>211.55199999999999</v>
          </cell>
          <cell r="K194">
            <v>0</v>
          </cell>
          <cell r="L194">
            <v>159.72</v>
          </cell>
          <cell r="M194">
            <v>32.42</v>
          </cell>
          <cell r="O194">
            <v>2.27</v>
          </cell>
          <cell r="R194">
            <v>304.23384797195865</v>
          </cell>
          <cell r="S194">
            <v>97.26</v>
          </cell>
          <cell r="U194">
            <v>0</v>
          </cell>
          <cell r="X194" t="str">
            <v>-</v>
          </cell>
        </row>
        <row r="195">
          <cell r="C195" t="str">
            <v>HOSPITAL DOM HÉLDER CÂMARA - CG. Nº 018/2022</v>
          </cell>
          <cell r="E195" t="str">
            <v>CARLOS ROBERTO ASCHOFF CAVALCANTI JUNIOR</v>
          </cell>
          <cell r="F195" t="str">
            <v>2 - Outros Profissionais da Saúde</v>
          </cell>
          <cell r="G195" t="str">
            <v>5151-10</v>
          </cell>
          <cell r="H195" t="str">
            <v>02/2026</v>
          </cell>
          <cell r="J195">
            <v>157.6584</v>
          </cell>
          <cell r="K195">
            <v>0</v>
          </cell>
          <cell r="L195">
            <v>159.72</v>
          </cell>
          <cell r="M195">
            <v>32.42</v>
          </cell>
          <cell r="O195">
            <v>2.27</v>
          </cell>
          <cell r="S195">
            <v>0</v>
          </cell>
          <cell r="U195">
            <v>0</v>
          </cell>
          <cell r="X195" t="str">
            <v>-</v>
          </cell>
        </row>
        <row r="196">
          <cell r="C196" t="str">
            <v>HOSPITAL DOM HÉLDER CÂMARA - CG. Nº 018/2022</v>
          </cell>
          <cell r="E196" t="str">
            <v>CARMEM LUCIA FRANCISCO</v>
          </cell>
          <cell r="F196" t="str">
            <v>2 - Outros Profissionais da Saúde</v>
          </cell>
          <cell r="G196" t="str">
            <v>3222-05</v>
          </cell>
          <cell r="H196" t="str">
            <v>02/2026</v>
          </cell>
          <cell r="J196">
            <v>195.55359999999999</v>
          </cell>
          <cell r="K196">
            <v>0</v>
          </cell>
          <cell r="L196">
            <v>159.72</v>
          </cell>
          <cell r="M196">
            <v>32.42</v>
          </cell>
          <cell r="O196">
            <v>2.27</v>
          </cell>
          <cell r="R196">
            <v>304.23384797195865</v>
          </cell>
          <cell r="S196">
            <v>97.26</v>
          </cell>
          <cell r="U196">
            <v>81.02</v>
          </cell>
          <cell r="X196" t="str">
            <v>AUXILIO CRECHE</v>
          </cell>
        </row>
        <row r="197">
          <cell r="C197" t="str">
            <v>HOSPITAL DOM HÉLDER CÂMARA - CG. Nº 018/2022</v>
          </cell>
          <cell r="E197" t="str">
            <v>CARMEM LUCIA JUVENCIO COSTA</v>
          </cell>
          <cell r="F197" t="str">
            <v>2 - Outros Profissionais da Saúde</v>
          </cell>
          <cell r="G197" t="str">
            <v>3222-05</v>
          </cell>
          <cell r="H197" t="str">
            <v>02/2026</v>
          </cell>
          <cell r="J197">
            <v>177.81120000000001</v>
          </cell>
          <cell r="K197">
            <v>0</v>
          </cell>
          <cell r="L197">
            <v>159.72</v>
          </cell>
          <cell r="M197">
            <v>32.42</v>
          </cell>
          <cell r="O197">
            <v>2.27</v>
          </cell>
          <cell r="S197">
            <v>97.26</v>
          </cell>
          <cell r="U197">
            <v>0</v>
          </cell>
          <cell r="X197" t="str">
            <v>-</v>
          </cell>
        </row>
        <row r="198">
          <cell r="C198" t="str">
            <v>HOSPITAL DOM HÉLDER CÂMARA - CG. Nº 018/2022</v>
          </cell>
          <cell r="E198" t="str">
            <v>CAROLINA STEFANY DA SILVA</v>
          </cell>
          <cell r="F198" t="str">
            <v>2 - Outros Profissionais da Saúde</v>
          </cell>
          <cell r="G198" t="str">
            <v>2236-05</v>
          </cell>
          <cell r="H198" t="str">
            <v>02/2026</v>
          </cell>
          <cell r="J198">
            <v>233.904</v>
          </cell>
          <cell r="K198">
            <v>0</v>
          </cell>
          <cell r="L198">
            <v>159.72</v>
          </cell>
          <cell r="M198">
            <v>2.95</v>
          </cell>
          <cell r="O198">
            <v>4.7699999999999996</v>
          </cell>
          <cell r="S198">
            <v>0</v>
          </cell>
          <cell r="U198">
            <v>0</v>
          </cell>
          <cell r="X198" t="str">
            <v>-</v>
          </cell>
        </row>
        <row r="199">
          <cell r="C199" t="str">
            <v>HOSPITAL DOM HÉLDER CÂMARA - CG. Nº 018/2022</v>
          </cell>
          <cell r="E199" t="str">
            <v>CAROLINE AMARANTE DA SILVA</v>
          </cell>
          <cell r="F199" t="str">
            <v>2 - Outros Profissionais da Saúde</v>
          </cell>
          <cell r="G199" t="str">
            <v>2234-05</v>
          </cell>
          <cell r="H199" t="str">
            <v>02/2026</v>
          </cell>
          <cell r="J199">
            <v>392.88560000000001</v>
          </cell>
          <cell r="K199">
            <v>0</v>
          </cell>
          <cell r="L199">
            <v>159.72</v>
          </cell>
          <cell r="M199">
            <v>18.559999999999999</v>
          </cell>
          <cell r="O199">
            <v>2.27</v>
          </cell>
          <cell r="R199">
            <v>331.91117253737843</v>
          </cell>
          <cell r="S199">
            <v>172.2</v>
          </cell>
          <cell r="U199">
            <v>0</v>
          </cell>
          <cell r="X199" t="str">
            <v>-</v>
          </cell>
        </row>
        <row r="200">
          <cell r="C200" t="str">
            <v>HOSPITAL DOM HÉLDER CÂMARA - CG. Nº 018/2022</v>
          </cell>
          <cell r="E200" t="str">
            <v>CASSIA REGINA TAVARES SILVA</v>
          </cell>
          <cell r="F200" t="str">
            <v>3 - Administrativo</v>
          </cell>
          <cell r="G200" t="str">
            <v>2523-05</v>
          </cell>
          <cell r="H200" t="str">
            <v>02/2026</v>
          </cell>
          <cell r="J200">
            <v>205.17359999999999</v>
          </cell>
          <cell r="K200">
            <v>0</v>
          </cell>
          <cell r="L200">
            <v>159.72</v>
          </cell>
          <cell r="M200">
            <v>44</v>
          </cell>
          <cell r="O200">
            <v>2.27</v>
          </cell>
          <cell r="R200">
            <v>410.3302588060676</v>
          </cell>
          <cell r="S200">
            <v>153.88</v>
          </cell>
          <cell r="U200">
            <v>0</v>
          </cell>
          <cell r="X200" t="str">
            <v>-</v>
          </cell>
        </row>
        <row r="201">
          <cell r="C201" t="str">
            <v>HOSPITAL DOM HÉLDER CÂMARA - CG. Nº 018/2022</v>
          </cell>
          <cell r="E201" t="str">
            <v>CASSIA THAIS RODRIGUES PIRES DO CARMO</v>
          </cell>
          <cell r="F201" t="str">
            <v>2 - Outros Profissionais da Saúde</v>
          </cell>
          <cell r="G201" t="str">
            <v>2235-05</v>
          </cell>
          <cell r="H201" t="str">
            <v>02/2026</v>
          </cell>
          <cell r="J201">
            <v>303.67200000000003</v>
          </cell>
          <cell r="K201">
            <v>0</v>
          </cell>
          <cell r="L201">
            <v>0</v>
          </cell>
          <cell r="M201">
            <v>0</v>
          </cell>
          <cell r="O201">
            <v>4.7699999999999996</v>
          </cell>
          <cell r="S201">
            <v>0</v>
          </cell>
          <cell r="U201">
            <v>0</v>
          </cell>
          <cell r="X201" t="str">
            <v>-</v>
          </cell>
        </row>
        <row r="202">
          <cell r="C202" t="str">
            <v>HOSPITAL DOM HÉLDER CÂMARA - CG. Nº 018/2022</v>
          </cell>
          <cell r="E202" t="str">
            <v>CELIA DE OLIVEIRA SILVA</v>
          </cell>
          <cell r="F202" t="str">
            <v>2 - Outros Profissionais da Saúde</v>
          </cell>
          <cell r="G202" t="str">
            <v>2235-05</v>
          </cell>
          <cell r="H202" t="str">
            <v>02/2026</v>
          </cell>
          <cell r="J202">
            <v>337.43920000000003</v>
          </cell>
          <cell r="K202">
            <v>0</v>
          </cell>
          <cell r="L202">
            <v>159.72</v>
          </cell>
          <cell r="M202">
            <v>3.59</v>
          </cell>
          <cell r="O202">
            <v>4.7699999999999996</v>
          </cell>
          <cell r="S202">
            <v>0</v>
          </cell>
          <cell r="U202">
            <v>0</v>
          </cell>
          <cell r="X202" t="str">
            <v>-</v>
          </cell>
        </row>
        <row r="203">
          <cell r="C203" t="str">
            <v>HOSPITAL DOM HÉLDER CÂMARA - CG. Nº 018/2022</v>
          </cell>
          <cell r="E203" t="str">
            <v>CELIA MARIA VITURINO DA SILVA</v>
          </cell>
          <cell r="F203" t="str">
            <v>3 - Administrativo</v>
          </cell>
          <cell r="G203" t="str">
            <v>5143-20</v>
          </cell>
          <cell r="H203" t="str">
            <v>02/2026</v>
          </cell>
          <cell r="J203">
            <v>181.55199999999999</v>
          </cell>
          <cell r="K203">
            <v>0</v>
          </cell>
          <cell r="L203">
            <v>159.72</v>
          </cell>
          <cell r="M203">
            <v>32.42</v>
          </cell>
          <cell r="O203">
            <v>2.27</v>
          </cell>
          <cell r="S203">
            <v>97.26</v>
          </cell>
          <cell r="U203">
            <v>0</v>
          </cell>
          <cell r="X203" t="str">
            <v>-</v>
          </cell>
        </row>
        <row r="204">
          <cell r="C204" t="str">
            <v>HOSPITAL DOM HÉLDER CÂMARA - CG. Nº 018/2022</v>
          </cell>
          <cell r="E204" t="str">
            <v>CESAR AUGUSTO DA SILVA COSTA</v>
          </cell>
          <cell r="F204" t="str">
            <v>2 - Outros Profissionais da Saúde</v>
          </cell>
          <cell r="G204" t="str">
            <v>3241-15</v>
          </cell>
          <cell r="H204" t="str">
            <v>02/2026</v>
          </cell>
          <cell r="J204">
            <v>390.36</v>
          </cell>
          <cell r="K204">
            <v>0</v>
          </cell>
          <cell r="L204">
            <v>159.72</v>
          </cell>
          <cell r="M204">
            <v>2.41</v>
          </cell>
          <cell r="O204">
            <v>2.27</v>
          </cell>
          <cell r="R204">
            <v>248.87919884111923</v>
          </cell>
          <cell r="S204">
            <v>65.599999999999994</v>
          </cell>
          <cell r="U204">
            <v>0</v>
          </cell>
          <cell r="X204" t="str">
            <v>-</v>
          </cell>
        </row>
        <row r="205">
          <cell r="C205" t="str">
            <v>HOSPITAL DOM HÉLDER CÂMARA - CG. Nº 018/2022</v>
          </cell>
          <cell r="E205" t="str">
            <v>CHAISLAN FLORENTINO DA SILVA</v>
          </cell>
          <cell r="F205" t="str">
            <v>2 - Outros Profissionais da Saúde</v>
          </cell>
          <cell r="G205" t="str">
            <v>3241-15</v>
          </cell>
          <cell r="H205" t="str">
            <v>02/2026</v>
          </cell>
          <cell r="J205">
            <v>413.07679999999999</v>
          </cell>
          <cell r="K205">
            <v>0</v>
          </cell>
          <cell r="L205">
            <v>0</v>
          </cell>
          <cell r="M205">
            <v>0</v>
          </cell>
          <cell r="O205">
            <v>2.27</v>
          </cell>
          <cell r="S205">
            <v>0</v>
          </cell>
          <cell r="U205">
            <v>0</v>
          </cell>
          <cell r="X205" t="str">
            <v>-</v>
          </cell>
        </row>
        <row r="206">
          <cell r="C206" t="str">
            <v>HOSPITAL DOM HÉLDER CÂMARA - CG. Nº 018/2022</v>
          </cell>
          <cell r="E206" t="str">
            <v>CHARLIMAR SOARES DA SILVA</v>
          </cell>
          <cell r="F206" t="str">
            <v>2 - Outros Profissionais da Saúde</v>
          </cell>
          <cell r="G206" t="str">
            <v>3222-05</v>
          </cell>
          <cell r="H206" t="str">
            <v>02/2026</v>
          </cell>
          <cell r="J206">
            <v>191.99279999999999</v>
          </cell>
          <cell r="K206">
            <v>0</v>
          </cell>
          <cell r="L206">
            <v>0</v>
          </cell>
          <cell r="M206">
            <v>0</v>
          </cell>
          <cell r="O206">
            <v>2.27</v>
          </cell>
          <cell r="R206">
            <v>180.8193375711474</v>
          </cell>
          <cell r="S206">
            <v>0</v>
          </cell>
          <cell r="U206">
            <v>75.62</v>
          </cell>
          <cell r="X206" t="str">
            <v>AUXILIO CRECHE</v>
          </cell>
        </row>
        <row r="207">
          <cell r="C207" t="str">
            <v>HOSPITAL DOM HÉLDER CÂMARA - CG. Nº 018/2022</v>
          </cell>
          <cell r="E207" t="str">
            <v>CHARLLENE REIS SILVA</v>
          </cell>
          <cell r="F207" t="str">
            <v>2 - Outros Profissionais da Saúde</v>
          </cell>
          <cell r="G207" t="str">
            <v>3222-05</v>
          </cell>
          <cell r="H207" t="str">
            <v>02/2026</v>
          </cell>
          <cell r="J207">
            <v>159.66720000000001</v>
          </cell>
          <cell r="K207">
            <v>0</v>
          </cell>
          <cell r="L207">
            <v>0</v>
          </cell>
          <cell r="M207">
            <v>0</v>
          </cell>
          <cell r="O207">
            <v>2.27</v>
          </cell>
          <cell r="S207">
            <v>0</v>
          </cell>
          <cell r="U207">
            <v>0</v>
          </cell>
          <cell r="X207" t="str">
            <v>-</v>
          </cell>
        </row>
        <row r="208">
          <cell r="C208" t="str">
            <v>HOSPITAL DOM HÉLDER CÂMARA - CG. Nº 018/2022</v>
          </cell>
          <cell r="E208" t="str">
            <v>CIBELE MARIA DA SILVA FERREIRA</v>
          </cell>
          <cell r="F208" t="str">
            <v>2 - Outros Profissionais da Saúde</v>
          </cell>
          <cell r="G208" t="str">
            <v>2516-05</v>
          </cell>
          <cell r="H208" t="str">
            <v>02/2026</v>
          </cell>
          <cell r="J208">
            <v>289.32159999999999</v>
          </cell>
          <cell r="K208">
            <v>0</v>
          </cell>
          <cell r="L208">
            <v>159.72</v>
          </cell>
          <cell r="M208">
            <v>44</v>
          </cell>
          <cell r="O208">
            <v>2.27</v>
          </cell>
          <cell r="R208">
            <v>179.17752683653387</v>
          </cell>
          <cell r="S208">
            <v>0</v>
          </cell>
          <cell r="U208">
            <v>0</v>
          </cell>
          <cell r="X208" t="str">
            <v>-</v>
          </cell>
        </row>
        <row r="209">
          <cell r="C209" t="str">
            <v>HOSPITAL DOM HÉLDER CÂMARA - CG. Nº 018/2022</v>
          </cell>
          <cell r="E209" t="str">
            <v>CIBELLE RIBEIRO DE SANTANA</v>
          </cell>
          <cell r="F209" t="str">
            <v>3 - Administrativo</v>
          </cell>
          <cell r="G209" t="str">
            <v>3516-05</v>
          </cell>
          <cell r="H209" t="str">
            <v>02/2026</v>
          </cell>
          <cell r="J209">
            <v>251.2336</v>
          </cell>
          <cell r="K209">
            <v>0</v>
          </cell>
          <cell r="L209">
            <v>159.72</v>
          </cell>
          <cell r="M209">
            <v>44</v>
          </cell>
          <cell r="O209">
            <v>2.27</v>
          </cell>
          <cell r="R209">
            <v>331.91117253737843</v>
          </cell>
          <cell r="S209">
            <v>129</v>
          </cell>
          <cell r="U209">
            <v>0</v>
          </cell>
          <cell r="X209" t="str">
            <v>-</v>
          </cell>
        </row>
        <row r="210">
          <cell r="C210" t="str">
            <v>HOSPITAL DOM HÉLDER CÂMARA - CG. Nº 018/2022</v>
          </cell>
          <cell r="E210" t="str">
            <v>CICERA MARIA DA SILVA</v>
          </cell>
          <cell r="F210" t="str">
            <v>2 - Outros Profissionais da Saúde</v>
          </cell>
          <cell r="G210" t="str">
            <v>3222-05</v>
          </cell>
          <cell r="H210" t="str">
            <v>02/2026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O210">
            <v>2.27</v>
          </cell>
          <cell r="R210">
            <v>330.12531265108782</v>
          </cell>
          <cell r="S210">
            <v>0</v>
          </cell>
          <cell r="U210">
            <v>0</v>
          </cell>
          <cell r="X210" t="str">
            <v>-</v>
          </cell>
        </row>
        <row r="211">
          <cell r="C211" t="str">
            <v>HOSPITAL DOM HÉLDER CÂMARA - CG. Nº 018/2022</v>
          </cell>
          <cell r="E211" t="str">
            <v>CICERA MARIA DO NASCIMENTO</v>
          </cell>
          <cell r="F211" t="str">
            <v>2 - Outros Profissionais da Saúde</v>
          </cell>
          <cell r="G211" t="str">
            <v>3222-05</v>
          </cell>
          <cell r="H211" t="str">
            <v>02/2026</v>
          </cell>
          <cell r="J211">
            <v>168.9144</v>
          </cell>
          <cell r="K211">
            <v>0</v>
          </cell>
          <cell r="L211">
            <v>159.72</v>
          </cell>
          <cell r="M211">
            <v>32.42</v>
          </cell>
          <cell r="O211">
            <v>2.27</v>
          </cell>
          <cell r="R211">
            <v>483.07299999999998</v>
          </cell>
          <cell r="S211">
            <v>97.26</v>
          </cell>
          <cell r="U211">
            <v>0</v>
          </cell>
          <cell r="X211" t="str">
            <v>-</v>
          </cell>
        </row>
        <row r="212">
          <cell r="C212" t="str">
            <v>HOSPITAL DOM HÉLDER CÂMARA - CG. Nº 018/2022</v>
          </cell>
          <cell r="E212" t="str">
            <v>CICERO DOS SANTOS SILVA</v>
          </cell>
          <cell r="F212" t="str">
            <v>2 - Outros Profissionais da Saúde</v>
          </cell>
          <cell r="G212" t="str">
            <v>3222-05</v>
          </cell>
          <cell r="H212" t="str">
            <v>02/2026</v>
          </cell>
          <cell r="J212">
            <v>175.75200000000001</v>
          </cell>
          <cell r="K212">
            <v>0</v>
          </cell>
          <cell r="L212">
            <v>159.72</v>
          </cell>
          <cell r="M212">
            <v>32.42</v>
          </cell>
          <cell r="O212">
            <v>2.27</v>
          </cell>
          <cell r="R212">
            <v>304.23384797195865</v>
          </cell>
          <cell r="S212">
            <v>92.07</v>
          </cell>
          <cell r="U212">
            <v>0</v>
          </cell>
          <cell r="X212" t="str">
            <v>-</v>
          </cell>
        </row>
        <row r="213">
          <cell r="C213" t="str">
            <v>HOSPITAL DOM HÉLDER CÂMARA - CG. Nº 018/2022</v>
          </cell>
          <cell r="E213" t="str">
            <v>CINTHIA EMANUELLY ALVES DE CARVALHO GUIMARAES</v>
          </cell>
          <cell r="F213" t="str">
            <v>2 - Outros Profissionais da Saúde</v>
          </cell>
          <cell r="G213" t="str">
            <v>3241-15</v>
          </cell>
          <cell r="H213" t="str">
            <v>02/2026</v>
          </cell>
          <cell r="J213">
            <v>366.81040000000002</v>
          </cell>
          <cell r="K213">
            <v>0</v>
          </cell>
          <cell r="L213">
            <v>0</v>
          </cell>
          <cell r="M213">
            <v>0</v>
          </cell>
          <cell r="O213">
            <v>2.27</v>
          </cell>
          <cell r="S213">
            <v>0</v>
          </cell>
          <cell r="U213">
            <v>0</v>
          </cell>
          <cell r="X213" t="str">
            <v>-</v>
          </cell>
        </row>
        <row r="214">
          <cell r="C214" t="str">
            <v>HOSPITAL DOM HÉLDER CÂMARA - CG. Nº 018/2022</v>
          </cell>
          <cell r="E214" t="str">
            <v>CINTHIA MILENA CANDIDO DE LIMA</v>
          </cell>
          <cell r="F214" t="str">
            <v>2 - Outros Profissionais da Saúde</v>
          </cell>
          <cell r="G214" t="str">
            <v>2235-05</v>
          </cell>
          <cell r="H214" t="str">
            <v>02/2026</v>
          </cell>
          <cell r="J214">
            <v>266.80880000000002</v>
          </cell>
          <cell r="K214">
            <v>0</v>
          </cell>
          <cell r="L214">
            <v>159.72</v>
          </cell>
          <cell r="M214">
            <v>2.79</v>
          </cell>
          <cell r="O214">
            <v>4.7699999999999996</v>
          </cell>
          <cell r="S214">
            <v>0</v>
          </cell>
          <cell r="U214">
            <v>0</v>
          </cell>
          <cell r="X214" t="str">
            <v>-</v>
          </cell>
        </row>
        <row r="215">
          <cell r="C215" t="str">
            <v>HOSPITAL DOM HÉLDER CÂMARA - CG. Nº 018/2022</v>
          </cell>
          <cell r="E215" t="str">
            <v>CINTIA DANIELA DA SILVA RIBEIRO</v>
          </cell>
          <cell r="F215" t="str">
            <v>2 - Outros Profissionais da Saúde</v>
          </cell>
          <cell r="G215" t="str">
            <v>5211-30</v>
          </cell>
          <cell r="H215" t="str">
            <v>02/2026</v>
          </cell>
          <cell r="J215">
            <v>168.19759999999999</v>
          </cell>
          <cell r="K215">
            <v>0</v>
          </cell>
          <cell r="L215">
            <v>0</v>
          </cell>
          <cell r="M215">
            <v>0</v>
          </cell>
          <cell r="O215">
            <v>2.27</v>
          </cell>
          <cell r="R215">
            <v>304.23384797195865</v>
          </cell>
          <cell r="S215">
            <v>106.44</v>
          </cell>
          <cell r="U215">
            <v>0</v>
          </cell>
          <cell r="X215" t="str">
            <v>-</v>
          </cell>
        </row>
        <row r="216">
          <cell r="C216" t="str">
            <v>HOSPITAL DOM HÉLDER CÂMARA - CG. Nº 018/2022</v>
          </cell>
          <cell r="E216" t="str">
            <v>CINTIA MARIA DA SILVA NUNES</v>
          </cell>
          <cell r="F216" t="str">
            <v>3 - Administrativo</v>
          </cell>
          <cell r="G216" t="str">
            <v>4110-10</v>
          </cell>
          <cell r="H216" t="str">
            <v>02/2026</v>
          </cell>
          <cell r="J216">
            <v>145.00559999999999</v>
          </cell>
          <cell r="K216">
            <v>0</v>
          </cell>
          <cell r="L216">
            <v>159.72</v>
          </cell>
          <cell r="M216">
            <v>32.42</v>
          </cell>
          <cell r="O216">
            <v>2.27</v>
          </cell>
          <cell r="R216">
            <v>433.39469594391733</v>
          </cell>
          <cell r="S216">
            <v>0</v>
          </cell>
          <cell r="U216">
            <v>0</v>
          </cell>
          <cell r="X216" t="str">
            <v>-</v>
          </cell>
        </row>
        <row r="217">
          <cell r="C217" t="str">
            <v>HOSPITAL DOM HÉLDER CÂMARA - CG. Nº 018/2022</v>
          </cell>
          <cell r="E217" t="str">
            <v>CLARA MARIA PEREIRA ARAUJO</v>
          </cell>
          <cell r="F217" t="str">
            <v>2 - Outros Profissionais da Saúde</v>
          </cell>
          <cell r="G217" t="str">
            <v>2236-05</v>
          </cell>
          <cell r="H217" t="str">
            <v>02/2026</v>
          </cell>
          <cell r="J217">
            <v>173.86240000000001</v>
          </cell>
          <cell r="K217">
            <v>0</v>
          </cell>
          <cell r="L217">
            <v>159.72</v>
          </cell>
          <cell r="M217">
            <v>2.36</v>
          </cell>
          <cell r="O217">
            <v>4.7699999999999996</v>
          </cell>
          <cell r="S217">
            <v>0</v>
          </cell>
          <cell r="U217">
            <v>0</v>
          </cell>
          <cell r="X217" t="str">
            <v>-</v>
          </cell>
        </row>
        <row r="218">
          <cell r="C218" t="str">
            <v>HOSPITAL DOM HÉLDER CÂMARA - CG. Nº 018/2022</v>
          </cell>
          <cell r="E218" t="str">
            <v>CLARISSE MARIA DE LIMA BARBOSA</v>
          </cell>
          <cell r="F218" t="str">
            <v>2 - Outros Profissionais da Saúde</v>
          </cell>
          <cell r="G218" t="str">
            <v>3222-05</v>
          </cell>
          <cell r="H218" t="str">
            <v>02/2026</v>
          </cell>
          <cell r="J218">
            <v>167.68879999999999</v>
          </cell>
          <cell r="K218">
            <v>0</v>
          </cell>
          <cell r="L218">
            <v>159.72</v>
          </cell>
          <cell r="M218">
            <v>32.42</v>
          </cell>
          <cell r="O218">
            <v>2.27</v>
          </cell>
          <cell r="R218">
            <v>483.07299999999998</v>
          </cell>
          <cell r="S218">
            <v>49.28</v>
          </cell>
          <cell r="U218">
            <v>0</v>
          </cell>
          <cell r="X218" t="str">
            <v>-</v>
          </cell>
        </row>
        <row r="219">
          <cell r="C219" t="str">
            <v>HOSPITAL DOM HÉLDER CÂMARA - CG. Nº 018/2022</v>
          </cell>
          <cell r="E219" t="str">
            <v>CLAUDECIRA HOLANDA ALVES DA SILVA</v>
          </cell>
          <cell r="F219" t="str">
            <v>3 - Administrativo</v>
          </cell>
          <cell r="G219" t="str">
            <v>4110-10</v>
          </cell>
          <cell r="H219" t="str">
            <v>02/2026</v>
          </cell>
          <cell r="J219">
            <v>149.22720000000001</v>
          </cell>
          <cell r="K219">
            <v>0</v>
          </cell>
          <cell r="L219">
            <v>0</v>
          </cell>
          <cell r="M219">
            <v>0</v>
          </cell>
          <cell r="O219">
            <v>2.27</v>
          </cell>
          <cell r="S219">
            <v>0</v>
          </cell>
          <cell r="U219">
            <v>0</v>
          </cell>
          <cell r="X219" t="str">
            <v>-</v>
          </cell>
        </row>
        <row r="220">
          <cell r="C220" t="str">
            <v>HOSPITAL DOM HÉLDER CÂMARA - CG. Nº 018/2022</v>
          </cell>
          <cell r="E220" t="str">
            <v>CLAUDIA CARVALHO BEZERRA DE ARAUJO</v>
          </cell>
          <cell r="F220" t="str">
            <v>2 - Outros Profissionais da Saúde</v>
          </cell>
          <cell r="G220" t="str">
            <v>3222-05</v>
          </cell>
          <cell r="H220" t="str">
            <v>02/2026</v>
          </cell>
          <cell r="J220">
            <v>217.04159999999999</v>
          </cell>
          <cell r="K220">
            <v>0</v>
          </cell>
          <cell r="L220">
            <v>0</v>
          </cell>
          <cell r="M220">
            <v>0</v>
          </cell>
          <cell r="O220">
            <v>2.27</v>
          </cell>
          <cell r="R220">
            <v>304.23384797195865</v>
          </cell>
          <cell r="S220">
            <v>97.26</v>
          </cell>
          <cell r="U220">
            <v>0</v>
          </cell>
          <cell r="X220" t="str">
            <v>-</v>
          </cell>
        </row>
        <row r="221">
          <cell r="C221" t="str">
            <v>HOSPITAL DOM HÉLDER CÂMARA - CG. Nº 018/2022</v>
          </cell>
          <cell r="E221" t="str">
            <v>CLAUDIA DA SILVA SALES</v>
          </cell>
          <cell r="F221" t="str">
            <v>2 - Outros Profissionais da Saúde</v>
          </cell>
          <cell r="G221" t="str">
            <v>2236-05</v>
          </cell>
          <cell r="H221" t="str">
            <v>02/2026</v>
          </cell>
          <cell r="J221">
            <v>269.85359999999997</v>
          </cell>
          <cell r="K221">
            <v>0</v>
          </cell>
          <cell r="L221">
            <v>159.72</v>
          </cell>
          <cell r="M221">
            <v>3.06</v>
          </cell>
          <cell r="O221">
            <v>4.7699999999999996</v>
          </cell>
          <cell r="S221">
            <v>0</v>
          </cell>
          <cell r="U221">
            <v>0</v>
          </cell>
          <cell r="X221" t="str">
            <v>-</v>
          </cell>
        </row>
        <row r="222">
          <cell r="C222" t="str">
            <v>HOSPITAL DOM HÉLDER CÂMARA - CG. Nº 018/2022</v>
          </cell>
          <cell r="E222" t="str">
            <v>CLAUDIA HELENA VIEIRA DA SILVA</v>
          </cell>
          <cell r="F222" t="str">
            <v>3 - Administrativo</v>
          </cell>
          <cell r="G222" t="str">
            <v>4110-10</v>
          </cell>
          <cell r="H222" t="str">
            <v>02/2026</v>
          </cell>
          <cell r="J222">
            <v>129.68</v>
          </cell>
          <cell r="K222">
            <v>0</v>
          </cell>
          <cell r="L222">
            <v>159.72</v>
          </cell>
          <cell r="M222">
            <v>32.42</v>
          </cell>
          <cell r="O222">
            <v>2.27</v>
          </cell>
          <cell r="S222">
            <v>0</v>
          </cell>
          <cell r="U222">
            <v>0</v>
          </cell>
          <cell r="X222" t="str">
            <v>-</v>
          </cell>
        </row>
        <row r="223">
          <cell r="C223" t="str">
            <v>HOSPITAL DOM HÉLDER CÂMARA - CG. Nº 018/2022</v>
          </cell>
          <cell r="E223" t="str">
            <v>CLAUDIA JOSEFA DE OLIVEIRA</v>
          </cell>
          <cell r="F223" t="str">
            <v>2 - Outros Profissionais da Saúde</v>
          </cell>
          <cell r="G223" t="str">
            <v>2236-05</v>
          </cell>
          <cell r="H223" t="str">
            <v>02/2026</v>
          </cell>
          <cell r="J223">
            <v>203.98400000000001</v>
          </cell>
          <cell r="K223">
            <v>0</v>
          </cell>
          <cell r="L223">
            <v>159.72</v>
          </cell>
          <cell r="M223">
            <v>2.36</v>
          </cell>
          <cell r="O223">
            <v>4.7699999999999996</v>
          </cell>
          <cell r="S223">
            <v>0</v>
          </cell>
          <cell r="U223">
            <v>0</v>
          </cell>
          <cell r="X223" t="str">
            <v>-</v>
          </cell>
        </row>
        <row r="224">
          <cell r="C224" t="str">
            <v>HOSPITAL DOM HÉLDER CÂMARA - CG. Nº 018/2022</v>
          </cell>
          <cell r="E224" t="str">
            <v>CLAUDIA MANUELLA DE AGUIAR LIMA</v>
          </cell>
          <cell r="F224" t="str">
            <v>2 - Outros Profissionais da Saúde</v>
          </cell>
          <cell r="G224" t="str">
            <v>3222-05</v>
          </cell>
          <cell r="H224" t="str">
            <v>02/2026</v>
          </cell>
          <cell r="J224">
            <v>206.816</v>
          </cell>
          <cell r="K224">
            <v>0</v>
          </cell>
          <cell r="L224">
            <v>0</v>
          </cell>
          <cell r="M224">
            <v>0</v>
          </cell>
          <cell r="O224">
            <v>2.27</v>
          </cell>
          <cell r="R224">
            <v>307.15825899055233</v>
          </cell>
          <cell r="S224">
            <v>0</v>
          </cell>
          <cell r="U224">
            <v>0</v>
          </cell>
          <cell r="X224" t="str">
            <v>-</v>
          </cell>
        </row>
        <row r="225">
          <cell r="C225" t="str">
            <v>HOSPITAL DOM HÉLDER CÂMARA - CG. Nº 018/2022</v>
          </cell>
          <cell r="E225" t="str">
            <v>CLAUDIA PATRICIA BARROS SANTOS</v>
          </cell>
          <cell r="F225" t="str">
            <v>2 - Outros Profissionais da Saúde</v>
          </cell>
          <cell r="G225" t="str">
            <v>2235-05</v>
          </cell>
          <cell r="H225" t="str">
            <v>02/2026</v>
          </cell>
          <cell r="J225">
            <v>357.50479999999999</v>
          </cell>
          <cell r="K225">
            <v>0</v>
          </cell>
          <cell r="L225">
            <v>159.72</v>
          </cell>
          <cell r="M225">
            <v>3.59</v>
          </cell>
          <cell r="O225">
            <v>4.7699999999999996</v>
          </cell>
          <cell r="S225">
            <v>0</v>
          </cell>
          <cell r="U225">
            <v>0</v>
          </cell>
          <cell r="X225" t="str">
            <v>-</v>
          </cell>
        </row>
        <row r="226">
          <cell r="C226" t="str">
            <v>HOSPITAL DOM HÉLDER CÂMARA - CG. Nº 018/2022</v>
          </cell>
          <cell r="E226" t="str">
            <v>CLAUDIA RAMOS DO NASCIMENTO</v>
          </cell>
          <cell r="F226" t="str">
            <v>2 - Outros Profissionais da Saúde</v>
          </cell>
          <cell r="G226" t="str">
            <v>3222-05</v>
          </cell>
          <cell r="H226" t="str">
            <v>02/2026</v>
          </cell>
          <cell r="J226">
            <v>174.16</v>
          </cell>
          <cell r="K226">
            <v>0</v>
          </cell>
          <cell r="L226">
            <v>0</v>
          </cell>
          <cell r="M226">
            <v>0</v>
          </cell>
          <cell r="O226">
            <v>2.27</v>
          </cell>
          <cell r="S226">
            <v>0</v>
          </cell>
          <cell r="U226">
            <v>0</v>
          </cell>
          <cell r="X226" t="str">
            <v>-</v>
          </cell>
        </row>
        <row r="227">
          <cell r="C227" t="str">
            <v>HOSPITAL DOM HÉLDER CÂMARA - CG. Nº 018/2022</v>
          </cell>
          <cell r="E227" t="str">
            <v>CLAUDIA RENATA DOS SANTOS MELO</v>
          </cell>
          <cell r="F227" t="str">
            <v>3 - Administrativo</v>
          </cell>
          <cell r="G227" t="str">
            <v>4101-05</v>
          </cell>
          <cell r="H227" t="str">
            <v>02/2026</v>
          </cell>
          <cell r="J227">
            <v>392.97359999999998</v>
          </cell>
          <cell r="K227">
            <v>0</v>
          </cell>
          <cell r="L227">
            <v>159.72</v>
          </cell>
          <cell r="M227">
            <v>44</v>
          </cell>
          <cell r="O227">
            <v>2.27</v>
          </cell>
          <cell r="S227">
            <v>294.73</v>
          </cell>
          <cell r="U227">
            <v>0</v>
          </cell>
          <cell r="X227" t="str">
            <v>-</v>
          </cell>
        </row>
        <row r="228">
          <cell r="C228" t="str">
            <v>HOSPITAL DOM HÉLDER CÂMARA - CG. Nº 018/2022</v>
          </cell>
          <cell r="E228" t="str">
            <v>CLAUDIA ROBERTA MONTEIRO</v>
          </cell>
          <cell r="F228" t="str">
            <v>3 - Administrativo</v>
          </cell>
          <cell r="G228" t="str">
            <v>1210-10</v>
          </cell>
          <cell r="H228" t="str">
            <v>02/2026</v>
          </cell>
          <cell r="J228">
            <v>3963.1064000000001</v>
          </cell>
          <cell r="K228">
            <v>0</v>
          </cell>
          <cell r="L228">
            <v>0</v>
          </cell>
          <cell r="M228">
            <v>0</v>
          </cell>
          <cell r="O228">
            <v>2.27</v>
          </cell>
          <cell r="S228">
            <v>0</v>
          </cell>
          <cell r="U228">
            <v>0</v>
          </cell>
          <cell r="X228" t="str">
            <v>-</v>
          </cell>
          <cell r="Y228">
            <v>780.19</v>
          </cell>
        </row>
        <row r="229">
          <cell r="C229" t="str">
            <v>HOSPITAL DOM HÉLDER CÂMARA - CG. Nº 018/2022</v>
          </cell>
          <cell r="E229" t="str">
            <v>CLAUDINETE VICTOR DA ROCHA</v>
          </cell>
          <cell r="F229" t="str">
            <v>2 - Outros Profissionais da Saúde</v>
          </cell>
          <cell r="G229" t="str">
            <v>3222-05</v>
          </cell>
          <cell r="H229" t="str">
            <v>02/2026</v>
          </cell>
          <cell r="J229">
            <v>207.10159999999999</v>
          </cell>
          <cell r="K229">
            <v>0</v>
          </cell>
          <cell r="L229">
            <v>0</v>
          </cell>
          <cell r="M229">
            <v>0</v>
          </cell>
          <cell r="O229">
            <v>2.27</v>
          </cell>
          <cell r="S229">
            <v>97.26</v>
          </cell>
          <cell r="U229">
            <v>0</v>
          </cell>
          <cell r="X229" t="str">
            <v>-</v>
          </cell>
        </row>
        <row r="230">
          <cell r="C230" t="str">
            <v>HOSPITAL DOM HÉLDER CÂMARA - CG. Nº 018/2022</v>
          </cell>
          <cell r="E230" t="str">
            <v>CLAUDIO ROBERTO BELARMINO DA SILVA</v>
          </cell>
          <cell r="F230" t="str">
            <v>3 - Administrativo</v>
          </cell>
          <cell r="G230" t="str">
            <v>5174-10</v>
          </cell>
          <cell r="H230" t="str">
            <v>02/2026</v>
          </cell>
          <cell r="J230">
            <v>128.12719999999999</v>
          </cell>
          <cell r="K230">
            <v>0</v>
          </cell>
          <cell r="L230">
            <v>159.72</v>
          </cell>
          <cell r="M230">
            <v>32.42</v>
          </cell>
          <cell r="O230">
            <v>2.27</v>
          </cell>
          <cell r="R230">
            <v>180.8193375711474</v>
          </cell>
          <cell r="S230">
            <v>0</v>
          </cell>
          <cell r="U230">
            <v>0</v>
          </cell>
          <cell r="X230" t="str">
            <v>-</v>
          </cell>
        </row>
        <row r="231">
          <cell r="C231" t="str">
            <v>HOSPITAL DOM HÉLDER CÂMARA - CG. Nº 018/2022</v>
          </cell>
          <cell r="E231" t="str">
            <v>CLAYSON BRUNO BATISTA CARNEIRO LEAO</v>
          </cell>
          <cell r="F231" t="str">
            <v>2 - Outros Profissionais da Saúde</v>
          </cell>
          <cell r="G231" t="str">
            <v>2236-05</v>
          </cell>
          <cell r="H231" t="str">
            <v>02/2026</v>
          </cell>
          <cell r="J231">
            <v>314.86880000000002</v>
          </cell>
          <cell r="K231">
            <v>0</v>
          </cell>
          <cell r="L231">
            <v>159.72</v>
          </cell>
          <cell r="M231">
            <v>3.82</v>
          </cell>
          <cell r="O231">
            <v>4.7699999999999996</v>
          </cell>
          <cell r="S231">
            <v>0</v>
          </cell>
          <cell r="U231">
            <v>0</v>
          </cell>
          <cell r="X231" t="str">
            <v>-</v>
          </cell>
        </row>
        <row r="232">
          <cell r="C232" t="str">
            <v>HOSPITAL DOM HÉLDER CÂMARA - CG. Nº 018/2022</v>
          </cell>
          <cell r="E232" t="str">
            <v>CLECIANE BEZERRA DA SILVA</v>
          </cell>
          <cell r="F232" t="str">
            <v>2 - Outros Profissionais da Saúde</v>
          </cell>
          <cell r="G232" t="str">
            <v>3222-05</v>
          </cell>
          <cell r="H232" t="str">
            <v>02/2026</v>
          </cell>
          <cell r="J232">
            <v>163.21600000000001</v>
          </cell>
          <cell r="K232">
            <v>0</v>
          </cell>
          <cell r="L232">
            <v>159.72</v>
          </cell>
          <cell r="M232">
            <v>32.42</v>
          </cell>
          <cell r="O232">
            <v>2.27</v>
          </cell>
          <cell r="R232">
            <v>304.23384797195865</v>
          </cell>
          <cell r="S232">
            <v>97.26</v>
          </cell>
          <cell r="U232">
            <v>0</v>
          </cell>
          <cell r="X232" t="str">
            <v>-</v>
          </cell>
        </row>
        <row r="233">
          <cell r="C233" t="str">
            <v>HOSPITAL DOM HÉLDER CÂMARA - CG. Nº 018/2022</v>
          </cell>
          <cell r="E233" t="str">
            <v>CLEIDSON BARBOSA DOS SANTOS</v>
          </cell>
          <cell r="F233" t="str">
            <v>2 - Outros Profissionais da Saúde</v>
          </cell>
          <cell r="G233" t="str">
            <v>2234-05</v>
          </cell>
          <cell r="H233" t="str">
            <v>02/2026</v>
          </cell>
          <cell r="J233">
            <v>418.82</v>
          </cell>
          <cell r="K233">
            <v>0</v>
          </cell>
          <cell r="L233">
            <v>159.72</v>
          </cell>
          <cell r="M233">
            <v>21.15</v>
          </cell>
          <cell r="O233">
            <v>2.27</v>
          </cell>
          <cell r="S233">
            <v>0</v>
          </cell>
          <cell r="U233">
            <v>0</v>
          </cell>
          <cell r="X233" t="str">
            <v>-</v>
          </cell>
        </row>
        <row r="234">
          <cell r="C234" t="str">
            <v>HOSPITAL DOM HÉLDER CÂMARA - CG. Nº 018/2022</v>
          </cell>
          <cell r="E234" t="str">
            <v>CLEONICE FAGUNDES</v>
          </cell>
          <cell r="F234" t="str">
            <v>3 - Administrativo</v>
          </cell>
          <cell r="G234" t="str">
            <v>4110-10</v>
          </cell>
          <cell r="H234" t="str">
            <v>02/2026</v>
          </cell>
          <cell r="J234">
            <v>153.88079999999999</v>
          </cell>
          <cell r="K234">
            <v>0</v>
          </cell>
          <cell r="L234">
            <v>0</v>
          </cell>
          <cell r="M234">
            <v>0</v>
          </cell>
          <cell r="O234">
            <v>2.27</v>
          </cell>
          <cell r="R234">
            <v>331.91117253737843</v>
          </cell>
          <cell r="S234">
            <v>86.1</v>
          </cell>
          <cell r="U234">
            <v>0</v>
          </cell>
          <cell r="X234" t="str">
            <v>-</v>
          </cell>
        </row>
        <row r="235">
          <cell r="C235" t="str">
            <v>HOSPITAL DOM HÉLDER CÂMARA - CG. Nº 018/2022</v>
          </cell>
          <cell r="E235" t="str">
            <v>COSME MARTINS FERREIRA</v>
          </cell>
          <cell r="F235" t="str">
            <v>3 - Administrativo</v>
          </cell>
          <cell r="G235" t="str">
            <v>5174-10</v>
          </cell>
          <cell r="H235" t="str">
            <v>02/2026</v>
          </cell>
          <cell r="J235">
            <v>158.94880000000001</v>
          </cell>
          <cell r="K235">
            <v>0</v>
          </cell>
          <cell r="L235">
            <v>159.72</v>
          </cell>
          <cell r="M235">
            <v>32.42</v>
          </cell>
          <cell r="O235">
            <v>2.27</v>
          </cell>
          <cell r="S235">
            <v>97.26</v>
          </cell>
          <cell r="U235">
            <v>0</v>
          </cell>
          <cell r="X235" t="str">
            <v>-</v>
          </cell>
        </row>
        <row r="236">
          <cell r="C236" t="str">
            <v>HOSPITAL DOM HÉLDER CÂMARA - CG. Nº 018/2022</v>
          </cell>
          <cell r="E236" t="str">
            <v>CRISLAINY LIMA DE BARROS DA SILVA</v>
          </cell>
          <cell r="F236" t="str">
            <v>2 - Outros Profissionais da Saúde</v>
          </cell>
          <cell r="G236" t="str">
            <v>3222-05</v>
          </cell>
          <cell r="H236" t="str">
            <v>02/2026</v>
          </cell>
          <cell r="J236">
            <v>164.22239999999999</v>
          </cell>
          <cell r="K236">
            <v>0</v>
          </cell>
          <cell r="L236">
            <v>0</v>
          </cell>
          <cell r="M236">
            <v>0</v>
          </cell>
          <cell r="O236">
            <v>2.27</v>
          </cell>
          <cell r="R236">
            <v>304.23384797195865</v>
          </cell>
          <cell r="S236">
            <v>97.26</v>
          </cell>
          <cell r="U236">
            <v>0</v>
          </cell>
          <cell r="X236" t="str">
            <v>-</v>
          </cell>
        </row>
        <row r="237">
          <cell r="C237" t="str">
            <v>HOSPITAL DOM HÉLDER CÂMARA - CG. Nº 018/2022</v>
          </cell>
          <cell r="E237" t="str">
            <v>CRISLANE REBEKA TAVARES DA SILVA VIEIRA</v>
          </cell>
          <cell r="F237" t="str">
            <v>2 - Outros Profissionais da Saúde</v>
          </cell>
          <cell r="G237" t="str">
            <v>3222-05</v>
          </cell>
          <cell r="H237" t="str">
            <v>02/2026</v>
          </cell>
          <cell r="J237">
            <v>161.77520000000001</v>
          </cell>
          <cell r="K237">
            <v>0</v>
          </cell>
          <cell r="L237">
            <v>0</v>
          </cell>
          <cell r="M237">
            <v>0</v>
          </cell>
          <cell r="O237">
            <v>2.27</v>
          </cell>
          <cell r="S237">
            <v>0</v>
          </cell>
          <cell r="U237">
            <v>0</v>
          </cell>
          <cell r="X237" t="str">
            <v>-</v>
          </cell>
        </row>
        <row r="238">
          <cell r="C238" t="str">
            <v>HOSPITAL DOM HÉLDER CÂMARA - CG. Nº 018/2022</v>
          </cell>
          <cell r="E238" t="str">
            <v>CRISLANY MONTEIRO DA SILVA</v>
          </cell>
          <cell r="F238" t="str">
            <v>3 - Administrativo</v>
          </cell>
          <cell r="G238" t="str">
            <v>1422-05</v>
          </cell>
          <cell r="H238" t="str">
            <v>02/2026</v>
          </cell>
          <cell r="J238">
            <v>1458.8335999999999</v>
          </cell>
          <cell r="K238">
            <v>0</v>
          </cell>
          <cell r="L238">
            <v>159.72</v>
          </cell>
          <cell r="M238">
            <v>44</v>
          </cell>
          <cell r="O238">
            <v>2.27</v>
          </cell>
          <cell r="S238">
            <v>0</v>
          </cell>
          <cell r="U238">
            <v>0</v>
          </cell>
          <cell r="X238" t="str">
            <v>-</v>
          </cell>
        </row>
        <row r="239">
          <cell r="C239" t="str">
            <v>HOSPITAL DOM HÉLDER CÂMARA - CG. Nº 018/2022</v>
          </cell>
          <cell r="E239" t="str">
            <v>CRISLEY SUZANE AMARAL DA SILVA</v>
          </cell>
          <cell r="F239" t="str">
            <v>2 - Outros Profissionais da Saúde</v>
          </cell>
          <cell r="G239" t="str">
            <v>5211-30</v>
          </cell>
          <cell r="H239" t="str">
            <v>02/2026</v>
          </cell>
          <cell r="J239">
            <v>167.85759999999999</v>
          </cell>
          <cell r="K239">
            <v>0</v>
          </cell>
          <cell r="L239">
            <v>159.72</v>
          </cell>
          <cell r="M239">
            <v>35.479999999999997</v>
          </cell>
          <cell r="O239">
            <v>2.27</v>
          </cell>
          <cell r="R239">
            <v>182.05069562210758</v>
          </cell>
          <cell r="S239">
            <v>0</v>
          </cell>
          <cell r="U239">
            <v>0</v>
          </cell>
          <cell r="X239" t="str">
            <v>-</v>
          </cell>
        </row>
        <row r="240">
          <cell r="C240" t="str">
            <v>HOSPITAL DOM HÉLDER CÂMARA - CG. Nº 018/2022</v>
          </cell>
          <cell r="E240" t="str">
            <v>CRISTIANE DIAS DOS SANTOS</v>
          </cell>
          <cell r="F240" t="str">
            <v>3 - Administrativo</v>
          </cell>
          <cell r="G240" t="str">
            <v>5143-20</v>
          </cell>
          <cell r="H240" t="str">
            <v>02/2026</v>
          </cell>
          <cell r="J240">
            <v>179.94239999999999</v>
          </cell>
          <cell r="K240">
            <v>0</v>
          </cell>
          <cell r="L240">
            <v>159.72</v>
          </cell>
          <cell r="M240">
            <v>32.42</v>
          </cell>
          <cell r="O240">
            <v>2.27</v>
          </cell>
          <cell r="R240">
            <v>304.23384797195865</v>
          </cell>
          <cell r="S240">
            <v>61.5</v>
          </cell>
          <cell r="U240">
            <v>0</v>
          </cell>
          <cell r="X240" t="str">
            <v>-</v>
          </cell>
        </row>
        <row r="241">
          <cell r="C241" t="str">
            <v>HOSPITAL DOM HÉLDER CÂMARA - CG. Nº 018/2022</v>
          </cell>
          <cell r="E241" t="str">
            <v>CRISTIANE MARIA DA SILVA</v>
          </cell>
          <cell r="F241" t="str">
            <v>2 - Outros Profissionais da Saúde</v>
          </cell>
          <cell r="G241" t="str">
            <v>3222-05</v>
          </cell>
          <cell r="H241" t="str">
            <v>02/2026</v>
          </cell>
          <cell r="J241">
            <v>187.0728</v>
          </cell>
          <cell r="K241">
            <v>0</v>
          </cell>
          <cell r="L241">
            <v>159.72</v>
          </cell>
          <cell r="M241">
            <v>32.42</v>
          </cell>
          <cell r="O241">
            <v>2.27</v>
          </cell>
          <cell r="R241">
            <v>180.8193375711474</v>
          </cell>
          <cell r="S241">
            <v>0</v>
          </cell>
          <cell r="U241">
            <v>81.02</v>
          </cell>
          <cell r="X241" t="str">
            <v>AUXILIO CRECHE</v>
          </cell>
        </row>
        <row r="242">
          <cell r="C242" t="str">
            <v>HOSPITAL DOM HÉLDER CÂMARA - CG. Nº 018/2022</v>
          </cell>
          <cell r="E242" t="str">
            <v>CRISTIANE MARIA DO NASCIMENTO</v>
          </cell>
          <cell r="F242" t="str">
            <v>2 - Outros Profissionais da Saúde</v>
          </cell>
          <cell r="G242" t="str">
            <v>3222-05</v>
          </cell>
          <cell r="H242" t="str">
            <v>02/2026</v>
          </cell>
          <cell r="J242">
            <v>190.52</v>
          </cell>
          <cell r="K242">
            <v>0</v>
          </cell>
          <cell r="L242">
            <v>0</v>
          </cell>
          <cell r="M242">
            <v>0</v>
          </cell>
          <cell r="O242">
            <v>2.27</v>
          </cell>
          <cell r="R242">
            <v>304.23384797195865</v>
          </cell>
          <cell r="S242">
            <v>86.72</v>
          </cell>
          <cell r="U242">
            <v>0</v>
          </cell>
          <cell r="X242" t="str">
            <v>-</v>
          </cell>
        </row>
        <row r="243">
          <cell r="C243" t="str">
            <v>HOSPITAL DOM HÉLDER CÂMARA - CG. Nº 018/2022</v>
          </cell>
          <cell r="E243" t="str">
            <v>CRISTIANE SABINO DA SILVA MENDES</v>
          </cell>
          <cell r="F243" t="str">
            <v>3 - Administrativo</v>
          </cell>
          <cell r="G243" t="str">
            <v>5174-10</v>
          </cell>
          <cell r="H243" t="str">
            <v>02/2026</v>
          </cell>
          <cell r="J243">
            <v>148.06960000000001</v>
          </cell>
          <cell r="K243">
            <v>0</v>
          </cell>
          <cell r="L243">
            <v>0</v>
          </cell>
          <cell r="M243">
            <v>0</v>
          </cell>
          <cell r="O243">
            <v>2.27</v>
          </cell>
          <cell r="S243">
            <v>97.26</v>
          </cell>
          <cell r="U243">
            <v>0</v>
          </cell>
          <cell r="X243" t="str">
            <v>-</v>
          </cell>
        </row>
        <row r="244">
          <cell r="C244" t="str">
            <v>HOSPITAL DOM HÉLDER CÂMARA - CG. Nº 018/2022</v>
          </cell>
          <cell r="E244" t="str">
            <v>CRISTIANE VIEIRA GOMES DE LIMA</v>
          </cell>
          <cell r="F244" t="str">
            <v>2 - Outros Profissionais da Saúde</v>
          </cell>
          <cell r="G244" t="str">
            <v>3222-05</v>
          </cell>
          <cell r="H244" t="str">
            <v>02/2026</v>
          </cell>
          <cell r="J244">
            <v>205.4632</v>
          </cell>
          <cell r="K244">
            <v>0</v>
          </cell>
          <cell r="L244">
            <v>0</v>
          </cell>
          <cell r="M244">
            <v>0</v>
          </cell>
          <cell r="O244">
            <v>2.27</v>
          </cell>
          <cell r="R244">
            <v>180.8193375711474</v>
          </cell>
          <cell r="S244">
            <v>0</v>
          </cell>
          <cell r="U244">
            <v>0</v>
          </cell>
          <cell r="X244" t="str">
            <v>-</v>
          </cell>
        </row>
        <row r="245">
          <cell r="C245" t="str">
            <v>HOSPITAL DOM HÉLDER CÂMARA - CG. Nº 018/2022</v>
          </cell>
          <cell r="E245" t="str">
            <v>CRISTIANO DA SILVA SOUZA</v>
          </cell>
          <cell r="F245" t="str">
            <v>2 - Outros Profissionais da Saúde</v>
          </cell>
          <cell r="G245" t="str">
            <v>3222-05</v>
          </cell>
          <cell r="H245" t="str">
            <v>02/2026</v>
          </cell>
          <cell r="J245">
            <v>162.9632</v>
          </cell>
          <cell r="K245">
            <v>0</v>
          </cell>
          <cell r="L245">
            <v>159.72</v>
          </cell>
          <cell r="M245">
            <v>32.42</v>
          </cell>
          <cell r="O245">
            <v>2.27</v>
          </cell>
          <cell r="S245">
            <v>0</v>
          </cell>
          <cell r="U245">
            <v>0</v>
          </cell>
          <cell r="X245" t="str">
            <v>-</v>
          </cell>
        </row>
        <row r="246">
          <cell r="C246" t="str">
            <v>HOSPITAL DOM HÉLDER CÂMARA - CG. Nº 018/2022</v>
          </cell>
          <cell r="E246" t="str">
            <v>CRISTINA BATISTA DE SOUSA</v>
          </cell>
          <cell r="F246" t="str">
            <v>2 - Outros Profissionais da Saúde</v>
          </cell>
          <cell r="G246" t="str">
            <v>3222-05</v>
          </cell>
          <cell r="H246" t="str">
            <v>02/2026</v>
          </cell>
          <cell r="J246">
            <v>186.87280000000001</v>
          </cell>
          <cell r="K246">
            <v>0</v>
          </cell>
          <cell r="L246">
            <v>159.72</v>
          </cell>
          <cell r="M246">
            <v>32.42</v>
          </cell>
          <cell r="O246">
            <v>2.27</v>
          </cell>
          <cell r="R246">
            <v>368.81427195793799</v>
          </cell>
          <cell r="S246">
            <v>97.26</v>
          </cell>
          <cell r="U246">
            <v>0</v>
          </cell>
          <cell r="X246" t="str">
            <v>-</v>
          </cell>
        </row>
        <row r="247">
          <cell r="C247" t="str">
            <v>HOSPITAL DOM HÉLDER CÂMARA - CG. Nº 018/2022</v>
          </cell>
          <cell r="E247" t="str">
            <v>DANIEL FERNANDES DE OLIVEIRA</v>
          </cell>
          <cell r="F247" t="str">
            <v>2 - Outros Profissionais da Saúde</v>
          </cell>
          <cell r="G247" t="str">
            <v>3241-15</v>
          </cell>
          <cell r="H247" t="str">
            <v>02/2026</v>
          </cell>
          <cell r="J247">
            <v>411.79199999999997</v>
          </cell>
          <cell r="K247">
            <v>0</v>
          </cell>
          <cell r="L247">
            <v>0</v>
          </cell>
          <cell r="M247">
            <v>0</v>
          </cell>
          <cell r="O247">
            <v>2.27</v>
          </cell>
          <cell r="S247">
            <v>0</v>
          </cell>
          <cell r="U247">
            <v>0</v>
          </cell>
          <cell r="X247" t="str">
            <v>-</v>
          </cell>
        </row>
        <row r="248">
          <cell r="C248" t="str">
            <v>HOSPITAL DOM HÉLDER CÂMARA - CG. Nº 018/2022</v>
          </cell>
          <cell r="E248" t="str">
            <v>DANIELA MARIA DA CONCEICAO DA SILVA</v>
          </cell>
          <cell r="F248" t="str">
            <v>2 - Outros Profissionais da Saúde</v>
          </cell>
          <cell r="G248" t="str">
            <v>3222-05</v>
          </cell>
          <cell r="H248" t="str">
            <v>02/2026</v>
          </cell>
          <cell r="J248">
            <v>189.18799999999999</v>
          </cell>
          <cell r="K248">
            <v>0</v>
          </cell>
          <cell r="L248">
            <v>159.72</v>
          </cell>
          <cell r="M248">
            <v>32.42</v>
          </cell>
          <cell r="O248">
            <v>2.27</v>
          </cell>
          <cell r="R248">
            <v>295.41852580047214</v>
          </cell>
          <cell r="S248">
            <v>97.26</v>
          </cell>
          <cell r="U248">
            <v>81.02</v>
          </cell>
          <cell r="X248" t="str">
            <v>AUXILIO CRECHE</v>
          </cell>
        </row>
        <row r="249">
          <cell r="C249" t="str">
            <v>HOSPITAL DOM HÉLDER CÂMARA - CG. Nº 018/2022</v>
          </cell>
          <cell r="E249" t="str">
            <v>DANIELA SILVA DE FREITAS</v>
          </cell>
          <cell r="F249" t="str">
            <v>2 - Outros Profissionais da Saúde</v>
          </cell>
          <cell r="G249" t="str">
            <v>5211-30</v>
          </cell>
          <cell r="H249" t="str">
            <v>02/2026</v>
          </cell>
          <cell r="J249">
            <v>194.85919999999999</v>
          </cell>
          <cell r="K249">
            <v>0</v>
          </cell>
          <cell r="L249">
            <v>159.72</v>
          </cell>
          <cell r="M249">
            <v>35.479999999999997</v>
          </cell>
          <cell r="O249">
            <v>2.27</v>
          </cell>
          <cell r="S249">
            <v>106.44</v>
          </cell>
          <cell r="U249">
            <v>0</v>
          </cell>
          <cell r="X249" t="str">
            <v>-</v>
          </cell>
        </row>
        <row r="250">
          <cell r="C250" t="str">
            <v>HOSPITAL DOM HÉLDER CÂMARA - CG. Nº 018/2022</v>
          </cell>
          <cell r="E250" t="str">
            <v>DANIELE LIMA DOS SANTOS MENDES</v>
          </cell>
          <cell r="F250" t="str">
            <v>2 - Outros Profissionais da Saúde</v>
          </cell>
          <cell r="G250" t="str">
            <v>3222-05</v>
          </cell>
          <cell r="H250" t="str">
            <v>02/2026</v>
          </cell>
          <cell r="J250">
            <v>169.3776</v>
          </cell>
          <cell r="K250">
            <v>0</v>
          </cell>
          <cell r="L250">
            <v>0</v>
          </cell>
          <cell r="M250">
            <v>0</v>
          </cell>
          <cell r="O250">
            <v>2.27</v>
          </cell>
          <cell r="S250">
            <v>0</v>
          </cell>
          <cell r="U250">
            <v>0</v>
          </cell>
          <cell r="X250" t="str">
            <v>-</v>
          </cell>
        </row>
        <row r="251">
          <cell r="C251" t="str">
            <v>HOSPITAL DOM HÉLDER CÂMARA - CG. Nº 018/2022</v>
          </cell>
          <cell r="E251" t="str">
            <v>DANIELLE DA SILVA NASCIMENTO</v>
          </cell>
          <cell r="F251" t="str">
            <v>2 - Outros Profissionais da Saúde</v>
          </cell>
          <cell r="G251" t="str">
            <v>2235-05</v>
          </cell>
          <cell r="H251" t="str">
            <v>02/2026</v>
          </cell>
          <cell r="J251">
            <v>348.58240000000001</v>
          </cell>
          <cell r="K251">
            <v>0</v>
          </cell>
          <cell r="L251">
            <v>0</v>
          </cell>
          <cell r="M251">
            <v>0</v>
          </cell>
          <cell r="O251">
            <v>4.7699999999999996</v>
          </cell>
          <cell r="S251">
            <v>0</v>
          </cell>
          <cell r="U251">
            <v>0</v>
          </cell>
          <cell r="X251" t="str">
            <v>-</v>
          </cell>
        </row>
        <row r="252">
          <cell r="C252" t="str">
            <v>HOSPITAL DOM HÉLDER CÂMARA - CG. Nº 018/2022</v>
          </cell>
          <cell r="E252" t="str">
            <v>DANIELLE FERNANDA RODRIGUES DE LIMA</v>
          </cell>
          <cell r="F252" t="str">
            <v>2 - Outros Profissionais da Saúde</v>
          </cell>
          <cell r="G252" t="str">
            <v>2235-05</v>
          </cell>
          <cell r="H252" t="str">
            <v>02/2026</v>
          </cell>
          <cell r="J252">
            <v>343.45760000000001</v>
          </cell>
          <cell r="K252">
            <v>0</v>
          </cell>
          <cell r="L252">
            <v>159.72</v>
          </cell>
          <cell r="M252">
            <v>3.59</v>
          </cell>
          <cell r="O252">
            <v>4.7699999999999996</v>
          </cell>
          <cell r="S252">
            <v>0</v>
          </cell>
          <cell r="U252">
            <v>0</v>
          </cell>
          <cell r="X252" t="str">
            <v>-</v>
          </cell>
        </row>
        <row r="253">
          <cell r="C253" t="str">
            <v>HOSPITAL DOM HÉLDER CÂMARA - CG. Nº 018/2022</v>
          </cell>
          <cell r="E253" t="str">
            <v>DANIELLE MONIQUE DA SILVA FONSECA</v>
          </cell>
          <cell r="F253" t="str">
            <v>2 - Outros Profissionais da Saúde</v>
          </cell>
          <cell r="G253" t="str">
            <v>2235-05</v>
          </cell>
          <cell r="H253" t="str">
            <v>02/2026</v>
          </cell>
          <cell r="J253">
            <v>383.97359999999998</v>
          </cell>
          <cell r="K253">
            <v>0</v>
          </cell>
          <cell r="L253">
            <v>159.72</v>
          </cell>
          <cell r="M253">
            <v>3.59</v>
          </cell>
          <cell r="O253">
            <v>4.7699999999999996</v>
          </cell>
          <cell r="S253">
            <v>0</v>
          </cell>
          <cell r="U253">
            <v>0</v>
          </cell>
          <cell r="X253" t="str">
            <v>-</v>
          </cell>
        </row>
        <row r="254">
          <cell r="C254" t="str">
            <v>HOSPITAL DOM HÉLDER CÂMARA - CG. Nº 018/2022</v>
          </cell>
          <cell r="E254" t="str">
            <v>DANIELLY MIGUEL VIANA</v>
          </cell>
          <cell r="F254" t="str">
            <v>2 - Outros Profissionais da Saúde</v>
          </cell>
          <cell r="G254" t="str">
            <v>3242-05</v>
          </cell>
          <cell r="H254" t="str">
            <v>02/2026</v>
          </cell>
          <cell r="J254">
            <v>169.9248</v>
          </cell>
          <cell r="K254">
            <v>0</v>
          </cell>
          <cell r="L254">
            <v>159.72</v>
          </cell>
          <cell r="M254">
            <v>35.57</v>
          </cell>
          <cell r="O254">
            <v>2.27</v>
          </cell>
          <cell r="R254">
            <v>359.5884971027981</v>
          </cell>
          <cell r="S254">
            <v>0</v>
          </cell>
          <cell r="U254">
            <v>0</v>
          </cell>
          <cell r="X254" t="str">
            <v>-</v>
          </cell>
        </row>
        <row r="255">
          <cell r="C255" t="str">
            <v>HOSPITAL DOM HÉLDER CÂMARA - CG. Nº 018/2022</v>
          </cell>
          <cell r="E255" t="str">
            <v>DANILLO DE LIMA FERRAZ</v>
          </cell>
          <cell r="F255" t="str">
            <v>3 - Administrativo</v>
          </cell>
          <cell r="G255" t="str">
            <v>4110-10</v>
          </cell>
          <cell r="H255" t="str">
            <v>02/2026</v>
          </cell>
          <cell r="J255">
            <v>14.429600000000001</v>
          </cell>
          <cell r="K255">
            <v>0</v>
          </cell>
          <cell r="L255">
            <v>0</v>
          </cell>
          <cell r="M255">
            <v>0</v>
          </cell>
          <cell r="O255">
            <v>2.27</v>
          </cell>
          <cell r="R255">
            <v>341.35252685954515</v>
          </cell>
          <cell r="S255">
            <v>0</v>
          </cell>
          <cell r="U255">
            <v>0</v>
          </cell>
          <cell r="X255" t="str">
            <v>-</v>
          </cell>
        </row>
        <row r="256">
          <cell r="C256" t="str">
            <v>HOSPITAL DOM HÉLDER CÂMARA - CG. Nº 018/2022</v>
          </cell>
          <cell r="E256" t="str">
            <v>DANNIELLE INGLYDES BEZERRA DA SILVA</v>
          </cell>
          <cell r="F256" t="str">
            <v>2 - Outros Profissionais da Saúde</v>
          </cell>
          <cell r="G256" t="str">
            <v>2235-05</v>
          </cell>
          <cell r="H256" t="str">
            <v>02/2026</v>
          </cell>
          <cell r="J256">
            <v>307.52480000000003</v>
          </cell>
          <cell r="K256">
            <v>0</v>
          </cell>
          <cell r="L256">
            <v>159.72</v>
          </cell>
          <cell r="M256">
            <v>2.79</v>
          </cell>
          <cell r="O256">
            <v>4.7699999999999996</v>
          </cell>
          <cell r="S256">
            <v>0</v>
          </cell>
          <cell r="U256">
            <v>0</v>
          </cell>
          <cell r="X256" t="str">
            <v>-</v>
          </cell>
        </row>
        <row r="257">
          <cell r="C257" t="str">
            <v>HOSPITAL DOM HÉLDER CÂMARA - CG. Nº 018/2022</v>
          </cell>
          <cell r="E257" t="str">
            <v>DAVI BARBOSA DA SILVA</v>
          </cell>
          <cell r="F257" t="str">
            <v>3 - Administrativo</v>
          </cell>
          <cell r="G257" t="str">
            <v>5143-20</v>
          </cell>
          <cell r="H257" t="str">
            <v>02/2026</v>
          </cell>
          <cell r="J257">
            <v>199.13200000000001</v>
          </cell>
          <cell r="K257">
            <v>0</v>
          </cell>
          <cell r="L257">
            <v>159.72</v>
          </cell>
          <cell r="M257">
            <v>32.42</v>
          </cell>
          <cell r="O257">
            <v>2.27</v>
          </cell>
          <cell r="R257">
            <v>304.23384797195865</v>
          </cell>
          <cell r="S257">
            <v>0</v>
          </cell>
          <cell r="U257">
            <v>0</v>
          </cell>
          <cell r="X257" t="str">
            <v>-</v>
          </cell>
        </row>
        <row r="258">
          <cell r="C258" t="str">
            <v>HOSPITAL DOM HÉLDER CÂMARA - CG. Nº 018/2022</v>
          </cell>
          <cell r="E258" t="str">
            <v>DAYANA CAROLINA SILVA DE OLIVEIRA</v>
          </cell>
          <cell r="F258" t="str">
            <v>2 - Outros Profissionais da Saúde</v>
          </cell>
          <cell r="G258" t="str">
            <v>3222-05</v>
          </cell>
          <cell r="H258" t="str">
            <v>02/2026</v>
          </cell>
          <cell r="J258">
            <v>370.80720000000002</v>
          </cell>
          <cell r="K258">
            <v>0</v>
          </cell>
          <cell r="L258">
            <v>0</v>
          </cell>
          <cell r="M258">
            <v>0</v>
          </cell>
          <cell r="O258">
            <v>2.27</v>
          </cell>
          <cell r="S258">
            <v>0</v>
          </cell>
          <cell r="U258">
            <v>8.1</v>
          </cell>
          <cell r="X258" t="str">
            <v>AUXILIO CRECHE</v>
          </cell>
        </row>
        <row r="259">
          <cell r="C259" t="str">
            <v>HOSPITAL DOM HÉLDER CÂMARA - CG. Nº 018/2022</v>
          </cell>
          <cell r="E259" t="str">
            <v>DAYANA MARIA DOS SANTOS MORAIS</v>
          </cell>
          <cell r="F259" t="str">
            <v>2 - Outros Profissionais da Saúde</v>
          </cell>
          <cell r="G259" t="str">
            <v>3222-05</v>
          </cell>
          <cell r="H259" t="str">
            <v>02/2026</v>
          </cell>
          <cell r="J259">
            <v>168.78800000000001</v>
          </cell>
          <cell r="K259">
            <v>0</v>
          </cell>
          <cell r="L259">
            <v>159.72</v>
          </cell>
          <cell r="M259">
            <v>32.42</v>
          </cell>
          <cell r="O259">
            <v>2.27</v>
          </cell>
          <cell r="R259">
            <v>331.91117253737843</v>
          </cell>
          <cell r="S259">
            <v>0</v>
          </cell>
          <cell r="U259">
            <v>0</v>
          </cell>
          <cell r="X259" t="str">
            <v>-</v>
          </cell>
        </row>
        <row r="260">
          <cell r="C260" t="str">
            <v>HOSPITAL DOM HÉLDER CÂMARA - CG. Nº 018/2022</v>
          </cell>
          <cell r="E260" t="str">
            <v>DAYANE IZABEL DOS SANTOS CALADO</v>
          </cell>
          <cell r="F260" t="str">
            <v>2 - Outros Profissionais da Saúde</v>
          </cell>
          <cell r="G260" t="str">
            <v>2234-05</v>
          </cell>
          <cell r="H260" t="str">
            <v>02/2026</v>
          </cell>
          <cell r="J260">
            <v>404.59519999999998</v>
          </cell>
          <cell r="K260">
            <v>0</v>
          </cell>
          <cell r="L260">
            <v>159.72</v>
          </cell>
          <cell r="M260">
            <v>21.15</v>
          </cell>
          <cell r="O260">
            <v>2.27</v>
          </cell>
          <cell r="S260">
            <v>0</v>
          </cell>
          <cell r="U260">
            <v>0</v>
          </cell>
          <cell r="X260" t="str">
            <v>-</v>
          </cell>
        </row>
        <row r="261">
          <cell r="C261" t="str">
            <v>HOSPITAL DOM HÉLDER CÂMARA - CG. Nº 018/2022</v>
          </cell>
          <cell r="E261" t="str">
            <v>DAYANE MACARIO DE ARAUJO GOMES</v>
          </cell>
          <cell r="F261" t="str">
            <v>2 - Outros Profissionais da Saúde</v>
          </cell>
          <cell r="G261" t="str">
            <v>3222-05</v>
          </cell>
          <cell r="H261" t="str">
            <v>02/2026</v>
          </cell>
          <cell r="J261">
            <v>208.9256</v>
          </cell>
          <cell r="K261">
            <v>0</v>
          </cell>
          <cell r="L261">
            <v>159.72</v>
          </cell>
          <cell r="M261">
            <v>32.42</v>
          </cell>
          <cell r="O261">
            <v>2.27</v>
          </cell>
          <cell r="R261">
            <v>304.23384797195865</v>
          </cell>
          <cell r="S261">
            <v>89.97</v>
          </cell>
          <cell r="U261">
            <v>0</v>
          </cell>
          <cell r="X261" t="str">
            <v>-</v>
          </cell>
        </row>
        <row r="262">
          <cell r="C262" t="str">
            <v>HOSPITAL DOM HÉLDER CÂMARA - CG. Nº 018/2022</v>
          </cell>
          <cell r="E262" t="str">
            <v>DAYANE SHIRLEIDE LACERDA DA SILVA RAMOS</v>
          </cell>
          <cell r="F262" t="str">
            <v>2 - Outros Profissionais da Saúde</v>
          </cell>
          <cell r="G262" t="str">
            <v>5211-30</v>
          </cell>
          <cell r="H262" t="str">
            <v>02/2026</v>
          </cell>
          <cell r="J262">
            <v>158.20480000000001</v>
          </cell>
          <cell r="K262">
            <v>0</v>
          </cell>
          <cell r="L262">
            <v>0</v>
          </cell>
          <cell r="M262">
            <v>0</v>
          </cell>
          <cell r="O262">
            <v>0</v>
          </cell>
          <cell r="R262">
            <v>182.87160098941436</v>
          </cell>
          <cell r="S262">
            <v>0</v>
          </cell>
          <cell r="U262">
            <v>0</v>
          </cell>
          <cell r="X262" t="str">
            <v>-</v>
          </cell>
        </row>
        <row r="263">
          <cell r="C263" t="str">
            <v>HOSPITAL DOM HÉLDER CÂMARA - CG. Nº 018/2022</v>
          </cell>
          <cell r="E263" t="str">
            <v>DAYANNE THAMMYRES MUNIZ DA SILVA MEDEIROS</v>
          </cell>
          <cell r="F263" t="str">
            <v>2 - Outros Profissionais da Saúde</v>
          </cell>
          <cell r="G263" t="str">
            <v>5211-30</v>
          </cell>
          <cell r="H263" t="str">
            <v>02/2026</v>
          </cell>
          <cell r="J263">
            <v>185.6824</v>
          </cell>
          <cell r="K263">
            <v>0</v>
          </cell>
          <cell r="L263">
            <v>159.72</v>
          </cell>
          <cell r="M263">
            <v>35.479999999999997</v>
          </cell>
          <cell r="O263">
            <v>2.27</v>
          </cell>
          <cell r="R263">
            <v>304.23384797195865</v>
          </cell>
          <cell r="S263">
            <v>106.44</v>
          </cell>
          <cell r="U263">
            <v>100</v>
          </cell>
          <cell r="X263" t="str">
            <v>AUXILIO CRECHE</v>
          </cell>
        </row>
        <row r="264">
          <cell r="C264" t="str">
            <v>HOSPITAL DOM HÉLDER CÂMARA - CG. Nº 018/2022</v>
          </cell>
          <cell r="E264" t="str">
            <v>DAYENE STEFANE DA SILVA</v>
          </cell>
          <cell r="F264" t="str">
            <v>3 - Administrativo</v>
          </cell>
          <cell r="G264" t="str">
            <v>4110-10</v>
          </cell>
          <cell r="H264" t="str">
            <v>02/2026</v>
          </cell>
          <cell r="J264">
            <v>136.16399999999999</v>
          </cell>
          <cell r="K264">
            <v>0</v>
          </cell>
          <cell r="L264">
            <v>0</v>
          </cell>
          <cell r="M264">
            <v>0</v>
          </cell>
          <cell r="O264">
            <v>2.27</v>
          </cell>
          <cell r="R264">
            <v>410.3302588060676</v>
          </cell>
          <cell r="S264">
            <v>0</v>
          </cell>
          <cell r="U264">
            <v>0</v>
          </cell>
          <cell r="X264" t="str">
            <v>-</v>
          </cell>
        </row>
        <row r="265">
          <cell r="C265" t="str">
            <v>HOSPITAL DOM HÉLDER CÂMARA - CG. Nº 018/2022</v>
          </cell>
          <cell r="E265" t="str">
            <v>DAYSE CAROLINE ALVES DOS SANTOS</v>
          </cell>
          <cell r="F265" t="str">
            <v>2 - Outros Profissionais da Saúde</v>
          </cell>
          <cell r="G265" t="str">
            <v>3222-05</v>
          </cell>
          <cell r="H265" t="str">
            <v>02/2026</v>
          </cell>
          <cell r="J265">
            <v>172.86799999999999</v>
          </cell>
          <cell r="K265">
            <v>0</v>
          </cell>
          <cell r="L265">
            <v>0</v>
          </cell>
          <cell r="M265">
            <v>0</v>
          </cell>
          <cell r="O265">
            <v>2.27</v>
          </cell>
          <cell r="R265">
            <v>370.32850384128574</v>
          </cell>
          <cell r="S265">
            <v>0</v>
          </cell>
          <cell r="U265">
            <v>0</v>
          </cell>
          <cell r="X265" t="str">
            <v>-</v>
          </cell>
        </row>
        <row r="266">
          <cell r="C266" t="str">
            <v>HOSPITAL DOM HÉLDER CÂMARA - CG. Nº 018/2022</v>
          </cell>
          <cell r="E266" t="str">
            <v>DAYVID LUIZ DE LIMA REGO</v>
          </cell>
          <cell r="F266" t="str">
            <v>2 - Outros Profissionais da Saúde</v>
          </cell>
          <cell r="G266" t="str">
            <v>2235-05</v>
          </cell>
          <cell r="H266" t="str">
            <v>02/2026</v>
          </cell>
          <cell r="J266">
            <v>596.12480000000005</v>
          </cell>
          <cell r="K266">
            <v>0</v>
          </cell>
          <cell r="L266">
            <v>159.72</v>
          </cell>
          <cell r="M266">
            <v>32.42</v>
          </cell>
          <cell r="O266">
            <v>2.27</v>
          </cell>
          <cell r="S266">
            <v>0</v>
          </cell>
          <cell r="U266">
            <v>0</v>
          </cell>
          <cell r="X266" t="str">
            <v>-</v>
          </cell>
        </row>
        <row r="267">
          <cell r="C267" t="str">
            <v>HOSPITAL DOM HÉLDER CÂMARA - CG. Nº 018/2022</v>
          </cell>
          <cell r="E267" t="str">
            <v>DEBORA DA COSTA CARVALHO JUSTINO</v>
          </cell>
          <cell r="F267" t="str">
            <v>2 - Outros Profissionais da Saúde</v>
          </cell>
          <cell r="G267" t="str">
            <v>2235-05</v>
          </cell>
          <cell r="H267" t="str">
            <v>02/2026</v>
          </cell>
          <cell r="J267">
            <v>614.36</v>
          </cell>
          <cell r="K267">
            <v>0</v>
          </cell>
          <cell r="L267">
            <v>0</v>
          </cell>
          <cell r="M267">
            <v>0</v>
          </cell>
          <cell r="O267">
            <v>4.7699999999999996</v>
          </cell>
          <cell r="S267">
            <v>0</v>
          </cell>
          <cell r="U267">
            <v>0</v>
          </cell>
          <cell r="X267" t="str">
            <v>-</v>
          </cell>
        </row>
        <row r="268">
          <cell r="C268" t="str">
            <v>HOSPITAL DOM HÉLDER CÂMARA - CG. Nº 018/2022</v>
          </cell>
          <cell r="E268" t="str">
            <v>DEBORA GOUVEIA DA SILVA SANTOS VIANA</v>
          </cell>
          <cell r="F268" t="str">
            <v>2 - Outros Profissionais da Saúde</v>
          </cell>
          <cell r="G268" t="str">
            <v>2235-05</v>
          </cell>
          <cell r="H268" t="str">
            <v>02/2026</v>
          </cell>
          <cell r="J268">
            <v>660.74400000000003</v>
          </cell>
          <cell r="K268">
            <v>0</v>
          </cell>
          <cell r="L268">
            <v>159.72</v>
          </cell>
          <cell r="M268">
            <v>3.59</v>
          </cell>
          <cell r="O268">
            <v>4.7699999999999996</v>
          </cell>
          <cell r="S268">
            <v>143.65</v>
          </cell>
          <cell r="U268">
            <v>0</v>
          </cell>
          <cell r="X268" t="str">
            <v>-</v>
          </cell>
        </row>
        <row r="269">
          <cell r="C269" t="str">
            <v>HOSPITAL DOM HÉLDER CÂMARA - CG. Nº 018/2022</v>
          </cell>
          <cell r="E269" t="str">
            <v>DEBORA SIDRONIO CAETANO</v>
          </cell>
          <cell r="F269" t="str">
            <v>2 - Outros Profissionais da Saúde</v>
          </cell>
          <cell r="G269" t="str">
            <v>2236-05</v>
          </cell>
          <cell r="H269" t="str">
            <v>02/2026</v>
          </cell>
          <cell r="J269">
            <v>257.37439999999998</v>
          </cell>
          <cell r="K269">
            <v>0</v>
          </cell>
          <cell r="L269">
            <v>159.72</v>
          </cell>
          <cell r="M269">
            <v>3.59</v>
          </cell>
          <cell r="O269">
            <v>4.7699999999999996</v>
          </cell>
          <cell r="S269">
            <v>0</v>
          </cell>
          <cell r="U269">
            <v>0</v>
          </cell>
          <cell r="X269" t="str">
            <v>-</v>
          </cell>
        </row>
        <row r="270">
          <cell r="C270" t="str">
            <v>HOSPITAL DOM HÉLDER CÂMARA - CG. Nº 018/2022</v>
          </cell>
          <cell r="E270" t="str">
            <v>DEIBIS RIBEIRO DA SILVA</v>
          </cell>
          <cell r="F270" t="str">
            <v>2 - Outros Profissionais da Saúde</v>
          </cell>
          <cell r="G270" t="str">
            <v>3222-05</v>
          </cell>
          <cell r="H270" t="str">
            <v>02/2026</v>
          </cell>
          <cell r="J270">
            <v>166.4992</v>
          </cell>
          <cell r="K270">
            <v>0</v>
          </cell>
          <cell r="L270">
            <v>159.72</v>
          </cell>
          <cell r="M270">
            <v>3.06</v>
          </cell>
          <cell r="O270">
            <v>4.7699999999999996</v>
          </cell>
          <cell r="S270">
            <v>0</v>
          </cell>
          <cell r="U270">
            <v>121.1</v>
          </cell>
          <cell r="X270" t="str">
            <v>AUXILIO CRECHE</v>
          </cell>
        </row>
        <row r="271">
          <cell r="C271" t="str">
            <v>HOSPITAL DOM HÉLDER CÂMARA - CG. Nº 018/2022</v>
          </cell>
          <cell r="E271" t="str">
            <v>DEISE MARQUES DOS SANTOS</v>
          </cell>
          <cell r="F271" t="str">
            <v>2 - Outros Profissionais da Saúde</v>
          </cell>
          <cell r="G271" t="str">
            <v>3222-05</v>
          </cell>
          <cell r="H271" t="str">
            <v>02/2026</v>
          </cell>
          <cell r="J271">
            <v>150.428</v>
          </cell>
          <cell r="K271">
            <v>0</v>
          </cell>
          <cell r="L271">
            <v>0</v>
          </cell>
          <cell r="M271">
            <v>0</v>
          </cell>
          <cell r="O271">
            <v>2.27</v>
          </cell>
          <cell r="R271">
            <v>483.07299999999998</v>
          </cell>
          <cell r="S271">
            <v>89.97</v>
          </cell>
          <cell r="U271">
            <v>0</v>
          </cell>
          <cell r="X271" t="str">
            <v>-</v>
          </cell>
        </row>
        <row r="272">
          <cell r="C272" t="str">
            <v>HOSPITAL DOM HÉLDER CÂMARA - CG. Nº 018/2022</v>
          </cell>
          <cell r="E272" t="str">
            <v>DEISIANE MARIA DE SOUZA SILVA</v>
          </cell>
          <cell r="F272" t="str">
            <v>2 - Outros Profissionais da Saúde</v>
          </cell>
          <cell r="G272" t="str">
            <v>3222-05</v>
          </cell>
          <cell r="H272" t="str">
            <v>02/2026</v>
          </cell>
          <cell r="J272">
            <v>179.45439999999999</v>
          </cell>
          <cell r="K272">
            <v>0</v>
          </cell>
          <cell r="L272">
            <v>159.72</v>
          </cell>
          <cell r="M272">
            <v>32.42</v>
          </cell>
          <cell r="O272">
            <v>2.27</v>
          </cell>
          <cell r="R272">
            <v>301.41192141940496</v>
          </cell>
          <cell r="S272">
            <v>0</v>
          </cell>
          <cell r="U272">
            <v>0</v>
          </cell>
          <cell r="X272" t="str">
            <v>-</v>
          </cell>
        </row>
        <row r="273">
          <cell r="C273" t="str">
            <v>HOSPITAL DOM HÉLDER CÂMARA - CG. Nº 018/2022</v>
          </cell>
          <cell r="E273" t="str">
            <v>DEISSON DA SILVA</v>
          </cell>
          <cell r="F273" t="str">
            <v>3 - Administrativo</v>
          </cell>
          <cell r="G273" t="str">
            <v>5142-25</v>
          </cell>
          <cell r="H273" t="str">
            <v>02/2026</v>
          </cell>
          <cell r="J273">
            <v>208.5472</v>
          </cell>
          <cell r="K273">
            <v>0</v>
          </cell>
          <cell r="L273">
            <v>159.72</v>
          </cell>
          <cell r="M273">
            <v>32.42</v>
          </cell>
          <cell r="O273">
            <v>2.27</v>
          </cell>
          <cell r="R273">
            <v>304.23384797195865</v>
          </cell>
          <cell r="S273">
            <v>97.26</v>
          </cell>
          <cell r="U273">
            <v>0</v>
          </cell>
          <cell r="X273" t="str">
            <v>-</v>
          </cell>
        </row>
        <row r="274">
          <cell r="C274" t="str">
            <v>HOSPITAL DOM HÉLDER CÂMARA - CG. Nº 018/2022</v>
          </cell>
          <cell r="E274" t="str">
            <v>DEIZIMA FRANCISCA PEREIRA GOMES</v>
          </cell>
          <cell r="F274" t="str">
            <v>2 - Outros Profissionais da Saúde</v>
          </cell>
          <cell r="G274" t="str">
            <v>3222-05</v>
          </cell>
          <cell r="H274" t="str">
            <v>02/2026</v>
          </cell>
          <cell r="J274">
            <v>201.26159999999999</v>
          </cell>
          <cell r="K274">
            <v>0</v>
          </cell>
          <cell r="L274">
            <v>159.72</v>
          </cell>
          <cell r="M274">
            <v>32.42</v>
          </cell>
          <cell r="O274">
            <v>2.27</v>
          </cell>
          <cell r="R274">
            <v>182.05069562210758</v>
          </cell>
          <cell r="S274">
            <v>0</v>
          </cell>
          <cell r="U274">
            <v>0</v>
          </cell>
          <cell r="X274" t="str">
            <v>-</v>
          </cell>
        </row>
        <row r="275">
          <cell r="C275" t="str">
            <v>HOSPITAL DOM HÉLDER CÂMARA - CG. Nº 018/2022</v>
          </cell>
          <cell r="E275" t="str">
            <v>DENISE MARIA DA SILVA</v>
          </cell>
          <cell r="F275" t="str">
            <v>3 - Administrativo</v>
          </cell>
          <cell r="G275" t="str">
            <v>2521-05</v>
          </cell>
          <cell r="H275" t="str">
            <v>02/2026</v>
          </cell>
          <cell r="J275">
            <v>278.98320000000001</v>
          </cell>
          <cell r="K275">
            <v>0</v>
          </cell>
          <cell r="L275">
            <v>159.72</v>
          </cell>
          <cell r="M275">
            <v>32.42</v>
          </cell>
          <cell r="O275">
            <v>2.27</v>
          </cell>
          <cell r="S275">
            <v>97.26</v>
          </cell>
          <cell r="U275">
            <v>0</v>
          </cell>
          <cell r="X275" t="str">
            <v>-</v>
          </cell>
        </row>
        <row r="276">
          <cell r="C276" t="str">
            <v>HOSPITAL DOM HÉLDER CÂMARA - CG. Nº 018/2022</v>
          </cell>
          <cell r="E276" t="str">
            <v>DESIREE ROANA COSTA GOMES DE LUNA</v>
          </cell>
          <cell r="F276" t="str">
            <v>2 - Outros Profissionais da Saúde</v>
          </cell>
          <cell r="G276" t="str">
            <v>3222-05</v>
          </cell>
          <cell r="H276" t="str">
            <v>02/2026</v>
          </cell>
          <cell r="J276">
            <v>250.416</v>
          </cell>
          <cell r="K276">
            <v>0</v>
          </cell>
          <cell r="L276">
            <v>0</v>
          </cell>
          <cell r="M276">
            <v>0</v>
          </cell>
          <cell r="O276">
            <v>2.27</v>
          </cell>
          <cell r="S276">
            <v>209.24</v>
          </cell>
          <cell r="U276">
            <v>0</v>
          </cell>
          <cell r="X276" t="str">
            <v>-</v>
          </cell>
        </row>
        <row r="277">
          <cell r="C277" t="str">
            <v>HOSPITAL DOM HÉLDER CÂMARA - CG. Nº 018/2022</v>
          </cell>
          <cell r="E277" t="str">
            <v>DEYSE DE OLIVEIRA CARDOSO SILVA</v>
          </cell>
          <cell r="F277" t="str">
            <v>2 - Outros Profissionais da Saúde</v>
          </cell>
          <cell r="G277" t="str">
            <v>2234-05</v>
          </cell>
          <cell r="H277" t="str">
            <v>02/2026</v>
          </cell>
          <cell r="J277">
            <v>471.89280000000002</v>
          </cell>
          <cell r="K277">
            <v>0</v>
          </cell>
          <cell r="L277">
            <v>159.72</v>
          </cell>
          <cell r="M277">
            <v>32.42</v>
          </cell>
          <cell r="O277">
            <v>2.27</v>
          </cell>
          <cell r="S277">
            <v>0</v>
          </cell>
          <cell r="U277">
            <v>0</v>
          </cell>
          <cell r="X277" t="str">
            <v>-</v>
          </cell>
        </row>
        <row r="278">
          <cell r="C278" t="str">
            <v>HOSPITAL DOM HÉLDER CÂMARA - CG. Nº 018/2022</v>
          </cell>
          <cell r="E278" t="str">
            <v>DIANA CARLA DIAS DOS SANTOS</v>
          </cell>
          <cell r="F278" t="str">
            <v>2 - Outros Profissionais da Saúde</v>
          </cell>
          <cell r="G278" t="str">
            <v>2235-05</v>
          </cell>
          <cell r="H278" t="str">
            <v>02/2026</v>
          </cell>
          <cell r="J278">
            <v>357.6968</v>
          </cell>
          <cell r="K278">
            <v>0</v>
          </cell>
          <cell r="L278">
            <v>0</v>
          </cell>
          <cell r="M278">
            <v>0</v>
          </cell>
          <cell r="O278">
            <v>2.27</v>
          </cell>
          <cell r="S278">
            <v>0</v>
          </cell>
          <cell r="U278">
            <v>159.53</v>
          </cell>
          <cell r="X278" t="str">
            <v>AUXILIO CRECHE</v>
          </cell>
        </row>
        <row r="279">
          <cell r="C279" t="str">
            <v>HOSPITAL DOM HÉLDER CÂMARA - CG. Nº 018/2022</v>
          </cell>
          <cell r="E279" t="str">
            <v>DINA NICACIO LINS DE SOUZA</v>
          </cell>
          <cell r="F279" t="str">
            <v>2 - Outros Profissionais da Saúde</v>
          </cell>
          <cell r="G279" t="str">
            <v>3222-05</v>
          </cell>
          <cell r="H279" t="str">
            <v>02/2026</v>
          </cell>
          <cell r="J279">
            <v>153.57599999999999</v>
          </cell>
          <cell r="K279">
            <v>0</v>
          </cell>
          <cell r="L279">
            <v>159.72</v>
          </cell>
          <cell r="M279">
            <v>3.59</v>
          </cell>
          <cell r="O279">
            <v>4.7699999999999996</v>
          </cell>
          <cell r="S279">
            <v>0</v>
          </cell>
          <cell r="U279">
            <v>120.26</v>
          </cell>
          <cell r="X279" t="str">
            <v>AUXILIO CRECHE</v>
          </cell>
        </row>
        <row r="280">
          <cell r="C280" t="str">
            <v>HOSPITAL DOM HÉLDER CÂMARA - CG. Nº 018/2022</v>
          </cell>
          <cell r="E280" t="str">
            <v>DIOGO ALVES DUARTE</v>
          </cell>
          <cell r="F280" t="str">
            <v>2 - Outros Profissionais da Saúde</v>
          </cell>
          <cell r="G280" t="str">
            <v>2236-05</v>
          </cell>
          <cell r="H280" t="str">
            <v>02/2026</v>
          </cell>
          <cell r="J280">
            <v>434.2912</v>
          </cell>
          <cell r="K280">
            <v>0</v>
          </cell>
          <cell r="L280">
            <v>0</v>
          </cell>
          <cell r="M280">
            <v>0</v>
          </cell>
          <cell r="O280">
            <v>2.27</v>
          </cell>
          <cell r="S280">
            <v>0</v>
          </cell>
          <cell r="U280">
            <v>0</v>
          </cell>
          <cell r="X280" t="str">
            <v>-</v>
          </cell>
        </row>
        <row r="281">
          <cell r="C281" t="str">
            <v>HOSPITAL DOM HÉLDER CÂMARA - CG. Nº 018/2022</v>
          </cell>
          <cell r="E281" t="str">
            <v>DIOGO MURILO PACHECO</v>
          </cell>
          <cell r="F281" t="str">
            <v>3 - Administrativo</v>
          </cell>
          <cell r="G281" t="str">
            <v>9511-05</v>
          </cell>
          <cell r="H281" t="str">
            <v>02/2026</v>
          </cell>
          <cell r="J281">
            <v>229.48</v>
          </cell>
          <cell r="K281">
            <v>0</v>
          </cell>
          <cell r="L281">
            <v>159.72</v>
          </cell>
          <cell r="M281">
            <v>3.06</v>
          </cell>
          <cell r="O281">
            <v>4.7699999999999996</v>
          </cell>
          <cell r="S281">
            <v>0</v>
          </cell>
          <cell r="U281">
            <v>0</v>
          </cell>
          <cell r="X281" t="str">
            <v>-</v>
          </cell>
        </row>
        <row r="282">
          <cell r="C282" t="str">
            <v>HOSPITAL DOM HÉLDER CÂMARA - CG. Nº 018/2022</v>
          </cell>
          <cell r="E282" t="str">
            <v>DION TIBURCIO DE OLIVEIRA</v>
          </cell>
          <cell r="F282" t="str">
            <v>2 - Outros Profissionais da Saúde</v>
          </cell>
          <cell r="G282" t="str">
            <v>5151-10</v>
          </cell>
          <cell r="H282" t="str">
            <v>02/2026</v>
          </cell>
          <cell r="J282">
            <v>338.37200000000001</v>
          </cell>
          <cell r="K282">
            <v>0</v>
          </cell>
          <cell r="L282">
            <v>159.72</v>
          </cell>
          <cell r="M282">
            <v>44</v>
          </cell>
          <cell r="O282">
            <v>2.27</v>
          </cell>
          <cell r="R282">
            <v>186.56567514229485</v>
          </cell>
          <cell r="S282">
            <v>0</v>
          </cell>
          <cell r="U282">
            <v>0</v>
          </cell>
          <cell r="X282" t="str">
            <v>-</v>
          </cell>
        </row>
        <row r="283">
          <cell r="C283" t="str">
            <v>HOSPITAL DOM HÉLDER CÂMARA - CG. Nº 018/2022</v>
          </cell>
          <cell r="E283" t="str">
            <v>DORALICE DA SILVA SOUZA</v>
          </cell>
          <cell r="F283" t="str">
            <v>2 - Outros Profissionais da Saúde</v>
          </cell>
          <cell r="G283" t="str">
            <v>3222-05</v>
          </cell>
          <cell r="H283" t="str">
            <v>02/2026</v>
          </cell>
          <cell r="J283">
            <v>213.452</v>
          </cell>
          <cell r="K283">
            <v>0</v>
          </cell>
          <cell r="L283">
            <v>159.72</v>
          </cell>
          <cell r="M283">
            <v>32.42</v>
          </cell>
          <cell r="O283">
            <v>2.27</v>
          </cell>
          <cell r="S283">
            <v>0</v>
          </cell>
          <cell r="U283">
            <v>0</v>
          </cell>
          <cell r="X283" t="str">
            <v>-</v>
          </cell>
        </row>
        <row r="284">
          <cell r="C284" t="str">
            <v>HOSPITAL DOM HÉLDER CÂMARA - CG. Nº 018/2022</v>
          </cell>
          <cell r="E284" t="str">
            <v>DOUGLAS JOSE MIRANDA DE LIMA</v>
          </cell>
          <cell r="F284" t="str">
            <v>1 - Médico</v>
          </cell>
          <cell r="G284" t="str">
            <v>2251-25</v>
          </cell>
          <cell r="H284" t="str">
            <v>02/2026</v>
          </cell>
          <cell r="J284">
            <v>627.68320000000006</v>
          </cell>
          <cell r="K284">
            <v>0</v>
          </cell>
          <cell r="L284">
            <v>0</v>
          </cell>
          <cell r="M284">
            <v>0</v>
          </cell>
          <cell r="O284">
            <v>2.27</v>
          </cell>
          <cell r="R284">
            <v>180.8193375711474</v>
          </cell>
          <cell r="S284">
            <v>0</v>
          </cell>
          <cell r="U284">
            <v>0</v>
          </cell>
          <cell r="X284" t="str">
            <v>-</v>
          </cell>
        </row>
        <row r="285">
          <cell r="C285" t="str">
            <v>HOSPITAL DOM HÉLDER CÂMARA - CG. Nº 018/2022</v>
          </cell>
          <cell r="E285" t="str">
            <v>DOUGLAS RAFAEL DE SANTANA SILVA</v>
          </cell>
          <cell r="F285" t="str">
            <v>2 - Outros Profissionais da Saúde</v>
          </cell>
          <cell r="G285" t="str">
            <v>3222-05</v>
          </cell>
          <cell r="H285" t="str">
            <v>02/2026</v>
          </cell>
          <cell r="J285">
            <v>232.8912</v>
          </cell>
          <cell r="K285">
            <v>0</v>
          </cell>
          <cell r="L285">
            <v>0</v>
          </cell>
          <cell r="M285">
            <v>0</v>
          </cell>
          <cell r="O285">
            <v>18.149999999999999</v>
          </cell>
          <cell r="S285">
            <v>0</v>
          </cell>
          <cell r="U285">
            <v>0</v>
          </cell>
          <cell r="X285" t="str">
            <v>-</v>
          </cell>
        </row>
        <row r="286">
          <cell r="C286" t="str">
            <v>HOSPITAL DOM HÉLDER CÂMARA - CG. Nº 018/2022</v>
          </cell>
          <cell r="E286" t="str">
            <v>DYONNE DAFFNE DA SILVA SOUSA</v>
          </cell>
          <cell r="F286" t="str">
            <v>2 - Outros Profissionais da Saúde</v>
          </cell>
          <cell r="G286" t="str">
            <v>3222-05</v>
          </cell>
          <cell r="H286" t="str">
            <v>02/2026</v>
          </cell>
          <cell r="J286">
            <v>191.87039999999999</v>
          </cell>
          <cell r="K286">
            <v>0</v>
          </cell>
          <cell r="L286">
            <v>159.72</v>
          </cell>
          <cell r="M286">
            <v>32.42</v>
          </cell>
          <cell r="O286">
            <v>2.27</v>
          </cell>
          <cell r="S286">
            <v>97.26</v>
          </cell>
          <cell r="U286">
            <v>0</v>
          </cell>
          <cell r="X286" t="str">
            <v>-</v>
          </cell>
        </row>
        <row r="287">
          <cell r="C287" t="str">
            <v>HOSPITAL DOM HÉLDER CÂMARA - CG. Nº 018/2022</v>
          </cell>
          <cell r="E287" t="str">
            <v>ECLIS LIMA FERREIRA JUNIOR</v>
          </cell>
          <cell r="F287" t="str">
            <v>2 - Outros Profissionais da Saúde</v>
          </cell>
          <cell r="G287" t="str">
            <v>2236-05</v>
          </cell>
          <cell r="H287" t="str">
            <v>02/2026</v>
          </cell>
          <cell r="J287">
            <v>0</v>
          </cell>
          <cell r="K287">
            <v>8981.44</v>
          </cell>
          <cell r="L287">
            <v>0</v>
          </cell>
          <cell r="M287">
            <v>0</v>
          </cell>
          <cell r="O287">
            <v>2.27</v>
          </cell>
          <cell r="R287">
            <v>304.23384797195865</v>
          </cell>
          <cell r="S287">
            <v>97.26</v>
          </cell>
          <cell r="U287">
            <v>0</v>
          </cell>
          <cell r="X287" t="str">
            <v>-</v>
          </cell>
        </row>
        <row r="288">
          <cell r="C288" t="str">
            <v>HOSPITAL DOM HÉLDER CÂMARA - CG. Nº 018/2022</v>
          </cell>
          <cell r="E288" t="str">
            <v>EDIANE LEANDRO DO NASCIMENTO</v>
          </cell>
          <cell r="F288" t="str">
            <v>2 - Outros Profissionais da Saúde</v>
          </cell>
          <cell r="G288" t="str">
            <v>3222-05</v>
          </cell>
          <cell r="H288" t="str">
            <v>02/2026</v>
          </cell>
          <cell r="J288">
            <v>183.38640000000001</v>
          </cell>
          <cell r="K288">
            <v>0</v>
          </cell>
          <cell r="L288">
            <v>159.72</v>
          </cell>
          <cell r="M288">
            <v>3.06</v>
          </cell>
          <cell r="O288">
            <v>4.7699999999999996</v>
          </cell>
          <cell r="S288">
            <v>0</v>
          </cell>
          <cell r="U288">
            <v>0</v>
          </cell>
          <cell r="X288" t="str">
            <v>-</v>
          </cell>
        </row>
        <row r="289">
          <cell r="C289" t="str">
            <v>HOSPITAL DOM HÉLDER CÂMARA - CG. Nº 018/2022</v>
          </cell>
          <cell r="E289" t="str">
            <v>EDICILENE KATIA PEREIRA</v>
          </cell>
          <cell r="F289" t="str">
            <v>2 - Outros Profissionais da Saúde</v>
          </cell>
          <cell r="G289" t="str">
            <v>2235-05</v>
          </cell>
          <cell r="H289" t="str">
            <v>02/2026</v>
          </cell>
          <cell r="J289">
            <v>512.38639999999998</v>
          </cell>
          <cell r="K289">
            <v>0</v>
          </cell>
          <cell r="L289">
            <v>159.72</v>
          </cell>
          <cell r="M289">
            <v>32.42</v>
          </cell>
          <cell r="O289">
            <v>2.27</v>
          </cell>
          <cell r="R289">
            <v>304.23384797195865</v>
          </cell>
          <cell r="S289">
            <v>97.26</v>
          </cell>
          <cell r="U289">
            <v>0</v>
          </cell>
          <cell r="X289" t="str">
            <v>-</v>
          </cell>
        </row>
        <row r="290">
          <cell r="C290" t="str">
            <v>HOSPITAL DOM HÉLDER CÂMARA - CG. Nº 018/2022</v>
          </cell>
          <cell r="E290" t="str">
            <v>EDIGELSON GOMES DA SILVA</v>
          </cell>
          <cell r="F290" t="str">
            <v>3 - Administrativo</v>
          </cell>
          <cell r="G290" t="str">
            <v>5174-10</v>
          </cell>
          <cell r="H290" t="str">
            <v>02/2026</v>
          </cell>
          <cell r="J290">
            <v>130.42320000000001</v>
          </cell>
          <cell r="K290">
            <v>0</v>
          </cell>
          <cell r="L290">
            <v>0</v>
          </cell>
          <cell r="M290">
            <v>0</v>
          </cell>
          <cell r="O290">
            <v>4.7699999999999996</v>
          </cell>
          <cell r="S290">
            <v>0</v>
          </cell>
          <cell r="U290">
            <v>0</v>
          </cell>
          <cell r="X290" t="str">
            <v>-</v>
          </cell>
        </row>
        <row r="291">
          <cell r="C291" t="str">
            <v>HOSPITAL DOM HÉLDER CÂMARA - CG. Nº 018/2022</v>
          </cell>
          <cell r="E291" t="str">
            <v>EDILANE IZABEL DA SILVA</v>
          </cell>
          <cell r="F291" t="str">
            <v>2 - Outros Profissionais da Saúde</v>
          </cell>
          <cell r="G291" t="str">
            <v>3222-05</v>
          </cell>
          <cell r="H291" t="str">
            <v>02/2026</v>
          </cell>
          <cell r="J291">
            <v>180.16319999999999</v>
          </cell>
          <cell r="K291">
            <v>0</v>
          </cell>
          <cell r="L291">
            <v>159.72</v>
          </cell>
          <cell r="M291">
            <v>32.42</v>
          </cell>
          <cell r="O291">
            <v>2.27</v>
          </cell>
          <cell r="R291">
            <v>304.23384797195865</v>
          </cell>
          <cell r="S291">
            <v>87.53</v>
          </cell>
          <cell r="U291">
            <v>0</v>
          </cell>
          <cell r="X291" t="str">
            <v>-</v>
          </cell>
        </row>
        <row r="292">
          <cell r="C292" t="str">
            <v>HOSPITAL DOM HÉLDER CÂMARA - CG. Nº 018/2022</v>
          </cell>
          <cell r="E292" t="str">
            <v>EDILENE SALES DE ARAUJO ROSENDO</v>
          </cell>
          <cell r="F292" t="str">
            <v>2 - Outros Profissionais da Saúde</v>
          </cell>
          <cell r="G292" t="str">
            <v>5211-30</v>
          </cell>
          <cell r="H292" t="str">
            <v>02/2026</v>
          </cell>
          <cell r="J292">
            <v>0</v>
          </cell>
          <cell r="K292">
            <v>0</v>
          </cell>
          <cell r="L292">
            <v>159.72</v>
          </cell>
          <cell r="M292">
            <v>32.42</v>
          </cell>
          <cell r="O292">
            <v>2.27</v>
          </cell>
          <cell r="R292">
            <v>304.23384797195865</v>
          </cell>
          <cell r="S292">
            <v>94.99</v>
          </cell>
          <cell r="U292">
            <v>0</v>
          </cell>
          <cell r="X292" t="str">
            <v>-</v>
          </cell>
        </row>
        <row r="293">
          <cell r="C293" t="str">
            <v>HOSPITAL DOM HÉLDER CÂMARA - CG. Nº 018/2022</v>
          </cell>
          <cell r="E293" t="str">
            <v>EDILEUZA MARTINS BATISTA</v>
          </cell>
          <cell r="F293" t="str">
            <v>2 - Outros Profissionais da Saúde</v>
          </cell>
          <cell r="G293" t="str">
            <v>3222-05</v>
          </cell>
          <cell r="H293" t="str">
            <v>02/2026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2.27</v>
          </cell>
          <cell r="S293">
            <v>0</v>
          </cell>
          <cell r="U293">
            <v>0</v>
          </cell>
          <cell r="X293" t="str">
            <v>-</v>
          </cell>
        </row>
        <row r="294">
          <cell r="C294" t="str">
            <v>HOSPITAL DOM HÉLDER CÂMARA - CG. Nº 018/2022</v>
          </cell>
          <cell r="E294" t="str">
            <v>EDILEUZA SOARES CAMBRAINHA</v>
          </cell>
          <cell r="F294" t="str">
            <v>3 - Administrativo</v>
          </cell>
          <cell r="G294" t="str">
            <v>5143-20</v>
          </cell>
          <cell r="H294" t="str">
            <v>02/2026</v>
          </cell>
          <cell r="J294">
            <v>181.55199999999999</v>
          </cell>
          <cell r="K294">
            <v>0</v>
          </cell>
          <cell r="L294">
            <v>0</v>
          </cell>
          <cell r="M294">
            <v>0</v>
          </cell>
          <cell r="O294">
            <v>2.27</v>
          </cell>
          <cell r="S294">
            <v>0</v>
          </cell>
          <cell r="U294">
            <v>0</v>
          </cell>
          <cell r="X294" t="str">
            <v>-</v>
          </cell>
        </row>
        <row r="295">
          <cell r="C295" t="str">
            <v>HOSPITAL DOM HÉLDER CÂMARA - CG. Nº 018/2022</v>
          </cell>
          <cell r="E295" t="str">
            <v>EDILSON JOSE DA SILVA</v>
          </cell>
          <cell r="F295" t="str">
            <v>2 - Outros Profissionais da Saúde</v>
          </cell>
          <cell r="G295" t="str">
            <v>5151-10</v>
          </cell>
          <cell r="H295" t="str">
            <v>02/2026</v>
          </cell>
          <cell r="J295">
            <v>168.584</v>
          </cell>
          <cell r="K295">
            <v>0</v>
          </cell>
          <cell r="L295">
            <v>0</v>
          </cell>
          <cell r="M295">
            <v>0</v>
          </cell>
          <cell r="O295">
            <v>2.27</v>
          </cell>
          <cell r="R295">
            <v>304.23384797195865</v>
          </cell>
          <cell r="S295">
            <v>0</v>
          </cell>
          <cell r="U295">
            <v>0</v>
          </cell>
          <cell r="X295" t="str">
            <v>-</v>
          </cell>
        </row>
        <row r="296">
          <cell r="C296" t="str">
            <v>HOSPITAL DOM HÉLDER CÂMARA - CG. Nº 018/2022</v>
          </cell>
          <cell r="E296" t="str">
            <v>EDILZA MARIA CRISPIM DE BARROS</v>
          </cell>
          <cell r="F296" t="str">
            <v>2 - Outros Profissionais da Saúde</v>
          </cell>
          <cell r="G296" t="str">
            <v>3222-05</v>
          </cell>
          <cell r="H296" t="str">
            <v>02/2026</v>
          </cell>
          <cell r="J296">
            <v>280.91759999999999</v>
          </cell>
          <cell r="K296">
            <v>0</v>
          </cell>
          <cell r="L296">
            <v>159.72</v>
          </cell>
          <cell r="M296">
            <v>32.42</v>
          </cell>
          <cell r="O296">
            <v>2.27</v>
          </cell>
          <cell r="S296">
            <v>0</v>
          </cell>
          <cell r="U296">
            <v>0</v>
          </cell>
          <cell r="X296" t="str">
            <v>-</v>
          </cell>
        </row>
        <row r="297">
          <cell r="C297" t="str">
            <v>HOSPITAL DOM HÉLDER CÂMARA - CG. Nº 018/2022</v>
          </cell>
          <cell r="E297" t="str">
            <v>EDIVANE ALVES DE MORAES</v>
          </cell>
          <cell r="F297" t="str">
            <v>2 - Outros Profissionais da Saúde</v>
          </cell>
          <cell r="G297" t="str">
            <v>2235-05</v>
          </cell>
          <cell r="H297" t="str">
            <v>02/2026</v>
          </cell>
          <cell r="J297">
            <v>396.14960000000002</v>
          </cell>
          <cell r="K297">
            <v>0</v>
          </cell>
          <cell r="L297">
            <v>159.72</v>
          </cell>
          <cell r="M297">
            <v>32.42</v>
          </cell>
          <cell r="O297">
            <v>2.27</v>
          </cell>
          <cell r="S297">
            <v>0</v>
          </cell>
          <cell r="U297">
            <v>0</v>
          </cell>
          <cell r="X297" t="str">
            <v>-</v>
          </cell>
        </row>
        <row r="298">
          <cell r="C298" t="str">
            <v>HOSPITAL DOM HÉLDER CÂMARA - CG. Nº 018/2022</v>
          </cell>
          <cell r="E298" t="str">
            <v>EDIVANIA FABIOLA DA SILVA</v>
          </cell>
          <cell r="F298" t="str">
            <v>2 - Outros Profissionais da Saúde</v>
          </cell>
          <cell r="G298" t="str">
            <v>3222-05</v>
          </cell>
          <cell r="H298" t="str">
            <v>02/2026</v>
          </cell>
          <cell r="J298">
            <v>168.584</v>
          </cell>
          <cell r="K298">
            <v>0</v>
          </cell>
          <cell r="L298">
            <v>0</v>
          </cell>
          <cell r="M298">
            <v>0</v>
          </cell>
          <cell r="O298">
            <v>4.7699999999999996</v>
          </cell>
          <cell r="S298">
            <v>0</v>
          </cell>
          <cell r="U298">
            <v>0</v>
          </cell>
          <cell r="X298" t="str">
            <v>-</v>
          </cell>
        </row>
        <row r="299">
          <cell r="C299" t="str">
            <v>HOSPITAL DOM HÉLDER CÂMARA - CG. Nº 018/2022</v>
          </cell>
          <cell r="E299" t="str">
            <v>EDIVANIA MARIA BATISTA DE JESUS</v>
          </cell>
          <cell r="F299" t="str">
            <v>2 - Outros Profissionais da Saúde</v>
          </cell>
          <cell r="G299" t="str">
            <v>5211-30</v>
          </cell>
          <cell r="H299" t="str">
            <v>02/2026</v>
          </cell>
          <cell r="J299">
            <v>156.23759999999999</v>
          </cell>
          <cell r="K299">
            <v>0</v>
          </cell>
          <cell r="L299">
            <v>159.72</v>
          </cell>
          <cell r="M299">
            <v>32.42</v>
          </cell>
          <cell r="O299">
            <v>2.27</v>
          </cell>
          <cell r="R299">
            <v>304.23384797195865</v>
          </cell>
          <cell r="S299">
            <v>60.95</v>
          </cell>
          <cell r="U299">
            <v>0</v>
          </cell>
          <cell r="X299" t="str">
            <v>-</v>
          </cell>
        </row>
        <row r="300">
          <cell r="C300" t="str">
            <v>HOSPITAL DOM HÉLDER CÂMARA - CG. Nº 018/2022</v>
          </cell>
          <cell r="E300" t="str">
            <v>EDJANE TOME DO CARMO</v>
          </cell>
          <cell r="F300" t="str">
            <v>2 - Outros Profissionais da Saúde</v>
          </cell>
          <cell r="G300" t="str">
            <v>3222-05</v>
          </cell>
          <cell r="H300" t="str">
            <v>02/2026</v>
          </cell>
          <cell r="J300">
            <v>168.9864</v>
          </cell>
          <cell r="K300">
            <v>0</v>
          </cell>
          <cell r="L300">
            <v>159.72</v>
          </cell>
          <cell r="M300">
            <v>35.479999999999997</v>
          </cell>
          <cell r="O300">
            <v>2.27</v>
          </cell>
          <cell r="S300">
            <v>106.44</v>
          </cell>
          <cell r="U300">
            <v>0</v>
          </cell>
          <cell r="X300" t="str">
            <v>-</v>
          </cell>
        </row>
        <row r="301">
          <cell r="C301" t="str">
            <v>HOSPITAL DOM HÉLDER CÂMARA - CG. Nº 018/2022</v>
          </cell>
          <cell r="E301" t="str">
            <v>EDLEUZA MARIA GOMES</v>
          </cell>
          <cell r="F301" t="str">
            <v>3 - Administrativo</v>
          </cell>
          <cell r="G301" t="str">
            <v>5143-20</v>
          </cell>
          <cell r="H301" t="str">
            <v>02/2026</v>
          </cell>
          <cell r="J301">
            <v>181.55199999999999</v>
          </cell>
          <cell r="K301">
            <v>0</v>
          </cell>
          <cell r="L301">
            <v>0</v>
          </cell>
          <cell r="M301">
            <v>0</v>
          </cell>
          <cell r="O301">
            <v>2.27</v>
          </cell>
          <cell r="R301">
            <v>304.23384797195865</v>
          </cell>
          <cell r="S301">
            <v>97.26</v>
          </cell>
          <cell r="U301">
            <v>0</v>
          </cell>
          <cell r="X301" t="str">
            <v>-</v>
          </cell>
        </row>
        <row r="302">
          <cell r="C302" t="str">
            <v>HOSPITAL DOM HÉLDER CÂMARA - CG. Nº 018/2022</v>
          </cell>
          <cell r="E302" t="str">
            <v>EDNA JUDITE DA SILVA</v>
          </cell>
          <cell r="F302" t="str">
            <v>2 - Outros Profissionais da Saúde</v>
          </cell>
          <cell r="G302" t="str">
            <v>2237-10</v>
          </cell>
          <cell r="H302" t="str">
            <v>02/2026</v>
          </cell>
          <cell r="J302">
            <v>354.62079999999997</v>
          </cell>
          <cell r="K302">
            <v>0</v>
          </cell>
          <cell r="L302">
            <v>159.72</v>
          </cell>
          <cell r="M302">
            <v>32.42</v>
          </cell>
          <cell r="O302">
            <v>2.27</v>
          </cell>
          <cell r="R302">
            <v>331.91117253737843</v>
          </cell>
          <cell r="S302">
            <v>0</v>
          </cell>
          <cell r="U302">
            <v>0</v>
          </cell>
          <cell r="X302" t="str">
            <v>-</v>
          </cell>
        </row>
        <row r="303">
          <cell r="C303" t="str">
            <v>HOSPITAL DOM HÉLDER CÂMARA - CG. Nº 018/2022</v>
          </cell>
          <cell r="E303" t="str">
            <v>EDNA LUCIA FERREIRA DA SILVA</v>
          </cell>
          <cell r="F303" t="str">
            <v>2 - Outros Profissionais da Saúde</v>
          </cell>
          <cell r="G303" t="str">
            <v>3222-05</v>
          </cell>
          <cell r="H303" t="str">
            <v>02/2026</v>
          </cell>
          <cell r="J303">
            <v>194.26240000000001</v>
          </cell>
          <cell r="K303">
            <v>0</v>
          </cell>
          <cell r="L303">
            <v>0</v>
          </cell>
          <cell r="M303">
            <v>0</v>
          </cell>
          <cell r="O303">
            <v>2.27</v>
          </cell>
          <cell r="S303">
            <v>0</v>
          </cell>
          <cell r="U303">
            <v>0</v>
          </cell>
          <cell r="X303" t="str">
            <v>-</v>
          </cell>
        </row>
        <row r="304">
          <cell r="C304" t="str">
            <v>HOSPITAL DOM HÉLDER CÂMARA - CG. Nº 018/2022</v>
          </cell>
          <cell r="E304" t="str">
            <v>EDNA MARIA DA SILVA</v>
          </cell>
          <cell r="F304" t="str">
            <v>2 - Outros Profissionais da Saúde</v>
          </cell>
          <cell r="G304" t="str">
            <v>3222-05</v>
          </cell>
          <cell r="H304" t="str">
            <v>02/2026</v>
          </cell>
          <cell r="J304">
            <v>191.8048</v>
          </cell>
          <cell r="K304">
            <v>0</v>
          </cell>
          <cell r="L304">
            <v>159.72</v>
          </cell>
          <cell r="M304">
            <v>32.42</v>
          </cell>
          <cell r="O304">
            <v>2.27</v>
          </cell>
          <cell r="R304">
            <v>304.23384797195865</v>
          </cell>
          <cell r="S304">
            <v>97.26</v>
          </cell>
          <cell r="U304">
            <v>0</v>
          </cell>
          <cell r="X304" t="str">
            <v>-</v>
          </cell>
        </row>
        <row r="305">
          <cell r="C305" t="str">
            <v>HOSPITAL DOM HÉLDER CÂMARA - CG. Nº 018/2022</v>
          </cell>
          <cell r="E305" t="str">
            <v>EDNA MARIA DA SILVA BARROS</v>
          </cell>
          <cell r="F305" t="str">
            <v>2 - Outros Profissionais da Saúde</v>
          </cell>
          <cell r="G305" t="str">
            <v>3222-05</v>
          </cell>
          <cell r="H305" t="str">
            <v>02/2026</v>
          </cell>
          <cell r="J305">
            <v>174.69280000000001</v>
          </cell>
          <cell r="K305">
            <v>0</v>
          </cell>
          <cell r="L305">
            <v>159.72</v>
          </cell>
          <cell r="M305">
            <v>32.42</v>
          </cell>
          <cell r="O305">
            <v>2.27</v>
          </cell>
          <cell r="R305">
            <v>304.23384797195865</v>
          </cell>
          <cell r="S305">
            <v>97.26</v>
          </cell>
          <cell r="U305">
            <v>81.02</v>
          </cell>
          <cell r="X305" t="str">
            <v>AUXILIO CRECHE</v>
          </cell>
        </row>
        <row r="306">
          <cell r="C306" t="str">
            <v>HOSPITAL DOM HÉLDER CÂMARA - CG. Nº 018/2022</v>
          </cell>
          <cell r="E306" t="str">
            <v>EDNA XAVIER DA SILVA</v>
          </cell>
          <cell r="F306" t="str">
            <v>2 - Outros Profissionais da Saúde</v>
          </cell>
          <cell r="G306" t="str">
            <v>3222-05</v>
          </cell>
          <cell r="H306" t="str">
            <v>02/2026</v>
          </cell>
          <cell r="J306">
            <v>161.8296</v>
          </cell>
          <cell r="K306">
            <v>0</v>
          </cell>
          <cell r="L306">
            <v>0</v>
          </cell>
          <cell r="M306">
            <v>0</v>
          </cell>
          <cell r="O306">
            <v>2.27</v>
          </cell>
          <cell r="S306">
            <v>0</v>
          </cell>
          <cell r="U306">
            <v>0</v>
          </cell>
          <cell r="X306" t="str">
            <v>-</v>
          </cell>
        </row>
        <row r="307">
          <cell r="C307" t="str">
            <v>HOSPITAL DOM HÉLDER CÂMARA - CG. Nº 018/2022</v>
          </cell>
          <cell r="E307" t="str">
            <v>EDNALDA BELIZARIO DA SILVA</v>
          </cell>
          <cell r="F307" t="str">
            <v>2 - Outros Profissionais da Saúde</v>
          </cell>
          <cell r="G307" t="str">
            <v>3222-05</v>
          </cell>
          <cell r="H307" t="str">
            <v>02/2026</v>
          </cell>
          <cell r="J307">
            <v>199.20320000000001</v>
          </cell>
          <cell r="K307">
            <v>0</v>
          </cell>
          <cell r="L307">
            <v>0</v>
          </cell>
          <cell r="M307">
            <v>0</v>
          </cell>
          <cell r="O307">
            <v>2.27</v>
          </cell>
          <cell r="R307">
            <v>304.23384797195865</v>
          </cell>
          <cell r="S307">
            <v>85.91</v>
          </cell>
          <cell r="U307">
            <v>0</v>
          </cell>
          <cell r="X307" t="str">
            <v>-</v>
          </cell>
        </row>
        <row r="308">
          <cell r="C308" t="str">
            <v>HOSPITAL DOM HÉLDER CÂMARA - CG. Nº 018/2022</v>
          </cell>
          <cell r="E308" t="str">
            <v>EDNEUZA CARNEIRO DA SILVA</v>
          </cell>
          <cell r="F308" t="str">
            <v>3 - Administrativo</v>
          </cell>
          <cell r="G308" t="str">
            <v>4110-10</v>
          </cell>
          <cell r="H308" t="str">
            <v>02/2026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O308">
            <v>2.27</v>
          </cell>
          <cell r="R308">
            <v>180.8193375711474</v>
          </cell>
          <cell r="S308">
            <v>0</v>
          </cell>
          <cell r="U308">
            <v>0</v>
          </cell>
          <cell r="X308" t="str">
            <v>-</v>
          </cell>
        </row>
        <row r="309">
          <cell r="C309" t="str">
            <v>HOSPITAL DOM HÉLDER CÂMARA - CG. Nº 018/2022</v>
          </cell>
          <cell r="E309" t="str">
            <v>EDSON MANOEL DA SILVA</v>
          </cell>
          <cell r="F309" t="str">
            <v>2 - Outros Profissionais da Saúde</v>
          </cell>
          <cell r="G309" t="str">
            <v>3242-05</v>
          </cell>
          <cell r="H309" t="str">
            <v>02/2026</v>
          </cell>
          <cell r="J309">
            <v>212.80879999999999</v>
          </cell>
          <cell r="K309">
            <v>0</v>
          </cell>
          <cell r="L309">
            <v>0</v>
          </cell>
          <cell r="M309">
            <v>0</v>
          </cell>
          <cell r="O309">
            <v>2.27</v>
          </cell>
          <cell r="S309">
            <v>0</v>
          </cell>
          <cell r="U309">
            <v>0</v>
          </cell>
          <cell r="X309" t="str">
            <v>-</v>
          </cell>
        </row>
        <row r="310">
          <cell r="C310" t="str">
            <v>HOSPITAL DOM HÉLDER CÂMARA - CG. Nº 018/2022</v>
          </cell>
          <cell r="E310" t="str">
            <v>EDSON XAVIER DOS SANTOS</v>
          </cell>
          <cell r="F310" t="str">
            <v>2 - Outros Profissionais da Saúde</v>
          </cell>
          <cell r="G310" t="str">
            <v>5151-10</v>
          </cell>
          <cell r="H310" t="str">
            <v>02/2026</v>
          </cell>
          <cell r="J310">
            <v>180.4888</v>
          </cell>
          <cell r="K310">
            <v>0</v>
          </cell>
          <cell r="L310">
            <v>0</v>
          </cell>
          <cell r="M310">
            <v>0</v>
          </cell>
          <cell r="O310">
            <v>2.27</v>
          </cell>
          <cell r="S310">
            <v>0</v>
          </cell>
          <cell r="U310">
            <v>0</v>
          </cell>
          <cell r="X310" t="str">
            <v>-</v>
          </cell>
        </row>
        <row r="311">
          <cell r="C311" t="str">
            <v>HOSPITAL DOM HÉLDER CÂMARA - CG. Nº 018/2022</v>
          </cell>
          <cell r="E311" t="str">
            <v>EDUARDA LAIS PIMENTEL DE BARROS</v>
          </cell>
          <cell r="F311" t="str">
            <v>2 - Outros Profissionais da Saúde</v>
          </cell>
          <cell r="G311" t="str">
            <v>2235-05</v>
          </cell>
          <cell r="H311" t="str">
            <v>02/2026</v>
          </cell>
          <cell r="J311">
            <v>263.75040000000001</v>
          </cell>
          <cell r="K311">
            <v>0</v>
          </cell>
          <cell r="L311">
            <v>159.72</v>
          </cell>
          <cell r="M311">
            <v>32.42</v>
          </cell>
          <cell r="O311">
            <v>2.27</v>
          </cell>
          <cell r="R311">
            <v>304.23384797195865</v>
          </cell>
          <cell r="S311">
            <v>0</v>
          </cell>
          <cell r="U311">
            <v>0</v>
          </cell>
          <cell r="X311" t="str">
            <v>-</v>
          </cell>
        </row>
        <row r="312">
          <cell r="C312" t="str">
            <v>HOSPITAL DOM HÉLDER CÂMARA - CG. Nº 018/2022</v>
          </cell>
          <cell r="E312" t="str">
            <v>EDVALDO JOSE DOS SANTOS</v>
          </cell>
          <cell r="F312" t="str">
            <v>3 - Administrativo</v>
          </cell>
          <cell r="G312" t="str">
            <v>5143-20</v>
          </cell>
          <cell r="H312" t="str">
            <v>02/2026</v>
          </cell>
          <cell r="J312">
            <v>214.82320000000001</v>
          </cell>
          <cell r="K312">
            <v>0</v>
          </cell>
          <cell r="L312">
            <v>0</v>
          </cell>
          <cell r="M312">
            <v>0</v>
          </cell>
          <cell r="O312">
            <v>4.7699999999999996</v>
          </cell>
          <cell r="R312">
            <v>304.23384797195865</v>
          </cell>
          <cell r="S312">
            <v>0</v>
          </cell>
          <cell r="U312">
            <v>0</v>
          </cell>
          <cell r="X312" t="str">
            <v>-</v>
          </cell>
        </row>
        <row r="313">
          <cell r="C313" t="str">
            <v>HOSPITAL DOM HÉLDER CÂMARA - CG. Nº 018/2022</v>
          </cell>
          <cell r="E313" t="str">
            <v>EDVANIA MARIA DA SILVA VIANA</v>
          </cell>
          <cell r="F313" t="str">
            <v>2 - Outros Profissionais da Saúde</v>
          </cell>
          <cell r="G313" t="str">
            <v>3222-05</v>
          </cell>
          <cell r="H313" t="str">
            <v>02/2026</v>
          </cell>
          <cell r="J313">
            <v>155.19200000000001</v>
          </cell>
          <cell r="K313">
            <v>0</v>
          </cell>
          <cell r="L313">
            <v>159.72</v>
          </cell>
          <cell r="M313">
            <v>32.42</v>
          </cell>
          <cell r="O313">
            <v>2.27</v>
          </cell>
          <cell r="R313">
            <v>180.8193375711474</v>
          </cell>
          <cell r="S313">
            <v>0</v>
          </cell>
          <cell r="U313">
            <v>0</v>
          </cell>
          <cell r="X313" t="str">
            <v>-</v>
          </cell>
        </row>
        <row r="314">
          <cell r="C314" t="str">
            <v>HOSPITAL DOM HÉLDER CÂMARA - CG. Nº 018/2022</v>
          </cell>
          <cell r="E314" t="str">
            <v>EDVANIA TAMIRES SANTOS DE LIMA</v>
          </cell>
          <cell r="F314" t="str">
            <v>2 - Outros Profissionais da Saúde</v>
          </cell>
          <cell r="G314" t="str">
            <v>3222-05</v>
          </cell>
          <cell r="H314" t="str">
            <v>02/2026</v>
          </cell>
          <cell r="J314">
            <v>155.61600000000001</v>
          </cell>
          <cell r="K314">
            <v>0</v>
          </cell>
          <cell r="L314">
            <v>0</v>
          </cell>
          <cell r="M314">
            <v>0</v>
          </cell>
          <cell r="O314">
            <v>2.27</v>
          </cell>
          <cell r="R314">
            <v>331.91117253737843</v>
          </cell>
          <cell r="S314">
            <v>97.26</v>
          </cell>
          <cell r="U314">
            <v>0</v>
          </cell>
          <cell r="X314" t="str">
            <v>-</v>
          </cell>
        </row>
        <row r="315">
          <cell r="C315" t="str">
            <v>HOSPITAL DOM HÉLDER CÂMARA - CG. Nº 018/2022</v>
          </cell>
          <cell r="E315" t="str">
            <v>ELAINE CRISTINA DA SILVA</v>
          </cell>
          <cell r="F315" t="str">
            <v>2 - Outros Profissionais da Saúde</v>
          </cell>
          <cell r="G315" t="str">
            <v>3222-05</v>
          </cell>
          <cell r="H315" t="str">
            <v>02/2026</v>
          </cell>
          <cell r="J315">
            <v>190.55600000000001</v>
          </cell>
          <cell r="K315">
            <v>0</v>
          </cell>
          <cell r="L315">
            <v>159.72</v>
          </cell>
          <cell r="M315">
            <v>32.42</v>
          </cell>
          <cell r="O315">
            <v>2.27</v>
          </cell>
          <cell r="S315">
            <v>0</v>
          </cell>
          <cell r="U315">
            <v>0</v>
          </cell>
          <cell r="X315" t="str">
            <v>-</v>
          </cell>
        </row>
        <row r="316">
          <cell r="C316" t="str">
            <v>HOSPITAL DOM HÉLDER CÂMARA - CG. Nº 018/2022</v>
          </cell>
          <cell r="E316" t="str">
            <v>ELAINE DOS SANTOS MONTEIRO</v>
          </cell>
          <cell r="F316" t="str">
            <v>3 - Administrativo</v>
          </cell>
          <cell r="G316" t="str">
            <v>4131-15</v>
          </cell>
          <cell r="H316" t="str">
            <v>02/2026</v>
          </cell>
          <cell r="J316">
            <v>194.2792</v>
          </cell>
          <cell r="K316">
            <v>0</v>
          </cell>
          <cell r="L316">
            <v>0</v>
          </cell>
          <cell r="M316">
            <v>0</v>
          </cell>
          <cell r="O316">
            <v>2.27</v>
          </cell>
          <cell r="R316">
            <v>180.8193375711474</v>
          </cell>
          <cell r="S316">
            <v>0</v>
          </cell>
          <cell r="U316">
            <v>0</v>
          </cell>
          <cell r="X316" t="str">
            <v>-</v>
          </cell>
        </row>
        <row r="317">
          <cell r="C317" t="str">
            <v>HOSPITAL DOM HÉLDER CÂMARA - CG. Nº 018/2022</v>
          </cell>
          <cell r="E317" t="str">
            <v>ELAINE GOMES DE OLIVEIRA</v>
          </cell>
          <cell r="F317" t="str">
            <v>2 - Outros Profissionais da Saúde</v>
          </cell>
          <cell r="G317" t="str">
            <v>3222-05</v>
          </cell>
          <cell r="H317" t="str">
            <v>02/2026</v>
          </cell>
          <cell r="J317">
            <v>168.584</v>
          </cell>
          <cell r="K317">
            <v>0</v>
          </cell>
          <cell r="L317">
            <v>159.72</v>
          </cell>
          <cell r="M317">
            <v>44</v>
          </cell>
          <cell r="O317">
            <v>2.27</v>
          </cell>
          <cell r="R317">
            <v>549.07299999999998</v>
          </cell>
          <cell r="S317">
            <v>134.38</v>
          </cell>
          <cell r="U317">
            <v>0</v>
          </cell>
          <cell r="X317" t="str">
            <v>-</v>
          </cell>
        </row>
        <row r="318">
          <cell r="C318" t="str">
            <v>HOSPITAL DOM HÉLDER CÂMARA - CG. Nº 018/2022</v>
          </cell>
          <cell r="E318" t="str">
            <v>ELANIA CAVALCANTE DA SILVA CARVALHO</v>
          </cell>
          <cell r="F318" t="str">
            <v>2 - Outros Profissionais da Saúde</v>
          </cell>
          <cell r="G318" t="str">
            <v>3222-05</v>
          </cell>
          <cell r="H318" t="str">
            <v>02/2026</v>
          </cell>
          <cell r="J318">
            <v>169.36160000000001</v>
          </cell>
          <cell r="K318">
            <v>0</v>
          </cell>
          <cell r="L318">
            <v>159.72</v>
          </cell>
          <cell r="M318">
            <v>32.42</v>
          </cell>
          <cell r="O318">
            <v>2.27</v>
          </cell>
          <cell r="S318">
            <v>0</v>
          </cell>
          <cell r="U318">
            <v>0</v>
          </cell>
          <cell r="X318" t="str">
            <v>-</v>
          </cell>
        </row>
        <row r="319">
          <cell r="C319" t="str">
            <v>HOSPITAL DOM HÉLDER CÂMARA - CG. Nº 018/2022</v>
          </cell>
          <cell r="E319" t="str">
            <v>ELCILENE ASSIS DA SILVA SOUZA</v>
          </cell>
          <cell r="F319" t="str">
            <v>2 - Outros Profissionais da Saúde</v>
          </cell>
          <cell r="G319" t="str">
            <v>5152-05</v>
          </cell>
          <cell r="H319" t="str">
            <v>02/2026</v>
          </cell>
          <cell r="J319">
            <v>193.97200000000001</v>
          </cell>
          <cell r="K319">
            <v>0</v>
          </cell>
          <cell r="L319">
            <v>159.72</v>
          </cell>
          <cell r="M319">
            <v>32.42</v>
          </cell>
          <cell r="O319">
            <v>2.27</v>
          </cell>
          <cell r="R319">
            <v>239.65342398597932</v>
          </cell>
          <cell r="S319">
            <v>0</v>
          </cell>
          <cell r="U319">
            <v>0</v>
          </cell>
          <cell r="X319" t="str">
            <v>-</v>
          </cell>
        </row>
        <row r="320">
          <cell r="C320" t="str">
            <v>HOSPITAL DOM HÉLDER CÂMARA - CG. Nº 018/2022</v>
          </cell>
          <cell r="E320" t="str">
            <v>ELEN DIANA ESTEVAM DA SILVA</v>
          </cell>
          <cell r="F320" t="str">
            <v>3 - Administrativo</v>
          </cell>
          <cell r="G320" t="str">
            <v>5143-20</v>
          </cell>
          <cell r="H320" t="str">
            <v>02/2026</v>
          </cell>
          <cell r="J320">
            <v>175.4992</v>
          </cell>
          <cell r="K320">
            <v>0</v>
          </cell>
          <cell r="L320">
            <v>0</v>
          </cell>
          <cell r="M320">
            <v>0</v>
          </cell>
          <cell r="O320">
            <v>2.27</v>
          </cell>
          <cell r="S320">
            <v>97.26</v>
          </cell>
          <cell r="U320">
            <v>0</v>
          </cell>
          <cell r="X320" t="str">
            <v>-</v>
          </cell>
        </row>
        <row r="321">
          <cell r="C321" t="str">
            <v>HOSPITAL DOM HÉLDER CÂMARA - CG. Nº 018/2022</v>
          </cell>
          <cell r="E321" t="str">
            <v>ELENILSON JOSE DA SILVA</v>
          </cell>
          <cell r="F321" t="str">
            <v>3 - Administrativo</v>
          </cell>
          <cell r="G321" t="str">
            <v>5174-10</v>
          </cell>
          <cell r="H321" t="str">
            <v>02/2026</v>
          </cell>
          <cell r="J321">
            <v>278.44959999999998</v>
          </cell>
          <cell r="K321">
            <v>0</v>
          </cell>
          <cell r="L321">
            <v>159.72</v>
          </cell>
          <cell r="M321">
            <v>32.42</v>
          </cell>
          <cell r="O321">
            <v>2.27</v>
          </cell>
          <cell r="R321">
            <v>304.23384797195865</v>
          </cell>
          <cell r="S321">
            <v>0</v>
          </cell>
          <cell r="U321">
            <v>0</v>
          </cell>
          <cell r="X321" t="str">
            <v>-</v>
          </cell>
        </row>
        <row r="322">
          <cell r="C322" t="str">
            <v>HOSPITAL DOM HÉLDER CÂMARA - CG. Nº 018/2022</v>
          </cell>
          <cell r="E322" t="str">
            <v>ELEUZA MENDES DE OLIVEIRA</v>
          </cell>
          <cell r="F322" t="str">
            <v>2 - Outros Profissionais da Saúde</v>
          </cell>
          <cell r="G322" t="str">
            <v>2235-05</v>
          </cell>
          <cell r="H322" t="str">
            <v>02/2026</v>
          </cell>
          <cell r="J322">
            <v>398.80720000000002</v>
          </cell>
          <cell r="K322">
            <v>0</v>
          </cell>
          <cell r="L322">
            <v>0</v>
          </cell>
          <cell r="M322">
            <v>0</v>
          </cell>
          <cell r="O322">
            <v>2.27</v>
          </cell>
          <cell r="R322">
            <v>180.8193375711474</v>
          </cell>
          <cell r="S322">
            <v>0</v>
          </cell>
          <cell r="U322">
            <v>0</v>
          </cell>
          <cell r="X322" t="str">
            <v>-</v>
          </cell>
        </row>
        <row r="323">
          <cell r="C323" t="str">
            <v>HOSPITAL DOM HÉLDER CÂMARA - CG. Nº 018/2022</v>
          </cell>
          <cell r="E323" t="str">
            <v>ELIANE ALEXANDRINA DA SILVA LIVRAMENTO</v>
          </cell>
          <cell r="F323" t="str">
            <v>3 - Administrativo</v>
          </cell>
          <cell r="G323" t="str">
            <v>5143-20</v>
          </cell>
          <cell r="H323" t="str">
            <v>02/2026</v>
          </cell>
          <cell r="J323">
            <v>183.33760000000001</v>
          </cell>
          <cell r="K323">
            <v>0</v>
          </cell>
          <cell r="L323">
            <v>159.72</v>
          </cell>
          <cell r="M323">
            <v>3.59</v>
          </cell>
          <cell r="O323">
            <v>4.7699999999999996</v>
          </cell>
          <cell r="R323">
            <v>179.99843220384062</v>
          </cell>
          <cell r="S323">
            <v>0</v>
          </cell>
          <cell r="U323">
            <v>0</v>
          </cell>
          <cell r="X323" t="str">
            <v>-</v>
          </cell>
        </row>
        <row r="324">
          <cell r="C324" t="str">
            <v>HOSPITAL DOM HÉLDER CÂMARA - CG. Nº 018/2022</v>
          </cell>
          <cell r="E324" t="str">
            <v>ELIANE AZEVEDO DA SILVA</v>
          </cell>
          <cell r="F324" t="str">
            <v>2 - Outros Profissionais da Saúde</v>
          </cell>
          <cell r="G324" t="str">
            <v>3222-05</v>
          </cell>
          <cell r="H324" t="str">
            <v>02/2026</v>
          </cell>
          <cell r="J324">
            <v>181.44880000000001</v>
          </cell>
          <cell r="K324">
            <v>0</v>
          </cell>
          <cell r="L324">
            <v>159.72</v>
          </cell>
          <cell r="M324">
            <v>32.42</v>
          </cell>
          <cell r="O324">
            <v>2.27</v>
          </cell>
          <cell r="R324">
            <v>304.23384797195865</v>
          </cell>
          <cell r="S324">
            <v>97.26</v>
          </cell>
          <cell r="U324">
            <v>0</v>
          </cell>
          <cell r="X324" t="str">
            <v>-</v>
          </cell>
        </row>
        <row r="325">
          <cell r="C325" t="str">
            <v>HOSPITAL DOM HÉLDER CÂMARA - CG. Nº 018/2022</v>
          </cell>
          <cell r="E325" t="str">
            <v>ELIANE MARCIA BEZERRA GOMES</v>
          </cell>
          <cell r="F325" t="str">
            <v>2 - Outros Profissionais da Saúde</v>
          </cell>
          <cell r="G325" t="str">
            <v>2235-05</v>
          </cell>
          <cell r="H325" t="str">
            <v>02/2026</v>
          </cell>
          <cell r="J325">
            <v>311.91359999999997</v>
          </cell>
          <cell r="K325">
            <v>0</v>
          </cell>
          <cell r="L325">
            <v>159.72</v>
          </cell>
          <cell r="M325">
            <v>32.42</v>
          </cell>
          <cell r="O325">
            <v>2.27</v>
          </cell>
          <cell r="S325">
            <v>0</v>
          </cell>
          <cell r="U325">
            <v>0</v>
          </cell>
          <cell r="X325" t="str">
            <v>-</v>
          </cell>
        </row>
        <row r="326">
          <cell r="C326" t="str">
            <v>HOSPITAL DOM HÉLDER CÂMARA - CG. Nº 018/2022</v>
          </cell>
          <cell r="E326" t="str">
            <v>ELIANE MARIA DA SILVA CARDOSO</v>
          </cell>
          <cell r="F326" t="str">
            <v>2 - Outros Profissionais da Saúde</v>
          </cell>
          <cell r="G326" t="str">
            <v>3222-05</v>
          </cell>
          <cell r="H326" t="str">
            <v>02/2026</v>
          </cell>
          <cell r="J326">
            <v>188.56800000000001</v>
          </cell>
          <cell r="K326">
            <v>0</v>
          </cell>
          <cell r="L326">
            <v>159.72</v>
          </cell>
          <cell r="M326">
            <v>3.59</v>
          </cell>
          <cell r="O326">
            <v>4.7699999999999996</v>
          </cell>
          <cell r="R326">
            <v>182.87160098941436</v>
          </cell>
          <cell r="S326">
            <v>0</v>
          </cell>
          <cell r="U326">
            <v>0</v>
          </cell>
          <cell r="X326" t="str">
            <v>-</v>
          </cell>
        </row>
        <row r="327">
          <cell r="C327" t="str">
            <v>HOSPITAL DOM HÉLDER CÂMARA - CG. Nº 018/2022</v>
          </cell>
          <cell r="E327" t="str">
            <v>ELIAS JORGE NOGUEIRA</v>
          </cell>
          <cell r="F327" t="str">
            <v>2 - Outros Profissionais da Saúde</v>
          </cell>
          <cell r="G327" t="str">
            <v>5151-10</v>
          </cell>
          <cell r="H327" t="str">
            <v>02/2026</v>
          </cell>
          <cell r="J327">
            <v>161.89279999999999</v>
          </cell>
          <cell r="K327">
            <v>0</v>
          </cell>
          <cell r="L327">
            <v>159.72</v>
          </cell>
          <cell r="M327">
            <v>32.42</v>
          </cell>
          <cell r="O327">
            <v>2.27</v>
          </cell>
          <cell r="R327">
            <v>304.23384797195865</v>
          </cell>
          <cell r="S327">
            <v>95.15</v>
          </cell>
          <cell r="U327">
            <v>0</v>
          </cell>
          <cell r="X327" t="str">
            <v>-</v>
          </cell>
        </row>
        <row r="328">
          <cell r="C328" t="str">
            <v>HOSPITAL DOM HÉLDER CÂMARA - CG. Nº 018/2022</v>
          </cell>
          <cell r="E328" t="str">
            <v>ELIDIA MARIA DA SILVA</v>
          </cell>
          <cell r="F328" t="str">
            <v>3 - Administrativo</v>
          </cell>
          <cell r="G328" t="str">
            <v>5143-20</v>
          </cell>
          <cell r="H328" t="str">
            <v>02/2026</v>
          </cell>
          <cell r="J328">
            <v>214.71039999999999</v>
          </cell>
          <cell r="K328">
            <v>0</v>
          </cell>
          <cell r="L328">
            <v>159.72</v>
          </cell>
          <cell r="M328">
            <v>32.42</v>
          </cell>
          <cell r="O328">
            <v>2.27</v>
          </cell>
          <cell r="R328">
            <v>304.23384797195865</v>
          </cell>
          <cell r="S328">
            <v>97.26</v>
          </cell>
          <cell r="U328">
            <v>0</v>
          </cell>
          <cell r="X328" t="str">
            <v>-</v>
          </cell>
        </row>
        <row r="329">
          <cell r="C329" t="str">
            <v>HOSPITAL DOM HÉLDER CÂMARA - CG. Nº 018/2022</v>
          </cell>
          <cell r="E329" t="str">
            <v>ELIDIANE BARBOSA DA SILVA</v>
          </cell>
          <cell r="F329" t="str">
            <v>2 - Outros Profissionais da Saúde</v>
          </cell>
          <cell r="G329" t="str">
            <v>2234-05</v>
          </cell>
          <cell r="H329" t="str">
            <v>02/2026</v>
          </cell>
          <cell r="J329">
            <v>441.64960000000002</v>
          </cell>
          <cell r="K329">
            <v>0</v>
          </cell>
          <cell r="L329">
            <v>0</v>
          </cell>
          <cell r="M329">
            <v>0</v>
          </cell>
          <cell r="O329">
            <v>2.27</v>
          </cell>
          <cell r="R329">
            <v>180.8193375711474</v>
          </cell>
          <cell r="S329">
            <v>0</v>
          </cell>
          <cell r="U329">
            <v>0</v>
          </cell>
          <cell r="X329" t="str">
            <v>-</v>
          </cell>
        </row>
        <row r="330">
          <cell r="C330" t="str">
            <v>HOSPITAL DOM HÉLDER CÂMARA - CG. Nº 018/2022</v>
          </cell>
          <cell r="E330" t="str">
            <v>ELIELMA JULIANA MARIA DA SILVA</v>
          </cell>
          <cell r="F330" t="str">
            <v>3 - Administrativo</v>
          </cell>
          <cell r="G330" t="str">
            <v xml:space="preserve">2521-05 </v>
          </cell>
          <cell r="H330" t="str">
            <v>02/2026</v>
          </cell>
          <cell r="J330">
            <v>591.15679999999998</v>
          </cell>
          <cell r="K330">
            <v>0</v>
          </cell>
          <cell r="L330">
            <v>159.72</v>
          </cell>
          <cell r="M330">
            <v>18.559999999999999</v>
          </cell>
          <cell r="O330">
            <v>2.27</v>
          </cell>
          <cell r="R330">
            <v>331.91117253737843</v>
          </cell>
          <cell r="S330">
            <v>222.76</v>
          </cell>
          <cell r="U330">
            <v>0</v>
          </cell>
          <cell r="X330" t="str">
            <v>-</v>
          </cell>
        </row>
        <row r="331">
          <cell r="C331" t="str">
            <v>HOSPITAL DOM HÉLDER CÂMARA - CG. Nº 018/2022</v>
          </cell>
          <cell r="E331" t="str">
            <v>ELIESIDIA SOARES DA SILVA</v>
          </cell>
          <cell r="F331" t="str">
            <v>3 - Administrativo</v>
          </cell>
          <cell r="G331" t="str">
            <v>5142-25</v>
          </cell>
          <cell r="H331" t="str">
            <v>02/2026</v>
          </cell>
          <cell r="J331">
            <v>167.68719999999999</v>
          </cell>
          <cell r="K331">
            <v>0</v>
          </cell>
          <cell r="L331">
            <v>159.72</v>
          </cell>
          <cell r="M331">
            <v>44</v>
          </cell>
          <cell r="O331">
            <v>2.27</v>
          </cell>
          <cell r="R331">
            <v>331.91117253737843</v>
          </cell>
          <cell r="S331">
            <v>180.6</v>
          </cell>
          <cell r="U331">
            <v>0</v>
          </cell>
          <cell r="X331" t="str">
            <v>-</v>
          </cell>
        </row>
        <row r="332">
          <cell r="C332" t="str">
            <v>HOSPITAL DOM HÉLDER CÂMARA - CG. Nº 018/2022</v>
          </cell>
          <cell r="E332" t="str">
            <v>ELIETE MARIA DA SILVA</v>
          </cell>
          <cell r="F332" t="str">
            <v>3 - Administrativo</v>
          </cell>
          <cell r="G332" t="str">
            <v>5143-20</v>
          </cell>
          <cell r="H332" t="str">
            <v>02/2026</v>
          </cell>
          <cell r="J332">
            <v>181.55199999999999</v>
          </cell>
          <cell r="K332">
            <v>0</v>
          </cell>
          <cell r="L332">
            <v>0</v>
          </cell>
          <cell r="M332">
            <v>0</v>
          </cell>
          <cell r="O332">
            <v>2.27</v>
          </cell>
          <cell r="R332">
            <v>304.23384797195865</v>
          </cell>
          <cell r="S332">
            <v>97.26</v>
          </cell>
          <cell r="U332">
            <v>0</v>
          </cell>
          <cell r="X332" t="str">
            <v>-</v>
          </cell>
        </row>
        <row r="333">
          <cell r="C333" t="str">
            <v>HOSPITAL DOM HÉLDER CÂMARA - CG. Nº 018/2022</v>
          </cell>
          <cell r="E333" t="str">
            <v>ELIETE MARIA DE SENA DOS SANTOS</v>
          </cell>
          <cell r="F333" t="str">
            <v>3 - Administrativo</v>
          </cell>
          <cell r="G333" t="str">
            <v>5163-45</v>
          </cell>
          <cell r="H333" t="str">
            <v>02/2026</v>
          </cell>
          <cell r="J333">
            <v>0</v>
          </cell>
          <cell r="K333">
            <v>0</v>
          </cell>
          <cell r="L333">
            <v>159.72</v>
          </cell>
          <cell r="M333">
            <v>32.42</v>
          </cell>
          <cell r="O333">
            <v>2.27</v>
          </cell>
          <cell r="R333">
            <v>304.23384797195865</v>
          </cell>
          <cell r="S333">
            <v>0</v>
          </cell>
          <cell r="U333">
            <v>0</v>
          </cell>
          <cell r="X333" t="str">
            <v>-</v>
          </cell>
        </row>
        <row r="334">
          <cell r="C334" t="str">
            <v>HOSPITAL DOM HÉLDER CÂMARA - CG. Nº 018/2022</v>
          </cell>
          <cell r="E334" t="str">
            <v>ELINALVA LOPES DA SILVA</v>
          </cell>
          <cell r="F334" t="str">
            <v>3 - Administrativo</v>
          </cell>
          <cell r="G334" t="str">
            <v>5163-45</v>
          </cell>
          <cell r="H334" t="str">
            <v>02/2026</v>
          </cell>
          <cell r="J334">
            <v>175.06800000000001</v>
          </cell>
          <cell r="K334">
            <v>0</v>
          </cell>
          <cell r="L334">
            <v>0</v>
          </cell>
          <cell r="M334">
            <v>0</v>
          </cell>
          <cell r="O334">
            <v>2.27</v>
          </cell>
          <cell r="S334">
            <v>0</v>
          </cell>
          <cell r="U334">
            <v>0</v>
          </cell>
          <cell r="X334" t="str">
            <v>-</v>
          </cell>
        </row>
        <row r="335">
          <cell r="C335" t="str">
            <v>HOSPITAL DOM HÉLDER CÂMARA - CG. Nº 018/2022</v>
          </cell>
          <cell r="E335" t="str">
            <v>ELINDISLAYNE SANTINO DO NASCIMENTO OLIVEIRA</v>
          </cell>
          <cell r="F335" t="str">
            <v>2 - Outros Profissionais da Saúde</v>
          </cell>
          <cell r="G335" t="str">
            <v>2235-05</v>
          </cell>
          <cell r="H335" t="str">
            <v>02/2026</v>
          </cell>
          <cell r="J335">
            <v>309.81119999999999</v>
          </cell>
          <cell r="K335">
            <v>0</v>
          </cell>
          <cell r="L335">
            <v>159.72</v>
          </cell>
          <cell r="M335">
            <v>32.42</v>
          </cell>
          <cell r="O335">
            <v>2.27</v>
          </cell>
          <cell r="R335">
            <v>304.23384797195865</v>
          </cell>
          <cell r="S335">
            <v>97.26</v>
          </cell>
          <cell r="U335">
            <v>0</v>
          </cell>
          <cell r="X335" t="str">
            <v>-</v>
          </cell>
        </row>
        <row r="336">
          <cell r="C336" t="str">
            <v>HOSPITAL DOM HÉLDER CÂMARA - CG. Nº 018/2022</v>
          </cell>
          <cell r="E336" t="str">
            <v>ELINEIDE MARIA DE LIRA NOJOSA</v>
          </cell>
          <cell r="F336" t="str">
            <v>2 - Outros Profissionais da Saúde</v>
          </cell>
          <cell r="G336" t="str">
            <v>3222-05</v>
          </cell>
          <cell r="H336" t="str">
            <v>02/2026</v>
          </cell>
          <cell r="J336">
            <v>227.7064</v>
          </cell>
          <cell r="K336">
            <v>0</v>
          </cell>
          <cell r="L336">
            <v>159.72</v>
          </cell>
          <cell r="M336">
            <v>3.05</v>
          </cell>
          <cell r="O336">
            <v>4.7699999999999996</v>
          </cell>
          <cell r="R336">
            <v>331.91117253737843</v>
          </cell>
          <cell r="S336">
            <v>0</v>
          </cell>
          <cell r="U336">
            <v>0</v>
          </cell>
          <cell r="X336" t="str">
            <v>-</v>
          </cell>
        </row>
        <row r="337">
          <cell r="C337" t="str">
            <v>HOSPITAL DOM HÉLDER CÂMARA - CG. Nº 018/2022</v>
          </cell>
          <cell r="E337" t="str">
            <v>ELIONAI SILVA DO NASCIMENTO</v>
          </cell>
          <cell r="F337" t="str">
            <v>3 - Administrativo</v>
          </cell>
          <cell r="G337" t="str">
            <v>5143-20</v>
          </cell>
          <cell r="H337" t="str">
            <v>02/2026</v>
          </cell>
          <cell r="J337">
            <v>213.1832</v>
          </cell>
          <cell r="K337">
            <v>0</v>
          </cell>
          <cell r="L337">
            <v>0</v>
          </cell>
          <cell r="M337">
            <v>0</v>
          </cell>
          <cell r="O337">
            <v>2.27</v>
          </cell>
          <cell r="R337">
            <v>304.23384797195865</v>
          </cell>
          <cell r="S337">
            <v>97.26</v>
          </cell>
          <cell r="U337">
            <v>0</v>
          </cell>
          <cell r="X337" t="str">
            <v>-</v>
          </cell>
        </row>
        <row r="338">
          <cell r="C338" t="str">
            <v>HOSPITAL DOM HÉLDER CÂMARA - CG. Nº 018/2022</v>
          </cell>
          <cell r="E338" t="str">
            <v>ELISABETH DA SILVA XAVIER MONTEIRO</v>
          </cell>
          <cell r="F338" t="str">
            <v>2 - Outros Profissionais da Saúde</v>
          </cell>
          <cell r="G338" t="str">
            <v>3222-05</v>
          </cell>
          <cell r="H338" t="str">
            <v>02/2026</v>
          </cell>
          <cell r="J338">
            <v>174.1704</v>
          </cell>
          <cell r="K338">
            <v>0</v>
          </cell>
          <cell r="L338">
            <v>159.72</v>
          </cell>
          <cell r="M338">
            <v>32.42</v>
          </cell>
          <cell r="O338">
            <v>2.27</v>
          </cell>
          <cell r="R338">
            <v>304.23384797195865</v>
          </cell>
          <cell r="S338">
            <v>0</v>
          </cell>
          <cell r="U338">
            <v>0</v>
          </cell>
          <cell r="X338" t="str">
            <v>-</v>
          </cell>
        </row>
        <row r="339">
          <cell r="C339" t="str">
            <v>HOSPITAL DOM HÉLDER CÂMARA - CG. Nº 018/2022</v>
          </cell>
          <cell r="E339" t="str">
            <v>ELISANGELA CONCEICAO SILVA</v>
          </cell>
          <cell r="F339" t="str">
            <v>2 - Outros Profissionais da Saúde</v>
          </cell>
          <cell r="G339" t="str">
            <v>3222-05</v>
          </cell>
          <cell r="H339" t="str">
            <v>02/2026</v>
          </cell>
          <cell r="J339">
            <v>185.54400000000001</v>
          </cell>
          <cell r="K339">
            <v>0</v>
          </cell>
          <cell r="L339">
            <v>0</v>
          </cell>
          <cell r="M339">
            <v>0</v>
          </cell>
          <cell r="O339">
            <v>2.27</v>
          </cell>
          <cell r="R339">
            <v>180.8193375711474</v>
          </cell>
          <cell r="S339">
            <v>0</v>
          </cell>
          <cell r="U339">
            <v>0</v>
          </cell>
          <cell r="X339" t="str">
            <v>-</v>
          </cell>
        </row>
        <row r="340">
          <cell r="C340" t="str">
            <v>HOSPITAL DOM HÉLDER CÂMARA - CG. Nº 018/2022</v>
          </cell>
          <cell r="E340" t="str">
            <v>ELISANGELA JOSEFA DOS SANTOS</v>
          </cell>
          <cell r="F340" t="str">
            <v>2 - Outros Profissionais da Saúde</v>
          </cell>
          <cell r="G340" t="str">
            <v>2235-05</v>
          </cell>
          <cell r="H340" t="str">
            <v>02/2026</v>
          </cell>
          <cell r="J340">
            <v>522.20719999999994</v>
          </cell>
          <cell r="K340">
            <v>0</v>
          </cell>
          <cell r="L340">
            <v>159.72</v>
          </cell>
          <cell r="M340">
            <v>32.42</v>
          </cell>
          <cell r="O340">
            <v>2.27</v>
          </cell>
          <cell r="R340">
            <v>180.8193375711474</v>
          </cell>
          <cell r="S340">
            <v>0</v>
          </cell>
          <cell r="U340">
            <v>81.02</v>
          </cell>
          <cell r="X340" t="str">
            <v>AUXILIO CRECHE</v>
          </cell>
        </row>
        <row r="341">
          <cell r="C341" t="str">
            <v>HOSPITAL DOM HÉLDER CÂMARA - CG. Nº 018/2022</v>
          </cell>
          <cell r="E341" t="str">
            <v>ELISANGELA MARIA DA CONCEICAO</v>
          </cell>
          <cell r="F341" t="str">
            <v>2 - Outros Profissionais da Saúde</v>
          </cell>
          <cell r="G341" t="str">
            <v>3222-05</v>
          </cell>
          <cell r="H341" t="str">
            <v>02/2026</v>
          </cell>
          <cell r="J341">
            <v>183.61359999999999</v>
          </cell>
          <cell r="K341">
            <v>0</v>
          </cell>
          <cell r="L341">
            <v>0</v>
          </cell>
          <cell r="M341">
            <v>0</v>
          </cell>
          <cell r="O341">
            <v>4.7699999999999996</v>
          </cell>
          <cell r="S341">
            <v>143.65</v>
          </cell>
          <cell r="U341">
            <v>0</v>
          </cell>
          <cell r="X341" t="str">
            <v>-</v>
          </cell>
        </row>
        <row r="342">
          <cell r="C342" t="str">
            <v>HOSPITAL DOM HÉLDER CÂMARA - CG. Nº 018/2022</v>
          </cell>
          <cell r="E342" t="str">
            <v>ELIVANIA MESSIAS DA SILVA BARBOSA</v>
          </cell>
          <cell r="F342" t="str">
            <v>2 - Outros Profissionais da Saúde</v>
          </cell>
          <cell r="G342" t="str">
            <v>2236-05</v>
          </cell>
          <cell r="H342" t="str">
            <v>02/2026</v>
          </cell>
          <cell r="J342">
            <v>211.36959999999999</v>
          </cell>
          <cell r="K342">
            <v>0</v>
          </cell>
          <cell r="L342">
            <v>159.72</v>
          </cell>
          <cell r="M342">
            <v>32.42</v>
          </cell>
          <cell r="O342">
            <v>2.27</v>
          </cell>
          <cell r="S342">
            <v>0</v>
          </cell>
          <cell r="U342">
            <v>0</v>
          </cell>
          <cell r="X342" t="str">
            <v>-</v>
          </cell>
        </row>
        <row r="343">
          <cell r="C343" t="str">
            <v>HOSPITAL DOM HÉLDER CÂMARA - CG. Nº 018/2022</v>
          </cell>
          <cell r="E343" t="str">
            <v>ELIZABETE ALVES DA SILVA</v>
          </cell>
          <cell r="F343" t="str">
            <v>2 - Outros Profissionais da Saúde</v>
          </cell>
          <cell r="G343" t="str">
            <v>3222-05</v>
          </cell>
          <cell r="H343" t="str">
            <v>02/2026</v>
          </cell>
          <cell r="J343">
            <v>190.69919999999999</v>
          </cell>
          <cell r="K343">
            <v>0</v>
          </cell>
          <cell r="L343">
            <v>159.72</v>
          </cell>
          <cell r="M343">
            <v>2.36</v>
          </cell>
          <cell r="O343">
            <v>4.7699999999999996</v>
          </cell>
          <cell r="R343">
            <v>322.68539768223849</v>
          </cell>
          <cell r="S343">
            <v>0</v>
          </cell>
          <cell r="U343">
            <v>0</v>
          </cell>
          <cell r="X343" t="str">
            <v>-</v>
          </cell>
        </row>
        <row r="344">
          <cell r="C344" t="str">
            <v>HOSPITAL DOM HÉLDER CÂMARA - CG. Nº 018/2022</v>
          </cell>
          <cell r="E344" t="str">
            <v>ELIZABETE BORGES DE SOUZA</v>
          </cell>
          <cell r="F344" t="str">
            <v>2 - Outros Profissionais da Saúde</v>
          </cell>
          <cell r="G344" t="str">
            <v>3222-05</v>
          </cell>
          <cell r="H344" t="str">
            <v>02/2026</v>
          </cell>
          <cell r="J344">
            <v>163.09039999999999</v>
          </cell>
          <cell r="K344">
            <v>0</v>
          </cell>
          <cell r="L344">
            <v>159.72</v>
          </cell>
          <cell r="M344">
            <v>32.42</v>
          </cell>
          <cell r="O344">
            <v>2.27</v>
          </cell>
          <cell r="S344">
            <v>0</v>
          </cell>
          <cell r="U344">
            <v>0</v>
          </cell>
          <cell r="X344" t="str">
            <v>-</v>
          </cell>
        </row>
        <row r="345">
          <cell r="C345" t="str">
            <v>HOSPITAL DOM HÉLDER CÂMARA - CG. Nº 018/2022</v>
          </cell>
          <cell r="E345" t="str">
            <v>ELIZABETE MARIA GONZAGA</v>
          </cell>
          <cell r="F345" t="str">
            <v>2 - Outros Profissionais da Saúde</v>
          </cell>
          <cell r="G345" t="str">
            <v>3222-05</v>
          </cell>
          <cell r="H345" t="str">
            <v>02/2026</v>
          </cell>
          <cell r="J345">
            <v>171.99119999999999</v>
          </cell>
          <cell r="K345">
            <v>0</v>
          </cell>
          <cell r="L345">
            <v>0</v>
          </cell>
          <cell r="M345">
            <v>0</v>
          </cell>
          <cell r="O345">
            <v>2.27</v>
          </cell>
          <cell r="R345">
            <v>483.07299999999998</v>
          </cell>
          <cell r="S345">
            <v>97.26</v>
          </cell>
          <cell r="U345">
            <v>0</v>
          </cell>
          <cell r="X345" t="str">
            <v>-</v>
          </cell>
        </row>
        <row r="346">
          <cell r="C346" t="str">
            <v>HOSPITAL DOM HÉLDER CÂMARA - CG. Nº 018/2022</v>
          </cell>
          <cell r="E346" t="str">
            <v>ELIZIETH BARATA DA SILVA</v>
          </cell>
          <cell r="F346" t="str">
            <v>2 - Outros Profissionais da Saúde</v>
          </cell>
          <cell r="G346" t="str">
            <v>3222-05</v>
          </cell>
          <cell r="H346" t="str">
            <v>02/2026</v>
          </cell>
          <cell r="J346">
            <v>306.59039999999999</v>
          </cell>
          <cell r="K346">
            <v>0</v>
          </cell>
          <cell r="L346">
            <v>0</v>
          </cell>
          <cell r="M346">
            <v>0</v>
          </cell>
          <cell r="O346">
            <v>2.27</v>
          </cell>
          <cell r="R346">
            <v>304.23384797195865</v>
          </cell>
          <cell r="S346">
            <v>97.26</v>
          </cell>
          <cell r="U346">
            <v>0</v>
          </cell>
          <cell r="X346" t="str">
            <v>-</v>
          </cell>
        </row>
        <row r="347">
          <cell r="C347" t="str">
            <v>HOSPITAL DOM HÉLDER CÂMARA - CG. Nº 018/2022</v>
          </cell>
          <cell r="E347" t="str">
            <v>ELLEN DIANA SILVA DAS NEVES</v>
          </cell>
          <cell r="F347" t="str">
            <v>2 - Outros Profissionais da Saúde</v>
          </cell>
          <cell r="G347" t="str">
            <v>3222-05</v>
          </cell>
          <cell r="H347" t="str">
            <v>02/2026</v>
          </cell>
          <cell r="J347">
            <v>233.88800000000001</v>
          </cell>
          <cell r="K347">
            <v>0</v>
          </cell>
          <cell r="L347">
            <v>159.72</v>
          </cell>
          <cell r="M347">
            <v>32.42</v>
          </cell>
          <cell r="O347">
            <v>2.27</v>
          </cell>
          <cell r="S347">
            <v>0</v>
          </cell>
          <cell r="U347">
            <v>0</v>
          </cell>
          <cell r="X347" t="str">
            <v>-</v>
          </cell>
        </row>
        <row r="348">
          <cell r="C348" t="str">
            <v>HOSPITAL DOM HÉLDER CÂMARA - CG. Nº 018/2022</v>
          </cell>
          <cell r="E348" t="str">
            <v>ELLEN DIANA SILVA DE SOUZA</v>
          </cell>
          <cell r="F348" t="str">
            <v>2 - Outros Profissionais da Saúde</v>
          </cell>
          <cell r="G348" t="str">
            <v>2237-10</v>
          </cell>
          <cell r="H348" t="str">
            <v>02/2026</v>
          </cell>
          <cell r="J348">
            <v>578.1232</v>
          </cell>
          <cell r="K348">
            <v>0</v>
          </cell>
          <cell r="L348">
            <v>159.72</v>
          </cell>
          <cell r="M348">
            <v>32.42</v>
          </cell>
          <cell r="O348">
            <v>2.27</v>
          </cell>
          <cell r="R348">
            <v>180.8193375711474</v>
          </cell>
          <cell r="S348">
            <v>0</v>
          </cell>
          <cell r="U348">
            <v>0</v>
          </cell>
          <cell r="X348" t="str">
            <v>-</v>
          </cell>
        </row>
        <row r="349">
          <cell r="C349" t="str">
            <v>HOSPITAL DOM HÉLDER CÂMARA - CG. Nº 018/2022</v>
          </cell>
          <cell r="E349" t="str">
            <v>ELLIS KAROLINE RODRIGUES DA SILVA</v>
          </cell>
          <cell r="F349" t="str">
            <v>2 - Outros Profissionais da Saúde</v>
          </cell>
          <cell r="G349" t="str">
            <v>2234-05</v>
          </cell>
          <cell r="H349" t="str">
            <v>02/2026</v>
          </cell>
          <cell r="J349">
            <v>458.1712</v>
          </cell>
          <cell r="K349">
            <v>0</v>
          </cell>
          <cell r="L349">
            <v>0</v>
          </cell>
          <cell r="M349">
            <v>0</v>
          </cell>
          <cell r="O349">
            <v>2.27</v>
          </cell>
          <cell r="S349">
            <v>0</v>
          </cell>
          <cell r="U349">
            <v>0</v>
          </cell>
          <cell r="X349" t="str">
            <v>-</v>
          </cell>
        </row>
        <row r="350">
          <cell r="C350" t="str">
            <v>HOSPITAL DOM HÉLDER CÂMARA - CG. Nº 018/2022</v>
          </cell>
          <cell r="E350" t="str">
            <v>ELOISE DO NASCIMENTO HOLANDA COSTA</v>
          </cell>
          <cell r="F350" t="str">
            <v>2 - Outros Profissionais da Saúde</v>
          </cell>
          <cell r="G350" t="str">
            <v>3226-05</v>
          </cell>
          <cell r="H350" t="str">
            <v>02/2026</v>
          </cell>
          <cell r="J350">
            <v>358.25040000000001</v>
          </cell>
          <cell r="K350">
            <v>0</v>
          </cell>
          <cell r="L350">
            <v>0</v>
          </cell>
          <cell r="M350">
            <v>0</v>
          </cell>
          <cell r="O350">
            <v>2.27</v>
          </cell>
          <cell r="S350">
            <v>0</v>
          </cell>
          <cell r="U350">
            <v>0</v>
          </cell>
          <cell r="X350" t="str">
            <v>-</v>
          </cell>
        </row>
        <row r="351">
          <cell r="C351" t="str">
            <v>HOSPITAL DOM HÉLDER CÂMARA - CG. Nº 018/2022</v>
          </cell>
          <cell r="E351" t="str">
            <v>ELVIS DA SILVA PINO</v>
          </cell>
          <cell r="F351" t="str">
            <v>2 - Outros Profissionais da Saúde</v>
          </cell>
          <cell r="G351" t="str">
            <v>5151-10</v>
          </cell>
          <cell r="H351" t="str">
            <v>02/2026</v>
          </cell>
          <cell r="J351">
            <v>252.2576</v>
          </cell>
          <cell r="K351">
            <v>0</v>
          </cell>
          <cell r="L351">
            <v>0</v>
          </cell>
          <cell r="M351">
            <v>0</v>
          </cell>
          <cell r="O351">
            <v>2.27</v>
          </cell>
          <cell r="S351">
            <v>0</v>
          </cell>
          <cell r="U351">
            <v>0</v>
          </cell>
          <cell r="X351" t="str">
            <v>-</v>
          </cell>
        </row>
        <row r="352">
          <cell r="C352" t="str">
            <v>HOSPITAL DOM HÉLDER CÂMARA - CG. Nº 018/2022</v>
          </cell>
          <cell r="E352" t="str">
            <v>EMANUELA LIMA DE LUCENA</v>
          </cell>
          <cell r="F352" t="str">
            <v>2 - Outros Profissionais da Saúde</v>
          </cell>
          <cell r="G352" t="str">
            <v>2235-05</v>
          </cell>
          <cell r="H352" t="str">
            <v>02/2026</v>
          </cell>
          <cell r="J352">
            <v>311.59120000000001</v>
          </cell>
          <cell r="K352">
            <v>0</v>
          </cell>
          <cell r="L352">
            <v>0</v>
          </cell>
          <cell r="M352">
            <v>0</v>
          </cell>
          <cell r="O352">
            <v>2.27</v>
          </cell>
          <cell r="R352">
            <v>304.23384797195865</v>
          </cell>
          <cell r="S352">
            <v>97.26</v>
          </cell>
          <cell r="U352">
            <v>0</v>
          </cell>
          <cell r="X352" t="str">
            <v>-</v>
          </cell>
        </row>
        <row r="353">
          <cell r="C353" t="str">
            <v>HOSPITAL DOM HÉLDER CÂMARA - CG. Nº 018/2022</v>
          </cell>
          <cell r="E353" t="str">
            <v>EMERSOM DE MELO DA SILVA</v>
          </cell>
          <cell r="F353" t="str">
            <v>2 - Outros Profissionais da Saúde</v>
          </cell>
          <cell r="G353" t="str">
            <v>3241-15</v>
          </cell>
          <cell r="H353" t="str">
            <v>02/2026</v>
          </cell>
          <cell r="J353">
            <v>355.40159999999997</v>
          </cell>
          <cell r="K353">
            <v>0</v>
          </cell>
          <cell r="L353">
            <v>159.72</v>
          </cell>
          <cell r="M353">
            <v>3.05</v>
          </cell>
          <cell r="O353">
            <v>4.7699999999999996</v>
          </cell>
          <cell r="S353">
            <v>0</v>
          </cell>
          <cell r="U353">
            <v>0</v>
          </cell>
          <cell r="X353" t="str">
            <v>-</v>
          </cell>
        </row>
        <row r="354">
          <cell r="C354" t="str">
            <v>HOSPITAL DOM HÉLDER CÂMARA - CG. Nº 018/2022</v>
          </cell>
          <cell r="E354" t="str">
            <v>EMERSON BARBOSA DA SILVA</v>
          </cell>
          <cell r="F354" t="str">
            <v>3 - Administrativo</v>
          </cell>
          <cell r="G354" t="str">
            <v>5143-20</v>
          </cell>
          <cell r="H354" t="str">
            <v>02/2026</v>
          </cell>
          <cell r="J354">
            <v>0</v>
          </cell>
          <cell r="K354">
            <v>0</v>
          </cell>
          <cell r="L354">
            <v>159.72</v>
          </cell>
          <cell r="M354">
            <v>2.41</v>
          </cell>
          <cell r="O354">
            <v>2.27</v>
          </cell>
          <cell r="S354">
            <v>0</v>
          </cell>
          <cell r="U354">
            <v>0</v>
          </cell>
          <cell r="X354" t="str">
            <v>-</v>
          </cell>
        </row>
        <row r="355">
          <cell r="C355" t="str">
            <v>HOSPITAL DOM HÉLDER CÂMARA - CG. Nº 018/2022</v>
          </cell>
          <cell r="E355" t="str">
            <v>EMERSON HENRIQUE BENTO DA SILVA</v>
          </cell>
          <cell r="F355" t="str">
            <v>3 - Administrativo</v>
          </cell>
          <cell r="G355" t="str">
            <v>9511-05</v>
          </cell>
          <cell r="H355" t="str">
            <v>02/2026</v>
          </cell>
          <cell r="J355">
            <v>265.22719999999998</v>
          </cell>
          <cell r="K355">
            <v>0</v>
          </cell>
          <cell r="L355">
            <v>159.72</v>
          </cell>
          <cell r="M355">
            <v>44</v>
          </cell>
          <cell r="O355">
            <v>0</v>
          </cell>
          <cell r="S355">
            <v>0</v>
          </cell>
          <cell r="U355">
            <v>0</v>
          </cell>
          <cell r="X355" t="str">
            <v>-</v>
          </cell>
        </row>
        <row r="356">
          <cell r="C356" t="str">
            <v>HOSPITAL DOM HÉLDER CÂMARA - CG. Nº 018/2022</v>
          </cell>
          <cell r="E356" t="str">
            <v>EMERSON RODRIGUES DO NASCIMENTO</v>
          </cell>
          <cell r="F356" t="str">
            <v>3 - Administrativo</v>
          </cell>
          <cell r="G356" t="str">
            <v>5143-20</v>
          </cell>
          <cell r="H356" t="str">
            <v>02/2026</v>
          </cell>
          <cell r="J356">
            <v>240.80240000000001</v>
          </cell>
          <cell r="K356">
            <v>0</v>
          </cell>
          <cell r="L356">
            <v>159.72</v>
          </cell>
          <cell r="M356">
            <v>44</v>
          </cell>
          <cell r="O356">
            <v>2.27</v>
          </cell>
          <cell r="S356">
            <v>0</v>
          </cell>
          <cell r="U356">
            <v>0</v>
          </cell>
          <cell r="X356" t="str">
            <v>-</v>
          </cell>
        </row>
        <row r="357">
          <cell r="C357" t="str">
            <v>HOSPITAL DOM HÉLDER CÂMARA - CG. Nº 018/2022</v>
          </cell>
          <cell r="E357" t="str">
            <v>EMERSON VICENTE DA SILVA</v>
          </cell>
          <cell r="F357" t="str">
            <v>3 - Administrativo</v>
          </cell>
          <cell r="G357" t="str">
            <v>5143-10</v>
          </cell>
          <cell r="H357" t="str">
            <v>02/2026</v>
          </cell>
          <cell r="J357">
            <v>129.68</v>
          </cell>
          <cell r="K357">
            <v>0</v>
          </cell>
          <cell r="L357">
            <v>159.72</v>
          </cell>
          <cell r="M357">
            <v>32.42</v>
          </cell>
          <cell r="O357">
            <v>2.27</v>
          </cell>
          <cell r="R357">
            <v>304.23384797195865</v>
          </cell>
          <cell r="S357">
            <v>0</v>
          </cell>
          <cell r="U357">
            <v>0</v>
          </cell>
          <cell r="X357" t="str">
            <v>-</v>
          </cell>
        </row>
        <row r="358">
          <cell r="C358" t="str">
            <v>HOSPITAL DOM HÉLDER CÂMARA - CG. Nº 018/2022</v>
          </cell>
          <cell r="E358" t="str">
            <v>EMILIA BEATRIZ DOS SANTOS SOUZA</v>
          </cell>
          <cell r="F358" t="str">
            <v>2 - Outros Profissionais da Saúde</v>
          </cell>
          <cell r="G358" t="str">
            <v>2235-05</v>
          </cell>
          <cell r="H358" t="str">
            <v>02/2026</v>
          </cell>
          <cell r="J358">
            <v>281.44639999999998</v>
          </cell>
          <cell r="K358">
            <v>0</v>
          </cell>
          <cell r="L358">
            <v>159.72</v>
          </cell>
          <cell r="M358">
            <v>32.42</v>
          </cell>
          <cell r="O358">
            <v>2.27</v>
          </cell>
          <cell r="R358">
            <v>331.91117253737843</v>
          </cell>
          <cell r="S358">
            <v>0</v>
          </cell>
          <cell r="U358">
            <v>0</v>
          </cell>
          <cell r="X358" t="str">
            <v>-</v>
          </cell>
        </row>
        <row r="359">
          <cell r="C359" t="str">
            <v>HOSPITAL DOM HÉLDER CÂMARA - CG. Nº 018/2022</v>
          </cell>
          <cell r="E359" t="str">
            <v>EMILLY DAYANNE SANTOS FARIAS</v>
          </cell>
          <cell r="F359" t="str">
            <v>2 - Outros Profissionais da Saúde</v>
          </cell>
          <cell r="G359" t="str">
            <v>3222-05</v>
          </cell>
          <cell r="H359" t="str">
            <v>02/2026</v>
          </cell>
          <cell r="J359">
            <v>181.5256</v>
          </cell>
          <cell r="K359">
            <v>0</v>
          </cell>
          <cell r="L359">
            <v>159.72</v>
          </cell>
          <cell r="M359">
            <v>2.79</v>
          </cell>
          <cell r="O359">
            <v>4.7699999999999996</v>
          </cell>
          <cell r="S359">
            <v>0</v>
          </cell>
          <cell r="U359">
            <v>0</v>
          </cell>
          <cell r="X359" t="str">
            <v>-</v>
          </cell>
        </row>
        <row r="360">
          <cell r="C360" t="str">
            <v>HOSPITAL DOM HÉLDER CÂMARA - CG. Nº 018/2022</v>
          </cell>
          <cell r="E360" t="str">
            <v>EMILLY EMMANUELLY DOS SANTOS SILVA</v>
          </cell>
          <cell r="F360" t="str">
            <v>3 - Administrativo</v>
          </cell>
          <cell r="G360" t="str">
            <v>1423-40</v>
          </cell>
          <cell r="H360" t="str">
            <v>02/2026</v>
          </cell>
          <cell r="J360">
            <v>272.22480000000002</v>
          </cell>
          <cell r="K360">
            <v>0</v>
          </cell>
          <cell r="L360">
            <v>0</v>
          </cell>
          <cell r="M360">
            <v>0</v>
          </cell>
          <cell r="O360">
            <v>2.27</v>
          </cell>
          <cell r="R360">
            <v>304.23384797195865</v>
          </cell>
          <cell r="S360">
            <v>97.26</v>
          </cell>
          <cell r="U360">
            <v>81.02</v>
          </cell>
          <cell r="X360" t="str">
            <v>AUXILIO CRECHE</v>
          </cell>
        </row>
        <row r="361">
          <cell r="C361" t="str">
            <v>HOSPITAL DOM HÉLDER CÂMARA - CG. Nº 018/2022</v>
          </cell>
          <cell r="E361" t="str">
            <v>EMILLY NASCIMENTO PESSOA LINS</v>
          </cell>
          <cell r="F361" t="str">
            <v>2 - Outros Profissionais da Saúde</v>
          </cell>
          <cell r="G361" t="str">
            <v>2235-05</v>
          </cell>
          <cell r="H361" t="str">
            <v>02/2026</v>
          </cell>
          <cell r="J361">
            <v>260.33600000000001</v>
          </cell>
          <cell r="L361">
            <v>159.72</v>
          </cell>
          <cell r="M361">
            <v>44</v>
          </cell>
          <cell r="O361">
            <v>2.27</v>
          </cell>
          <cell r="R361">
            <v>331.91117253737843</v>
          </cell>
          <cell r="S361">
            <v>180.6</v>
          </cell>
          <cell r="U361">
            <v>0</v>
          </cell>
          <cell r="X361" t="str">
            <v>-</v>
          </cell>
        </row>
        <row r="362">
          <cell r="C362" t="str">
            <v>HOSPITAL DOM HÉLDER CÂMARA - CG. Nº 018/2022</v>
          </cell>
          <cell r="E362" t="str">
            <v>EMILLYNN FABIAN DE SOUZA JOVENTINO</v>
          </cell>
          <cell r="F362" t="str">
            <v>3 - Administrativo</v>
          </cell>
          <cell r="G362" t="str">
            <v>4110-10</v>
          </cell>
          <cell r="H362" t="str">
            <v>02/2026</v>
          </cell>
          <cell r="J362">
            <v>16.190999999999999</v>
          </cell>
          <cell r="K362">
            <v>0</v>
          </cell>
          <cell r="L362">
            <v>0</v>
          </cell>
          <cell r="M362">
            <v>0</v>
          </cell>
          <cell r="O362">
            <v>4.7699999999999996</v>
          </cell>
          <cell r="S362">
            <v>0</v>
          </cell>
          <cell r="U362">
            <v>0</v>
          </cell>
          <cell r="X362" t="str">
            <v>-</v>
          </cell>
        </row>
        <row r="363">
          <cell r="C363" t="str">
            <v>HOSPITAL DOM HÉLDER CÂMARA - CG. Nº 018/2022</v>
          </cell>
          <cell r="E363" t="str">
            <v>ENAISA MIRELE DA SILVA BENIZIO</v>
          </cell>
          <cell r="F363" t="str">
            <v>2 - Outros Profissionais da Saúde</v>
          </cell>
          <cell r="G363" t="str">
            <v>2234-05</v>
          </cell>
          <cell r="H363" t="str">
            <v>02/2026</v>
          </cell>
          <cell r="J363">
            <v>540.70479999999998</v>
          </cell>
          <cell r="K363">
            <v>0</v>
          </cell>
          <cell r="L363">
            <v>0</v>
          </cell>
          <cell r="M363">
            <v>0</v>
          </cell>
          <cell r="O363">
            <v>2.27</v>
          </cell>
          <cell r="S363">
            <v>0</v>
          </cell>
          <cell r="U363">
            <v>0</v>
          </cell>
          <cell r="X363" t="str">
            <v>-</v>
          </cell>
        </row>
        <row r="364">
          <cell r="C364" t="str">
            <v>HOSPITAL DOM HÉLDER CÂMARA - CG. Nº 018/2022</v>
          </cell>
          <cell r="E364" t="str">
            <v>ENANDA ALINE REIS DA SILVA</v>
          </cell>
          <cell r="F364" t="str">
            <v>2 - Outros Profissionais da Saúde</v>
          </cell>
          <cell r="G364" t="str">
            <v>3222-05</v>
          </cell>
          <cell r="H364" t="str">
            <v>02/2026</v>
          </cell>
          <cell r="J364">
            <v>175.06880000000001</v>
          </cell>
          <cell r="K364">
            <v>0</v>
          </cell>
          <cell r="L364">
            <v>0</v>
          </cell>
          <cell r="M364">
            <v>0</v>
          </cell>
          <cell r="O364">
            <v>2.27</v>
          </cell>
          <cell r="S364">
            <v>0</v>
          </cell>
          <cell r="U364">
            <v>0</v>
          </cell>
          <cell r="X364" t="str">
            <v>-</v>
          </cell>
        </row>
        <row r="365">
          <cell r="C365" t="str">
            <v>HOSPITAL DOM HÉLDER CÂMARA - CG. Nº 018/2022</v>
          </cell>
          <cell r="E365" t="str">
            <v>ENIVI ALIK DE BARROS SANTOS</v>
          </cell>
          <cell r="F365" t="str">
            <v>2 - Outros Profissionais da Saúde</v>
          </cell>
          <cell r="G365" t="str">
            <v>5211-30</v>
          </cell>
          <cell r="H365" t="str">
            <v>02/2026</v>
          </cell>
          <cell r="J365">
            <v>149.7056</v>
          </cell>
          <cell r="K365">
            <v>0</v>
          </cell>
          <cell r="L365">
            <v>159.72</v>
          </cell>
          <cell r="M365">
            <v>32.42</v>
          </cell>
          <cell r="O365">
            <v>2.27</v>
          </cell>
          <cell r="S365">
            <v>0</v>
          </cell>
          <cell r="U365">
            <v>0</v>
          </cell>
          <cell r="X365" t="str">
            <v>-</v>
          </cell>
        </row>
        <row r="366">
          <cell r="C366" t="str">
            <v>HOSPITAL DOM HÉLDER CÂMARA - CG. Nº 018/2022</v>
          </cell>
          <cell r="E366" t="str">
            <v>EPAMELA SULAMITA VITOR DE CARVALHO</v>
          </cell>
          <cell r="F366" t="str">
            <v>2 - Outros Profissionais da Saúde</v>
          </cell>
          <cell r="G366" t="str">
            <v>2236-05</v>
          </cell>
          <cell r="H366" t="str">
            <v>02/2026</v>
          </cell>
          <cell r="J366">
            <v>314.8904</v>
          </cell>
          <cell r="K366">
            <v>0</v>
          </cell>
          <cell r="L366">
            <v>0</v>
          </cell>
          <cell r="M366">
            <v>0</v>
          </cell>
          <cell r="O366">
            <v>2.27</v>
          </cell>
          <cell r="R366">
            <v>304.23384797195865</v>
          </cell>
          <cell r="S366">
            <v>106.44</v>
          </cell>
          <cell r="U366">
            <v>0</v>
          </cell>
          <cell r="X366" t="str">
            <v>-</v>
          </cell>
        </row>
        <row r="367">
          <cell r="C367" t="str">
            <v>HOSPITAL DOM HÉLDER CÂMARA - CG. Nº 018/2022</v>
          </cell>
          <cell r="E367" t="str">
            <v>ERICA CAVALCANTE DA SILVA</v>
          </cell>
          <cell r="F367" t="str">
            <v>3 - Administrativo</v>
          </cell>
          <cell r="G367" t="str">
            <v>5143-20</v>
          </cell>
          <cell r="H367" t="str">
            <v>02/2026</v>
          </cell>
          <cell r="J367">
            <v>181.55199999999999</v>
          </cell>
          <cell r="K367">
            <v>0</v>
          </cell>
          <cell r="L367">
            <v>0</v>
          </cell>
          <cell r="M367">
            <v>0</v>
          </cell>
          <cell r="O367">
            <v>4.7699999999999996</v>
          </cell>
          <cell r="S367">
            <v>0</v>
          </cell>
          <cell r="U367">
            <v>0</v>
          </cell>
          <cell r="X367" t="str">
            <v>-</v>
          </cell>
        </row>
        <row r="368">
          <cell r="C368" t="str">
            <v>HOSPITAL DOM HÉLDER CÂMARA - CG. Nº 018/2022</v>
          </cell>
          <cell r="E368" t="str">
            <v>ERICA CRISTINA LOPES DE SANTANA COSTA</v>
          </cell>
          <cell r="F368" t="str">
            <v>2 - Outros Profissionais da Saúde</v>
          </cell>
          <cell r="G368" t="str">
            <v>2235-05</v>
          </cell>
          <cell r="H368" t="str">
            <v>02/2026</v>
          </cell>
          <cell r="J368">
            <v>395.46159999999998</v>
          </cell>
          <cell r="K368">
            <v>0</v>
          </cell>
          <cell r="L368">
            <v>159.72</v>
          </cell>
          <cell r="M368">
            <v>32.42</v>
          </cell>
          <cell r="O368">
            <v>2.27</v>
          </cell>
          <cell r="R368">
            <v>331.91117253737843</v>
          </cell>
          <cell r="S368">
            <v>0</v>
          </cell>
          <cell r="U368">
            <v>0</v>
          </cell>
          <cell r="X368" t="str">
            <v>-</v>
          </cell>
        </row>
        <row r="369">
          <cell r="C369" t="str">
            <v>HOSPITAL DOM HÉLDER CÂMARA - CG. Nº 018/2022</v>
          </cell>
          <cell r="E369" t="str">
            <v>ERICA MARIA DA SILVA</v>
          </cell>
          <cell r="F369" t="str">
            <v>2 - Outros Profissionais da Saúde</v>
          </cell>
          <cell r="G369" t="str">
            <v>5211-30</v>
          </cell>
          <cell r="H369" t="str">
            <v>02/2026</v>
          </cell>
          <cell r="J369">
            <v>159.3048</v>
          </cell>
          <cell r="K369">
            <v>0</v>
          </cell>
          <cell r="L369">
            <v>0</v>
          </cell>
          <cell r="M369">
            <v>0</v>
          </cell>
          <cell r="O369">
            <v>4.7699999999999996</v>
          </cell>
          <cell r="S369">
            <v>0</v>
          </cell>
          <cell r="U369">
            <v>0</v>
          </cell>
          <cell r="X369" t="str">
            <v>-</v>
          </cell>
        </row>
        <row r="370">
          <cell r="C370" t="str">
            <v>HOSPITAL DOM HÉLDER CÂMARA - CG. Nº 018/2022</v>
          </cell>
          <cell r="E370" t="str">
            <v>ERICA MARIA DE LIMA</v>
          </cell>
          <cell r="F370" t="str">
            <v>2 - Outros Profissionais da Saúde</v>
          </cell>
          <cell r="G370" t="str">
            <v>3222-05</v>
          </cell>
          <cell r="H370" t="str">
            <v>02/2026</v>
          </cell>
          <cell r="J370">
            <v>239.03280000000001</v>
          </cell>
          <cell r="K370">
            <v>0</v>
          </cell>
          <cell r="L370">
            <v>159.72</v>
          </cell>
          <cell r="M370">
            <v>35.479999999999997</v>
          </cell>
          <cell r="O370">
            <v>2.27</v>
          </cell>
          <cell r="R370">
            <v>180.8193375711474</v>
          </cell>
          <cell r="S370">
            <v>0</v>
          </cell>
          <cell r="U370">
            <v>0</v>
          </cell>
          <cell r="X370" t="str">
            <v>-</v>
          </cell>
        </row>
        <row r="371">
          <cell r="C371" t="str">
            <v>HOSPITAL DOM HÉLDER CÂMARA - CG. Nº 018/2022</v>
          </cell>
          <cell r="E371" t="str">
            <v>ERICK FERREIRA DOS SANTOS</v>
          </cell>
          <cell r="F371" t="str">
            <v>2 - Outros Profissionais da Saúde</v>
          </cell>
          <cell r="G371" t="str">
            <v>5151-10</v>
          </cell>
          <cell r="H371" t="str">
            <v>02/2026</v>
          </cell>
          <cell r="J371">
            <v>155.61600000000001</v>
          </cell>
          <cell r="K371">
            <v>0</v>
          </cell>
          <cell r="L371">
            <v>159.72</v>
          </cell>
          <cell r="M371">
            <v>32.42</v>
          </cell>
          <cell r="O371">
            <v>2.27</v>
          </cell>
          <cell r="S371">
            <v>97.26</v>
          </cell>
          <cell r="U371">
            <v>0</v>
          </cell>
          <cell r="X371" t="str">
            <v>-</v>
          </cell>
        </row>
        <row r="372">
          <cell r="C372" t="str">
            <v>HOSPITAL DOM HÉLDER CÂMARA - CG. Nº 018/2022</v>
          </cell>
          <cell r="E372" t="str">
            <v>ERICK MATHEUS MENDES DE HOLANDA SOUZA</v>
          </cell>
          <cell r="F372" t="str">
            <v>2 - Outros Profissionais da Saúde</v>
          </cell>
          <cell r="G372" t="str">
            <v>5211-30</v>
          </cell>
          <cell r="H372" t="str">
            <v>02/2026</v>
          </cell>
          <cell r="J372">
            <v>141.92160000000001</v>
          </cell>
          <cell r="K372">
            <v>0</v>
          </cell>
          <cell r="L372">
            <v>159.72</v>
          </cell>
          <cell r="M372">
            <v>32.42</v>
          </cell>
          <cell r="O372">
            <v>2.27</v>
          </cell>
          <cell r="S372">
            <v>0</v>
          </cell>
          <cell r="U372">
            <v>0</v>
          </cell>
          <cell r="X372" t="str">
            <v>-</v>
          </cell>
        </row>
        <row r="373">
          <cell r="C373" t="str">
            <v>HOSPITAL DOM HÉLDER CÂMARA - CG. Nº 018/2022</v>
          </cell>
          <cell r="E373" t="str">
            <v>ERICLES FELLIPE DA SILVA ACYOLE</v>
          </cell>
          <cell r="F373" t="str">
            <v>2 - Outros Profissionais da Saúde</v>
          </cell>
          <cell r="G373" t="str">
            <v>3222-05</v>
          </cell>
          <cell r="H373" t="str">
            <v>02/2026</v>
          </cell>
          <cell r="J373">
            <v>204.85679999999999</v>
          </cell>
          <cell r="K373">
            <v>0</v>
          </cell>
          <cell r="L373">
            <v>159.72</v>
          </cell>
          <cell r="M373">
            <v>35.479999999999997</v>
          </cell>
          <cell r="O373">
            <v>2.27</v>
          </cell>
          <cell r="R373">
            <v>331.91117253737843</v>
          </cell>
          <cell r="S373">
            <v>106.44</v>
          </cell>
          <cell r="U373">
            <v>0</v>
          </cell>
          <cell r="X373" t="str">
            <v>-</v>
          </cell>
        </row>
        <row r="374">
          <cell r="C374" t="str">
            <v>HOSPITAL DOM HÉLDER CÂMARA - CG. Nº 018/2022</v>
          </cell>
          <cell r="E374" t="str">
            <v>ERICLES MENDES DA SILVA</v>
          </cell>
          <cell r="F374" t="str">
            <v>3 - Administrativo</v>
          </cell>
          <cell r="G374" t="str">
            <v>4110-10</v>
          </cell>
          <cell r="H374" t="str">
            <v>02/2026</v>
          </cell>
          <cell r="J374">
            <v>129.68</v>
          </cell>
          <cell r="K374">
            <v>0</v>
          </cell>
          <cell r="L374">
            <v>159.72</v>
          </cell>
          <cell r="M374">
            <v>32.42</v>
          </cell>
          <cell r="O374">
            <v>2.27</v>
          </cell>
          <cell r="R374">
            <v>433.39469594391733</v>
          </cell>
          <cell r="S374">
            <v>97.26</v>
          </cell>
          <cell r="U374">
            <v>0</v>
          </cell>
          <cell r="X374" t="str">
            <v>-</v>
          </cell>
        </row>
        <row r="375">
          <cell r="C375" t="str">
            <v>HOSPITAL DOM HÉLDER CÂMARA - CG. Nº 018/2022</v>
          </cell>
          <cell r="E375" t="str">
            <v>ERIKA APARECIDA DA SILVA</v>
          </cell>
          <cell r="F375" t="str">
            <v>2 - Outros Profissionais da Saúde</v>
          </cell>
          <cell r="G375" t="str">
            <v>5211-30</v>
          </cell>
          <cell r="H375" t="str">
            <v>02/2026</v>
          </cell>
          <cell r="J375">
            <v>209.73840000000001</v>
          </cell>
          <cell r="K375">
            <v>0</v>
          </cell>
          <cell r="L375">
            <v>159.72</v>
          </cell>
          <cell r="M375">
            <v>32.42</v>
          </cell>
          <cell r="O375">
            <v>2.27</v>
          </cell>
          <cell r="R375">
            <v>186.56567514229485</v>
          </cell>
          <cell r="S375">
            <v>0</v>
          </cell>
          <cell r="U375">
            <v>0</v>
          </cell>
          <cell r="X375" t="str">
            <v>-</v>
          </cell>
        </row>
        <row r="376">
          <cell r="C376" t="str">
            <v>HOSPITAL DOM HÉLDER CÂMARA - CG. Nº 018/2022</v>
          </cell>
          <cell r="E376" t="str">
            <v>ERIKA MARIA DE OLIVEIRA MAIA</v>
          </cell>
          <cell r="F376" t="str">
            <v>2 - Outros Profissionais da Saúde</v>
          </cell>
          <cell r="G376" t="str">
            <v>2235-05</v>
          </cell>
          <cell r="H376" t="str">
            <v>02/2026</v>
          </cell>
          <cell r="J376">
            <v>641.74720000000002</v>
          </cell>
          <cell r="K376">
            <v>0</v>
          </cell>
          <cell r="L376">
            <v>159.72</v>
          </cell>
          <cell r="M376">
            <v>35.479999999999997</v>
          </cell>
          <cell r="O376">
            <v>2.27</v>
          </cell>
          <cell r="R376">
            <v>180.8193375711474</v>
          </cell>
          <cell r="S376">
            <v>0</v>
          </cell>
          <cell r="U376">
            <v>0</v>
          </cell>
          <cell r="X376" t="str">
            <v>-</v>
          </cell>
        </row>
        <row r="377">
          <cell r="C377" t="str">
            <v>HOSPITAL DOM HÉLDER CÂMARA - CG. Nº 018/2022</v>
          </cell>
          <cell r="E377" t="str">
            <v>ERINELZA RAMOS DE ARAUJO</v>
          </cell>
          <cell r="F377" t="str">
            <v>2 - Outros Profissionais da Saúde</v>
          </cell>
          <cell r="G377" t="str">
            <v>3222-05</v>
          </cell>
          <cell r="H377" t="str">
            <v>02/2026</v>
          </cell>
          <cell r="J377">
            <v>198.82480000000001</v>
          </cell>
          <cell r="K377">
            <v>0</v>
          </cell>
          <cell r="L377">
            <v>159.72</v>
          </cell>
          <cell r="M377">
            <v>3.59</v>
          </cell>
          <cell r="O377">
            <v>4.7699999999999996</v>
          </cell>
          <cell r="S377">
            <v>0</v>
          </cell>
          <cell r="U377">
            <v>0</v>
          </cell>
          <cell r="X377" t="str">
            <v>-</v>
          </cell>
        </row>
        <row r="378">
          <cell r="C378" t="str">
            <v>HOSPITAL DOM HÉLDER CÂMARA - CG. Nº 018/2022</v>
          </cell>
          <cell r="E378" t="str">
            <v>ERONILDO DOS SANTOS LIMA</v>
          </cell>
          <cell r="F378" t="str">
            <v>3 - Administrativo</v>
          </cell>
          <cell r="G378" t="str">
            <v>5142-25</v>
          </cell>
          <cell r="H378" t="str">
            <v>02/2026</v>
          </cell>
          <cell r="J378">
            <v>204.54640000000001</v>
          </cell>
          <cell r="K378">
            <v>0</v>
          </cell>
          <cell r="L378">
            <v>0</v>
          </cell>
          <cell r="M378">
            <v>0</v>
          </cell>
          <cell r="O378">
            <v>2.27</v>
          </cell>
          <cell r="R378">
            <v>304.23384797195865</v>
          </cell>
          <cell r="S378">
            <v>0</v>
          </cell>
          <cell r="U378">
            <v>0</v>
          </cell>
          <cell r="X378" t="str">
            <v>-</v>
          </cell>
        </row>
        <row r="379">
          <cell r="C379" t="str">
            <v>HOSPITAL DOM HÉLDER CÂMARA - CG. Nº 018/2022</v>
          </cell>
          <cell r="E379" t="str">
            <v>ERONILDO JOSE RAMOS</v>
          </cell>
          <cell r="F379" t="str">
            <v>3 - Administrativo</v>
          </cell>
          <cell r="G379" t="str">
            <v>5142-25</v>
          </cell>
          <cell r="H379" t="str">
            <v>02/2026</v>
          </cell>
          <cell r="J379">
            <v>303.8168</v>
          </cell>
          <cell r="K379">
            <v>0</v>
          </cell>
          <cell r="L379">
            <v>159.72</v>
          </cell>
          <cell r="M379">
            <v>32.42</v>
          </cell>
          <cell r="O379">
            <v>2.27</v>
          </cell>
          <cell r="R379">
            <v>304.23384797195865</v>
          </cell>
          <cell r="S379">
            <v>97.26</v>
          </cell>
          <cell r="U379">
            <v>0</v>
          </cell>
          <cell r="X379" t="str">
            <v>-</v>
          </cell>
        </row>
        <row r="380">
          <cell r="C380" t="str">
            <v>HOSPITAL DOM HÉLDER CÂMARA - CG. Nº 018/2022</v>
          </cell>
          <cell r="E380" t="str">
            <v>ERYCK EVERTON DA SILVA</v>
          </cell>
          <cell r="F380" t="str">
            <v>2 - Outros Profissionais da Saúde</v>
          </cell>
          <cell r="G380" t="str">
            <v>3222-05</v>
          </cell>
          <cell r="H380" t="str">
            <v>02/2026</v>
          </cell>
          <cell r="J380">
            <v>175.58799999999999</v>
          </cell>
          <cell r="K380">
            <v>0</v>
          </cell>
          <cell r="L380">
            <v>159.72</v>
          </cell>
          <cell r="M380">
            <v>32.42</v>
          </cell>
          <cell r="O380">
            <v>2.27</v>
          </cell>
          <cell r="S380">
            <v>0</v>
          </cell>
          <cell r="U380">
            <v>0</v>
          </cell>
          <cell r="X380" t="str">
            <v>-</v>
          </cell>
        </row>
        <row r="381">
          <cell r="C381" t="str">
            <v>HOSPITAL DOM HÉLDER CÂMARA - CG. Nº 018/2022</v>
          </cell>
          <cell r="E381" t="str">
            <v>ESDRIENE DE ALMEIDA CUNHA</v>
          </cell>
          <cell r="F381" t="str">
            <v>2 - Outros Profissionais da Saúde</v>
          </cell>
          <cell r="G381" t="str">
            <v>3222-05</v>
          </cell>
          <cell r="H381" t="str">
            <v>02/2026</v>
          </cell>
          <cell r="J381">
            <v>180.5504</v>
          </cell>
          <cell r="K381">
            <v>0</v>
          </cell>
          <cell r="L381">
            <v>159.72</v>
          </cell>
          <cell r="M381">
            <v>32.42</v>
          </cell>
          <cell r="O381">
            <v>2.27</v>
          </cell>
          <cell r="R381">
            <v>295.41852580047214</v>
          </cell>
          <cell r="S381">
            <v>94.67</v>
          </cell>
          <cell r="U381">
            <v>0</v>
          </cell>
          <cell r="X381" t="str">
            <v>-</v>
          </cell>
        </row>
        <row r="382">
          <cell r="C382" t="str">
            <v>HOSPITAL DOM HÉLDER CÂMARA - CG. Nº 018/2022</v>
          </cell>
          <cell r="E382" t="str">
            <v>EVA MARIA DA SILVA</v>
          </cell>
          <cell r="F382" t="str">
            <v>3 - Administrativo</v>
          </cell>
          <cell r="G382" t="str">
            <v>5143-20</v>
          </cell>
          <cell r="H382" t="str">
            <v>02/2026</v>
          </cell>
          <cell r="J382">
            <v>179.53039999999999</v>
          </cell>
          <cell r="K382">
            <v>0</v>
          </cell>
          <cell r="L382">
            <v>0</v>
          </cell>
          <cell r="M382">
            <v>0</v>
          </cell>
          <cell r="O382">
            <v>2.27</v>
          </cell>
          <cell r="S382">
            <v>0</v>
          </cell>
          <cell r="U382">
            <v>0</v>
          </cell>
          <cell r="X382" t="str">
            <v>-</v>
          </cell>
        </row>
        <row r="383">
          <cell r="C383" t="str">
            <v>HOSPITAL DOM HÉLDER CÂMARA - CG. Nº 018/2022</v>
          </cell>
          <cell r="E383" t="str">
            <v>EVANDRO FRANCISCO DA SILVA</v>
          </cell>
          <cell r="F383" t="str">
            <v>3 - Administrativo</v>
          </cell>
          <cell r="G383" t="str">
            <v>5171-10</v>
          </cell>
          <cell r="H383" t="str">
            <v>02/2026</v>
          </cell>
          <cell r="J383">
            <v>249.26400000000001</v>
          </cell>
          <cell r="K383">
            <v>0</v>
          </cell>
          <cell r="L383">
            <v>159.72</v>
          </cell>
          <cell r="M383">
            <v>32.42</v>
          </cell>
          <cell r="O383">
            <v>2.27</v>
          </cell>
          <cell r="R383">
            <v>180.8193375711474</v>
          </cell>
          <cell r="S383">
            <v>0</v>
          </cell>
          <cell r="U383">
            <v>0</v>
          </cell>
          <cell r="X383" t="str">
            <v>-</v>
          </cell>
        </row>
        <row r="384">
          <cell r="C384" t="str">
            <v>HOSPITAL DOM HÉLDER CÂMARA - CG. Nº 018/2022</v>
          </cell>
          <cell r="E384" t="str">
            <v>EVANGELA CRISTINA DIAS DE SOUZA</v>
          </cell>
          <cell r="F384" t="str">
            <v>3 - Administrativo</v>
          </cell>
          <cell r="G384" t="str">
            <v>4131-15</v>
          </cell>
          <cell r="H384" t="str">
            <v>02/2026</v>
          </cell>
          <cell r="J384">
            <v>203.53120000000001</v>
          </cell>
          <cell r="K384">
            <v>0</v>
          </cell>
          <cell r="L384">
            <v>159.72</v>
          </cell>
          <cell r="M384">
            <v>44</v>
          </cell>
          <cell r="O384">
            <v>2.27</v>
          </cell>
          <cell r="R384">
            <v>304.23384797195865</v>
          </cell>
          <cell r="S384">
            <v>0</v>
          </cell>
          <cell r="U384">
            <v>0</v>
          </cell>
          <cell r="X384" t="str">
            <v>-</v>
          </cell>
        </row>
        <row r="385">
          <cell r="C385" t="str">
            <v>HOSPITAL DOM HÉLDER CÂMARA - CG. Nº 018/2022</v>
          </cell>
          <cell r="E385" t="str">
            <v>EVELEN ROQUE DA SILVA</v>
          </cell>
          <cell r="F385" t="str">
            <v>2 - Outros Profissionais da Saúde</v>
          </cell>
          <cell r="G385" t="str">
            <v>3222-05</v>
          </cell>
          <cell r="H385" t="str">
            <v>02/2026</v>
          </cell>
          <cell r="J385">
            <v>183.68799999999999</v>
          </cell>
          <cell r="K385">
            <v>0</v>
          </cell>
          <cell r="L385">
            <v>0</v>
          </cell>
          <cell r="M385">
            <v>0</v>
          </cell>
          <cell r="O385">
            <v>2.27</v>
          </cell>
          <cell r="R385">
            <v>331.91117253737843</v>
          </cell>
          <cell r="S385">
            <v>138.77000000000001</v>
          </cell>
          <cell r="U385">
            <v>0</v>
          </cell>
          <cell r="X385" t="str">
            <v>-</v>
          </cell>
        </row>
        <row r="386">
          <cell r="C386" t="str">
            <v>HOSPITAL DOM HÉLDER CÂMARA - CG. Nº 018/2022</v>
          </cell>
          <cell r="E386" t="str">
            <v>EVELLYN PEREIRA DO NASCIMENTO</v>
          </cell>
          <cell r="F386" t="str">
            <v>2 - Outros Profissionais da Saúde</v>
          </cell>
          <cell r="G386" t="str">
            <v>3222-05</v>
          </cell>
          <cell r="H386" t="str">
            <v>02/2026</v>
          </cell>
          <cell r="J386">
            <v>191.4984</v>
          </cell>
          <cell r="K386">
            <v>0</v>
          </cell>
          <cell r="L386">
            <v>159.72</v>
          </cell>
          <cell r="M386">
            <v>32.42</v>
          </cell>
          <cell r="O386">
            <v>2.27</v>
          </cell>
          <cell r="S386">
            <v>97.26</v>
          </cell>
          <cell r="U386">
            <v>0</v>
          </cell>
          <cell r="X386" t="str">
            <v>-</v>
          </cell>
        </row>
        <row r="387">
          <cell r="C387" t="str">
            <v>HOSPITAL DOM HÉLDER CÂMARA - CG. Nº 018/2022</v>
          </cell>
          <cell r="E387" t="str">
            <v xml:space="preserve">EVERSON BATISTA DA SILVA </v>
          </cell>
          <cell r="F387" t="str">
            <v>2 - Outros Profissionais da Saúde</v>
          </cell>
          <cell r="G387" t="str">
            <v>3241-15</v>
          </cell>
          <cell r="H387" t="str">
            <v>02/2026</v>
          </cell>
          <cell r="J387">
            <v>337.4248</v>
          </cell>
          <cell r="K387">
            <v>0</v>
          </cell>
          <cell r="L387">
            <v>0</v>
          </cell>
          <cell r="M387">
            <v>0</v>
          </cell>
          <cell r="O387">
            <v>2.27</v>
          </cell>
          <cell r="R387">
            <v>180.8193375711474</v>
          </cell>
          <cell r="S387">
            <v>0</v>
          </cell>
          <cell r="U387">
            <v>0</v>
          </cell>
          <cell r="X387" t="str">
            <v>-</v>
          </cell>
        </row>
        <row r="388">
          <cell r="C388" t="str">
            <v>HOSPITAL DOM HÉLDER CÂMARA - CG. Nº 018/2022</v>
          </cell>
          <cell r="E388" t="str">
            <v>EVILASIO NOVAES GOMINHO NETO</v>
          </cell>
          <cell r="F388" t="str">
            <v>2 - Outros Profissionais da Saúde</v>
          </cell>
          <cell r="G388" t="str">
            <v>3241-15</v>
          </cell>
          <cell r="H388" t="str">
            <v>02/2026</v>
          </cell>
          <cell r="J388">
            <v>338.8</v>
          </cell>
          <cell r="K388">
            <v>0</v>
          </cell>
          <cell r="L388">
            <v>159.72</v>
          </cell>
          <cell r="M388">
            <v>2.41</v>
          </cell>
          <cell r="O388">
            <v>2.27</v>
          </cell>
          <cell r="S388">
            <v>0</v>
          </cell>
          <cell r="U388">
            <v>0</v>
          </cell>
          <cell r="X388" t="str">
            <v>-</v>
          </cell>
        </row>
        <row r="389">
          <cell r="C389" t="str">
            <v>HOSPITAL DOM HÉLDER CÂMARA - CG. Nº 018/2022</v>
          </cell>
          <cell r="E389" t="str">
            <v>EWELEN DALYANY DA SILVA</v>
          </cell>
          <cell r="F389" t="str">
            <v>2 - Outros Profissionais da Saúde</v>
          </cell>
          <cell r="G389" t="str">
            <v>3222-05</v>
          </cell>
          <cell r="H389" t="str">
            <v>02/2026</v>
          </cell>
          <cell r="J389">
            <v>187.66800000000001</v>
          </cell>
          <cell r="K389">
            <v>0</v>
          </cell>
          <cell r="L389">
            <v>159.72</v>
          </cell>
          <cell r="M389">
            <v>2.41</v>
          </cell>
          <cell r="O389">
            <v>2.27</v>
          </cell>
          <cell r="S389">
            <v>0</v>
          </cell>
          <cell r="U389">
            <v>0</v>
          </cell>
          <cell r="X389" t="str">
            <v>-</v>
          </cell>
        </row>
        <row r="390">
          <cell r="C390" t="str">
            <v>HOSPITAL DOM HÉLDER CÂMARA - CG. Nº 018/2022</v>
          </cell>
          <cell r="E390" t="str">
            <v>EZEQUIEL SILVA DE SANTANA</v>
          </cell>
          <cell r="F390" t="str">
            <v>2 - Outros Profissionais da Saúde</v>
          </cell>
          <cell r="G390" t="str">
            <v>5151-10</v>
          </cell>
          <cell r="H390" t="str">
            <v>02/2026</v>
          </cell>
          <cell r="J390">
            <v>181.96559999999999</v>
          </cell>
          <cell r="K390">
            <v>0</v>
          </cell>
          <cell r="L390">
            <v>0</v>
          </cell>
          <cell r="M390">
            <v>0</v>
          </cell>
          <cell r="O390">
            <v>2.27</v>
          </cell>
          <cell r="S390">
            <v>0</v>
          </cell>
          <cell r="U390">
            <v>0</v>
          </cell>
          <cell r="X390" t="str">
            <v>-</v>
          </cell>
        </row>
        <row r="391">
          <cell r="C391" t="str">
            <v>HOSPITAL DOM HÉLDER CÂMARA - CG. Nº 018/2022</v>
          </cell>
          <cell r="E391" t="str">
            <v>FABIANA CRISTINA CAVALCANTI DE MACEDO</v>
          </cell>
          <cell r="F391" t="str">
            <v>3 - Administrativo</v>
          </cell>
          <cell r="G391" t="str">
            <v>4110-10</v>
          </cell>
          <cell r="H391" t="str">
            <v>02/2026</v>
          </cell>
          <cell r="J391">
            <v>157.89680000000001</v>
          </cell>
          <cell r="K391">
            <v>0</v>
          </cell>
          <cell r="L391">
            <v>159.72</v>
          </cell>
          <cell r="M391">
            <v>32.42</v>
          </cell>
          <cell r="O391">
            <v>2.27</v>
          </cell>
          <cell r="R391">
            <v>483.07299999999998</v>
          </cell>
          <cell r="S391">
            <v>97.26</v>
          </cell>
          <cell r="U391">
            <v>0</v>
          </cell>
          <cell r="X391" t="str">
            <v>-</v>
          </cell>
        </row>
        <row r="392">
          <cell r="C392" t="str">
            <v>HOSPITAL DOM HÉLDER CÂMARA - CG. Nº 018/2022</v>
          </cell>
          <cell r="E392" t="str">
            <v xml:space="preserve">FABIANA DA SILVA RAMOS </v>
          </cell>
          <cell r="F392" t="str">
            <v>2 - Outros Profissionais da Saúde</v>
          </cell>
          <cell r="G392" t="str">
            <v>3222-05</v>
          </cell>
          <cell r="H392" t="str">
            <v>02/2026</v>
          </cell>
          <cell r="J392">
            <v>168.91919999999999</v>
          </cell>
          <cell r="K392">
            <v>0</v>
          </cell>
          <cell r="L392">
            <v>0</v>
          </cell>
          <cell r="M392">
            <v>0</v>
          </cell>
          <cell r="O392">
            <v>2.27</v>
          </cell>
          <cell r="R392">
            <v>295.41852580047214</v>
          </cell>
          <cell r="S392">
            <v>0</v>
          </cell>
          <cell r="U392">
            <v>0</v>
          </cell>
          <cell r="X392" t="str">
            <v>-</v>
          </cell>
        </row>
        <row r="393">
          <cell r="C393" t="str">
            <v>HOSPITAL DOM HÉLDER CÂMARA - CG. Nº 018/2022</v>
          </cell>
          <cell r="E393" t="str">
            <v>FABIANA MORAES DA SILVA</v>
          </cell>
          <cell r="F393" t="str">
            <v>2 - Outros Profissionais da Saúde</v>
          </cell>
          <cell r="G393" t="str">
            <v>3222-05</v>
          </cell>
          <cell r="H393" t="str">
            <v>02/2026</v>
          </cell>
          <cell r="J393">
            <v>192.29920000000001</v>
          </cell>
          <cell r="K393">
            <v>0</v>
          </cell>
          <cell r="L393">
            <v>159.72</v>
          </cell>
          <cell r="M393">
            <v>32.42</v>
          </cell>
          <cell r="O393">
            <v>2.27</v>
          </cell>
          <cell r="R393">
            <v>304.23384797195865</v>
          </cell>
          <cell r="S393">
            <v>97.26</v>
          </cell>
          <cell r="U393">
            <v>0</v>
          </cell>
          <cell r="X393" t="str">
            <v>-</v>
          </cell>
        </row>
        <row r="394">
          <cell r="C394" t="str">
            <v>HOSPITAL DOM HÉLDER CÂMARA - CG. Nº 018/2022</v>
          </cell>
          <cell r="E394" t="str">
            <v>FABIANA SILVA DE ARAUJO DE LEMOS</v>
          </cell>
          <cell r="F394" t="str">
            <v>2 - Outros Profissionais da Saúde</v>
          </cell>
          <cell r="G394" t="str">
            <v>3222-05</v>
          </cell>
          <cell r="H394" t="str">
            <v>02/2026</v>
          </cell>
          <cell r="J394">
            <v>182.59280000000001</v>
          </cell>
          <cell r="K394">
            <v>0</v>
          </cell>
          <cell r="L394">
            <v>159.72</v>
          </cell>
          <cell r="M394">
            <v>32.42</v>
          </cell>
          <cell r="O394">
            <v>2.27</v>
          </cell>
          <cell r="R394">
            <v>304.23384797195865</v>
          </cell>
          <cell r="S394">
            <v>94.83</v>
          </cell>
          <cell r="U394">
            <v>0</v>
          </cell>
          <cell r="X394" t="str">
            <v>-</v>
          </cell>
        </row>
        <row r="395">
          <cell r="C395" t="str">
            <v>HOSPITAL DOM HÉLDER CÂMARA - CG. Nº 018/2022</v>
          </cell>
          <cell r="E395" t="str">
            <v>FABIANO ALCOFORADO SALGUES VASCONCELOS</v>
          </cell>
          <cell r="F395" t="str">
            <v>2 - Outros Profissionais da Saúde</v>
          </cell>
          <cell r="G395" t="str">
            <v>2235-05</v>
          </cell>
          <cell r="H395" t="str">
            <v>02/2026</v>
          </cell>
          <cell r="J395">
            <v>304.95519999999999</v>
          </cell>
          <cell r="K395">
            <v>0</v>
          </cell>
          <cell r="L395">
            <v>159.72</v>
          </cell>
          <cell r="M395">
            <v>32.42</v>
          </cell>
          <cell r="O395">
            <v>2.27</v>
          </cell>
          <cell r="R395">
            <v>304.23384797195865</v>
          </cell>
          <cell r="S395">
            <v>0</v>
          </cell>
          <cell r="U395">
            <v>151.24</v>
          </cell>
          <cell r="X395" t="str">
            <v>AUXILIO CRECHE</v>
          </cell>
        </row>
        <row r="396">
          <cell r="C396" t="str">
            <v>HOSPITAL DOM HÉLDER CÂMARA - CG. Nº 018/2022</v>
          </cell>
          <cell r="E396" t="str">
            <v>FABIANO JOSE DA SILVA</v>
          </cell>
          <cell r="F396" t="str">
            <v>2 - Outros Profissionais da Saúde</v>
          </cell>
          <cell r="G396" t="str">
            <v>3242-05</v>
          </cell>
          <cell r="H396" t="str">
            <v>02/2026</v>
          </cell>
          <cell r="J396">
            <v>177.4888</v>
          </cell>
          <cell r="K396">
            <v>0</v>
          </cell>
          <cell r="L396">
            <v>159.72</v>
          </cell>
          <cell r="M396">
            <v>3.59</v>
          </cell>
          <cell r="O396">
            <v>4.7699999999999996</v>
          </cell>
          <cell r="S396">
            <v>0</v>
          </cell>
          <cell r="U396">
            <v>0</v>
          </cell>
          <cell r="X396" t="str">
            <v>-</v>
          </cell>
        </row>
        <row r="397">
          <cell r="C397" t="str">
            <v>HOSPITAL DOM HÉLDER CÂMARA - CG. Nº 018/2022</v>
          </cell>
          <cell r="E397" t="str">
            <v>FABIO SEVERO CANDIDO</v>
          </cell>
          <cell r="F397" t="str">
            <v>2 - Outros Profissionais da Saúde</v>
          </cell>
          <cell r="G397" t="str">
            <v>5151-10</v>
          </cell>
          <cell r="H397" t="str">
            <v>02/2026</v>
          </cell>
          <cell r="J397">
            <v>154.3192</v>
          </cell>
          <cell r="K397">
            <v>0</v>
          </cell>
          <cell r="L397">
            <v>159.72</v>
          </cell>
          <cell r="M397">
            <v>35.57</v>
          </cell>
          <cell r="O397">
            <v>2.27</v>
          </cell>
          <cell r="R397">
            <v>267.33074855139904</v>
          </cell>
          <cell r="S397">
            <v>103.15</v>
          </cell>
          <cell r="U397">
            <v>0</v>
          </cell>
          <cell r="X397" t="str">
            <v>-</v>
          </cell>
        </row>
        <row r="398">
          <cell r="C398" t="str">
            <v>HOSPITAL DOM HÉLDER CÂMARA - CG. Nº 018/2022</v>
          </cell>
          <cell r="E398" t="str">
            <v>FABIOLA ARAUJO DA SILVA</v>
          </cell>
          <cell r="F398" t="str">
            <v>2 - Outros Profissionais da Saúde</v>
          </cell>
          <cell r="G398" t="str">
            <v>2516-05</v>
          </cell>
          <cell r="H398" t="str">
            <v>02/2026</v>
          </cell>
          <cell r="J398">
            <v>295.4984</v>
          </cell>
          <cell r="K398">
            <v>0</v>
          </cell>
          <cell r="L398">
            <v>159.72</v>
          </cell>
          <cell r="M398">
            <v>32.42</v>
          </cell>
          <cell r="O398">
            <v>2.27</v>
          </cell>
          <cell r="R398">
            <v>304.23384797195865</v>
          </cell>
          <cell r="S398">
            <v>0</v>
          </cell>
          <cell r="U398">
            <v>0</v>
          </cell>
          <cell r="X398" t="str">
            <v>-</v>
          </cell>
        </row>
        <row r="399">
          <cell r="C399" t="str">
            <v>HOSPITAL DOM HÉLDER CÂMARA - CG. Nº 018/2022</v>
          </cell>
          <cell r="E399" t="str">
            <v>FABIOLA KARINE BATISTA DA SILVA</v>
          </cell>
          <cell r="F399" t="str">
            <v>2 - Outros Profissionais da Saúde</v>
          </cell>
          <cell r="G399" t="str">
            <v>2236-05</v>
          </cell>
          <cell r="H399" t="str">
            <v>02/2026</v>
          </cell>
          <cell r="J399">
            <v>257.79199999999997</v>
          </cell>
          <cell r="K399">
            <v>0</v>
          </cell>
          <cell r="L399">
            <v>159.72</v>
          </cell>
          <cell r="M399">
            <v>52.52</v>
          </cell>
          <cell r="O399">
            <v>2.27</v>
          </cell>
          <cell r="S399">
            <v>0</v>
          </cell>
          <cell r="U399">
            <v>0</v>
          </cell>
          <cell r="X399" t="str">
            <v>-</v>
          </cell>
        </row>
        <row r="400">
          <cell r="C400" t="str">
            <v>HOSPITAL DOM HÉLDER CÂMARA - CG. Nº 018/2022</v>
          </cell>
          <cell r="E400" t="str">
            <v>FABIOLA MARIA FERREIRA</v>
          </cell>
          <cell r="F400" t="str">
            <v>3 - Administrativo</v>
          </cell>
          <cell r="G400" t="str">
            <v>5134-30</v>
          </cell>
          <cell r="H400" t="str">
            <v>02/2026</v>
          </cell>
          <cell r="J400">
            <v>208.74799999999999</v>
          </cell>
          <cell r="K400">
            <v>0</v>
          </cell>
          <cell r="L400">
            <v>0</v>
          </cell>
          <cell r="M400">
            <v>0</v>
          </cell>
          <cell r="O400">
            <v>4.7699999999999996</v>
          </cell>
          <cell r="S400">
            <v>0</v>
          </cell>
          <cell r="U400">
            <v>72.66</v>
          </cell>
          <cell r="X400" t="str">
            <v>AUXILIO CRECHE</v>
          </cell>
        </row>
        <row r="401">
          <cell r="C401" t="str">
            <v>HOSPITAL DOM HÉLDER CÂMARA - CG. Nº 018/2022</v>
          </cell>
          <cell r="E401" t="str">
            <v>FABIOLA MARIA PEREIRA ALEXANDRE</v>
          </cell>
          <cell r="F401" t="str">
            <v>2 - Outros Profissionais da Saúde</v>
          </cell>
          <cell r="G401" t="str">
            <v>2235-05</v>
          </cell>
          <cell r="H401" t="str">
            <v>02/2026</v>
          </cell>
          <cell r="J401">
            <v>354.2552</v>
          </cell>
          <cell r="K401">
            <v>0</v>
          </cell>
          <cell r="L401">
            <v>0</v>
          </cell>
          <cell r="M401">
            <v>0</v>
          </cell>
          <cell r="O401">
            <v>2.27</v>
          </cell>
          <cell r="S401">
            <v>0</v>
          </cell>
          <cell r="U401">
            <v>0</v>
          </cell>
          <cell r="X401" t="str">
            <v>-</v>
          </cell>
        </row>
        <row r="402">
          <cell r="C402" t="str">
            <v>HOSPITAL DOM HÉLDER CÂMARA - CG. Nº 018/2022</v>
          </cell>
          <cell r="E402" t="str">
            <v>FABRICIA ANICETO URBANO MONTEIRO</v>
          </cell>
          <cell r="F402" t="str">
            <v>2 - Outros Profissionais da Saúde</v>
          </cell>
          <cell r="G402" t="str">
            <v>5211-30</v>
          </cell>
          <cell r="H402" t="str">
            <v>02/2026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O402">
            <v>4.7699999999999996</v>
          </cell>
          <cell r="S402">
            <v>0</v>
          </cell>
          <cell r="U402">
            <v>0</v>
          </cell>
          <cell r="X402" t="str">
            <v>-</v>
          </cell>
        </row>
        <row r="403">
          <cell r="C403" t="str">
            <v>HOSPITAL DOM HÉLDER CÂMARA - CG. Nº 018/2022</v>
          </cell>
          <cell r="E403" t="str">
            <v>FABRICY JULIANNY AMORIM DA SILVA</v>
          </cell>
          <cell r="F403" t="str">
            <v>2 - Outros Profissionais da Saúde</v>
          </cell>
          <cell r="G403" t="str">
            <v>2237-10</v>
          </cell>
          <cell r="H403" t="str">
            <v>02/2026</v>
          </cell>
          <cell r="J403">
            <v>417.25599999999997</v>
          </cell>
          <cell r="K403">
            <v>0</v>
          </cell>
          <cell r="L403">
            <v>0</v>
          </cell>
          <cell r="M403">
            <v>0</v>
          </cell>
          <cell r="O403">
            <v>2.27</v>
          </cell>
          <cell r="S403">
            <v>0</v>
          </cell>
          <cell r="U403">
            <v>0</v>
          </cell>
          <cell r="X403" t="str">
            <v>-</v>
          </cell>
        </row>
        <row r="404">
          <cell r="C404" t="str">
            <v>HOSPITAL DOM HÉLDER CÂMARA - CG. Nº 018/2022</v>
          </cell>
          <cell r="E404" t="str">
            <v>FABRIELE GABRIELA FERREIRA NASCIMENTO</v>
          </cell>
          <cell r="F404" t="str">
            <v>3 - Administrativo</v>
          </cell>
          <cell r="G404" t="str">
            <v>4110-10</v>
          </cell>
          <cell r="H404" t="str">
            <v>02/2026</v>
          </cell>
          <cell r="J404">
            <v>228.196</v>
          </cell>
          <cell r="K404">
            <v>0</v>
          </cell>
          <cell r="L404">
            <v>0</v>
          </cell>
          <cell r="M404">
            <v>0</v>
          </cell>
          <cell r="O404">
            <v>2.27</v>
          </cell>
          <cell r="S404">
            <v>0</v>
          </cell>
          <cell r="U404">
            <v>0</v>
          </cell>
          <cell r="X404" t="str">
            <v>-</v>
          </cell>
        </row>
        <row r="405">
          <cell r="C405" t="str">
            <v>HOSPITAL DOM HÉLDER CÂMARA - CG. Nº 018/2022</v>
          </cell>
          <cell r="E405" t="str">
            <v>FELIPE LUIZ DE FARIAS</v>
          </cell>
          <cell r="F405" t="str">
            <v>3 - Administrativo</v>
          </cell>
          <cell r="G405" t="str">
            <v>5143-20</v>
          </cell>
          <cell r="H405" t="str">
            <v>02/2026</v>
          </cell>
          <cell r="J405">
            <v>235.20079999999999</v>
          </cell>
          <cell r="K405">
            <v>0</v>
          </cell>
          <cell r="L405">
            <v>0</v>
          </cell>
          <cell r="M405">
            <v>0</v>
          </cell>
          <cell r="O405">
            <v>2.27</v>
          </cell>
          <cell r="R405">
            <v>304.23384797195865</v>
          </cell>
          <cell r="S405">
            <v>97.26</v>
          </cell>
          <cell r="U405">
            <v>0</v>
          </cell>
          <cell r="X405" t="str">
            <v>-</v>
          </cell>
        </row>
        <row r="406">
          <cell r="C406" t="str">
            <v>HOSPITAL DOM HÉLDER CÂMARA - CG. Nº 018/2022</v>
          </cell>
          <cell r="E406" t="str">
            <v>FELLIPE JOSE LINS</v>
          </cell>
          <cell r="F406" t="str">
            <v>2 - Outros Profissionais da Saúde</v>
          </cell>
          <cell r="G406" t="str">
            <v>5151-10</v>
          </cell>
          <cell r="H406" t="str">
            <v>02/2026</v>
          </cell>
          <cell r="J406">
            <v>219.08959999999999</v>
          </cell>
          <cell r="K406">
            <v>0</v>
          </cell>
          <cell r="L406">
            <v>0</v>
          </cell>
          <cell r="M406">
            <v>0</v>
          </cell>
          <cell r="O406">
            <v>2.27</v>
          </cell>
          <cell r="R406">
            <v>180.8193375711474</v>
          </cell>
          <cell r="S406">
            <v>0</v>
          </cell>
          <cell r="U406">
            <v>0</v>
          </cell>
          <cell r="X406" t="str">
            <v>-</v>
          </cell>
        </row>
        <row r="407">
          <cell r="C407" t="str">
            <v>HOSPITAL DOM HÉLDER CÂMARA - CG. Nº 018/2022</v>
          </cell>
          <cell r="E407" t="str">
            <v>FERNANDA ANDREA DAS NEVES</v>
          </cell>
          <cell r="F407" t="str">
            <v>2 - Outros Profissionais da Saúde</v>
          </cell>
          <cell r="G407" t="str">
            <v>3222-05</v>
          </cell>
          <cell r="H407" t="str">
            <v>02/2026</v>
          </cell>
          <cell r="J407">
            <v>177.5984</v>
          </cell>
          <cell r="K407">
            <v>0</v>
          </cell>
          <cell r="L407">
            <v>159.72</v>
          </cell>
          <cell r="M407">
            <v>32.42</v>
          </cell>
          <cell r="O407">
            <v>2.27</v>
          </cell>
          <cell r="R407">
            <v>433.39469594391733</v>
          </cell>
          <cell r="S407">
            <v>85.1</v>
          </cell>
          <cell r="U407">
            <v>0</v>
          </cell>
          <cell r="X407" t="str">
            <v>-</v>
          </cell>
        </row>
        <row r="408">
          <cell r="C408" t="str">
            <v>HOSPITAL DOM HÉLDER CÂMARA - CG. Nº 018/2022</v>
          </cell>
          <cell r="E408" t="str">
            <v>FERNANDA BARBOSA DE SOUZA</v>
          </cell>
          <cell r="F408" t="str">
            <v>2 - Outros Profissionais da Saúde</v>
          </cell>
          <cell r="G408" t="str">
            <v>2234-05</v>
          </cell>
          <cell r="H408" t="str">
            <v>02/2026</v>
          </cell>
          <cell r="J408">
            <v>522.32479999999998</v>
          </cell>
          <cell r="K408">
            <v>0</v>
          </cell>
          <cell r="L408">
            <v>0</v>
          </cell>
          <cell r="M408">
            <v>0</v>
          </cell>
          <cell r="O408">
            <v>2.27</v>
          </cell>
          <cell r="R408">
            <v>304.23384797195865</v>
          </cell>
          <cell r="S408">
            <v>94.67</v>
          </cell>
          <cell r="U408">
            <v>0</v>
          </cell>
          <cell r="X408" t="str">
            <v>-</v>
          </cell>
        </row>
        <row r="409">
          <cell r="C409" t="str">
            <v>HOSPITAL DOM HÉLDER CÂMARA - CG. Nº 018/2022</v>
          </cell>
          <cell r="E409" t="str">
            <v>FERNANDA GONCALVES DE SOUZA</v>
          </cell>
          <cell r="F409" t="str">
            <v>2 - Outros Profissionais da Saúde</v>
          </cell>
          <cell r="G409" t="str">
            <v>5211-30</v>
          </cell>
          <cell r="H409" t="str">
            <v>02/2026</v>
          </cell>
          <cell r="J409">
            <v>141.92160000000001</v>
          </cell>
          <cell r="K409">
            <v>0</v>
          </cell>
          <cell r="L409">
            <v>159.72</v>
          </cell>
          <cell r="M409">
            <v>21.15</v>
          </cell>
          <cell r="O409">
            <v>2.27</v>
          </cell>
          <cell r="S409">
            <v>253.81</v>
          </cell>
          <cell r="U409">
            <v>0</v>
          </cell>
          <cell r="X409" t="str">
            <v>-</v>
          </cell>
        </row>
        <row r="410">
          <cell r="C410" t="str">
            <v>HOSPITAL DOM HÉLDER CÂMARA - CG. Nº 018/2022</v>
          </cell>
          <cell r="E410" t="str">
            <v>FERNANDA SIMONE BELO DE SIQUEIRA</v>
          </cell>
          <cell r="F410" t="str">
            <v>2 - Outros Profissionais da Saúde</v>
          </cell>
          <cell r="G410" t="str">
            <v>2235-05</v>
          </cell>
          <cell r="H410" t="str">
            <v>02/2026</v>
          </cell>
          <cell r="J410">
            <v>346.95920000000001</v>
          </cell>
          <cell r="K410">
            <v>0</v>
          </cell>
          <cell r="L410">
            <v>0</v>
          </cell>
          <cell r="M410">
            <v>0</v>
          </cell>
          <cell r="O410">
            <v>2.27</v>
          </cell>
          <cell r="R410">
            <v>331.91117253737843</v>
          </cell>
          <cell r="S410">
            <v>0</v>
          </cell>
          <cell r="U410">
            <v>0</v>
          </cell>
          <cell r="X410" t="str">
            <v>-</v>
          </cell>
        </row>
        <row r="411">
          <cell r="C411" t="str">
            <v>HOSPITAL DOM HÉLDER CÂMARA - CG. Nº 018/2022</v>
          </cell>
          <cell r="E411" t="str">
            <v>FERNANDO JOSE GONDIM</v>
          </cell>
          <cell r="F411" t="str">
            <v>3 - Administrativo</v>
          </cell>
          <cell r="G411" t="str">
            <v>5174-10</v>
          </cell>
          <cell r="H411" t="str">
            <v>02/2026</v>
          </cell>
          <cell r="J411">
            <v>162.81039999999999</v>
          </cell>
          <cell r="K411">
            <v>0</v>
          </cell>
          <cell r="L411">
            <v>159.72</v>
          </cell>
          <cell r="M411">
            <v>3.59</v>
          </cell>
          <cell r="O411">
            <v>4.7699999999999996</v>
          </cell>
          <cell r="S411">
            <v>0</v>
          </cell>
          <cell r="U411">
            <v>0</v>
          </cell>
          <cell r="X411" t="str">
            <v>-</v>
          </cell>
        </row>
        <row r="412">
          <cell r="C412" t="str">
            <v>HOSPITAL DOM HÉLDER CÂMARA - CG. Nº 018/2022</v>
          </cell>
          <cell r="E412" t="str">
            <v>FERNANDO MIRANDA FILHO</v>
          </cell>
          <cell r="F412" t="str">
            <v>3 - Administrativo</v>
          </cell>
          <cell r="G412" t="str">
            <v>5143-20</v>
          </cell>
          <cell r="H412" t="str">
            <v>02/2026</v>
          </cell>
          <cell r="J412">
            <v>210.24639999999999</v>
          </cell>
          <cell r="K412">
            <v>0</v>
          </cell>
          <cell r="L412">
            <v>159.72</v>
          </cell>
          <cell r="M412">
            <v>32.42</v>
          </cell>
          <cell r="O412">
            <v>2.27</v>
          </cell>
          <cell r="R412">
            <v>458.2500939567833</v>
          </cell>
          <cell r="S412">
            <v>92.4</v>
          </cell>
          <cell r="U412">
            <v>0</v>
          </cell>
          <cell r="X412" t="str">
            <v>-</v>
          </cell>
        </row>
        <row r="413">
          <cell r="C413" t="str">
            <v>HOSPITAL DOM HÉLDER CÂMARA - CG. Nº 018/2022</v>
          </cell>
          <cell r="E413" t="str">
            <v>FILIPE SOUZA DE LIMA</v>
          </cell>
          <cell r="F413" t="str">
            <v>3 - Administrativo</v>
          </cell>
          <cell r="G413" t="str">
            <v>5143-20</v>
          </cell>
          <cell r="H413" t="str">
            <v>02/2026</v>
          </cell>
          <cell r="J413">
            <v>181.55199999999999</v>
          </cell>
          <cell r="K413">
            <v>0</v>
          </cell>
          <cell r="L413">
            <v>159.72</v>
          </cell>
          <cell r="M413">
            <v>32.42</v>
          </cell>
          <cell r="O413">
            <v>2.27</v>
          </cell>
          <cell r="R413">
            <v>433.39469594391733</v>
          </cell>
          <cell r="S413">
            <v>97.26</v>
          </cell>
          <cell r="U413">
            <v>0</v>
          </cell>
          <cell r="X413" t="str">
            <v>-</v>
          </cell>
        </row>
        <row r="414">
          <cell r="C414" t="str">
            <v>HOSPITAL DOM HÉLDER CÂMARA - CG. Nº 018/2022</v>
          </cell>
          <cell r="E414" t="str">
            <v>FLAVIA COSTA DE ANDRADE RIBEIRO</v>
          </cell>
          <cell r="F414" t="str">
            <v>2 - Outros Profissionais da Saúde</v>
          </cell>
          <cell r="G414" t="str">
            <v>2235-05</v>
          </cell>
          <cell r="H414" t="str">
            <v>02/2026</v>
          </cell>
          <cell r="J414">
            <v>360.55919999999998</v>
          </cell>
          <cell r="K414">
            <v>0</v>
          </cell>
          <cell r="L414">
            <v>159.72</v>
          </cell>
          <cell r="M414">
            <v>32.42</v>
          </cell>
          <cell r="O414">
            <v>2.27</v>
          </cell>
          <cell r="R414">
            <v>331.91117253737843</v>
          </cell>
          <cell r="S414">
            <v>97.26</v>
          </cell>
          <cell r="U414">
            <v>0</v>
          </cell>
          <cell r="X414" t="str">
            <v>-</v>
          </cell>
        </row>
        <row r="415">
          <cell r="C415" t="str">
            <v>HOSPITAL DOM HÉLDER CÂMARA - CG. Nº 018/2022</v>
          </cell>
          <cell r="E415" t="str">
            <v>FLAVIA DE LIMA</v>
          </cell>
          <cell r="F415" t="str">
            <v>2 - Outros Profissionais da Saúde</v>
          </cell>
          <cell r="G415" t="str">
            <v>2235-05</v>
          </cell>
          <cell r="H415" t="str">
            <v>02/2026</v>
          </cell>
          <cell r="J415">
            <v>413.452</v>
          </cell>
          <cell r="K415">
            <v>0</v>
          </cell>
          <cell r="L415">
            <v>159.72</v>
          </cell>
          <cell r="M415">
            <v>3.59</v>
          </cell>
          <cell r="O415">
            <v>4.7699999999999996</v>
          </cell>
          <cell r="S415">
            <v>0</v>
          </cell>
          <cell r="U415">
            <v>0</v>
          </cell>
          <cell r="X415" t="str">
            <v>-</v>
          </cell>
        </row>
        <row r="416">
          <cell r="C416" t="str">
            <v>HOSPITAL DOM HÉLDER CÂMARA - CG. Nº 018/2022</v>
          </cell>
          <cell r="E416" t="str">
            <v>FLAVIA ELIZABETE LOURENCO</v>
          </cell>
          <cell r="F416" t="str">
            <v>2 - Outros Profissionais da Saúde</v>
          </cell>
          <cell r="G416" t="str">
            <v>3222-05</v>
          </cell>
          <cell r="H416" t="str">
            <v>02/2026</v>
          </cell>
          <cell r="J416">
            <v>186.61439999999999</v>
          </cell>
          <cell r="K416">
            <v>0</v>
          </cell>
          <cell r="L416">
            <v>0</v>
          </cell>
          <cell r="M416">
            <v>0</v>
          </cell>
          <cell r="O416">
            <v>4.7699999999999996</v>
          </cell>
          <cell r="S416">
            <v>0</v>
          </cell>
          <cell r="U416">
            <v>0</v>
          </cell>
          <cell r="X416" t="str">
            <v>-</v>
          </cell>
        </row>
        <row r="417">
          <cell r="C417" t="str">
            <v>HOSPITAL DOM HÉLDER CÂMARA - CG. Nº 018/2022</v>
          </cell>
          <cell r="E417" t="str">
            <v>FLAVIA FERREIRA DA SILVA</v>
          </cell>
          <cell r="F417" t="str">
            <v>2 - Outros Profissionais da Saúde</v>
          </cell>
          <cell r="G417" t="str">
            <v>3222-05</v>
          </cell>
          <cell r="H417" t="str">
            <v>02/2026</v>
          </cell>
          <cell r="J417">
            <v>205.38079999999999</v>
          </cell>
          <cell r="K417">
            <v>0</v>
          </cell>
          <cell r="L417">
            <v>159.72</v>
          </cell>
          <cell r="M417">
            <v>32.42</v>
          </cell>
          <cell r="O417">
            <v>2.27</v>
          </cell>
          <cell r="S417">
            <v>0</v>
          </cell>
          <cell r="U417">
            <v>0</v>
          </cell>
          <cell r="X417" t="str">
            <v>-</v>
          </cell>
        </row>
        <row r="418">
          <cell r="C418" t="str">
            <v>HOSPITAL DOM HÉLDER CÂMARA - CG. Nº 018/2022</v>
          </cell>
          <cell r="E418" t="str">
            <v>FLAVIA FERREIRA DE SOUZA MARQUES</v>
          </cell>
          <cell r="F418" t="str">
            <v>2 - Outros Profissionais da Saúde</v>
          </cell>
          <cell r="G418" t="str">
            <v>3222-05</v>
          </cell>
          <cell r="H418" t="str">
            <v>02/2026</v>
          </cell>
          <cell r="J418">
            <v>185.11359999999999</v>
          </cell>
          <cell r="K418">
            <v>0</v>
          </cell>
          <cell r="L418">
            <v>0</v>
          </cell>
          <cell r="M418">
            <v>0</v>
          </cell>
          <cell r="O418">
            <v>2.27</v>
          </cell>
          <cell r="R418">
            <v>304.23384797195865</v>
          </cell>
          <cell r="S418">
            <v>97.26</v>
          </cell>
          <cell r="U418">
            <v>0</v>
          </cell>
          <cell r="X418" t="str">
            <v>-</v>
          </cell>
        </row>
        <row r="419">
          <cell r="C419" t="str">
            <v>HOSPITAL DOM HÉLDER CÂMARA - CG. Nº 018/2022</v>
          </cell>
          <cell r="E419" t="str">
            <v>FLAVIA OLIVEIRA DANTAS</v>
          </cell>
          <cell r="F419" t="str">
            <v>2 - Outros Profissionais da Saúde</v>
          </cell>
          <cell r="G419" t="str">
            <v>3222-05</v>
          </cell>
          <cell r="H419" t="str">
            <v>02/2026</v>
          </cell>
          <cell r="J419">
            <v>175.39840000000001</v>
          </cell>
          <cell r="K419">
            <v>0</v>
          </cell>
          <cell r="L419">
            <v>0</v>
          </cell>
          <cell r="M419">
            <v>0</v>
          </cell>
          <cell r="O419">
            <v>2.27</v>
          </cell>
          <cell r="S419">
            <v>0</v>
          </cell>
          <cell r="U419">
            <v>75.62</v>
          </cell>
          <cell r="X419" t="str">
            <v>AUXILIO CRECHE</v>
          </cell>
        </row>
        <row r="420">
          <cell r="C420" t="str">
            <v>HOSPITAL DOM HÉLDER CÂMARA - CG. Nº 018/2022</v>
          </cell>
          <cell r="E420" t="str">
            <v>FLAVIA REGINA ALVES FEITOZA</v>
          </cell>
          <cell r="F420" t="str">
            <v>3 - Administrativo</v>
          </cell>
          <cell r="G420" t="str">
            <v>5142-25</v>
          </cell>
          <cell r="H420" t="str">
            <v>02/2026</v>
          </cell>
          <cell r="J420">
            <v>168.584</v>
          </cell>
          <cell r="K420">
            <v>0</v>
          </cell>
          <cell r="L420">
            <v>0</v>
          </cell>
          <cell r="M420">
            <v>0</v>
          </cell>
          <cell r="O420">
            <v>2.27</v>
          </cell>
          <cell r="R420">
            <v>304.23384797195865</v>
          </cell>
          <cell r="S420">
            <v>97.26</v>
          </cell>
          <cell r="U420">
            <v>0</v>
          </cell>
          <cell r="X420" t="str">
            <v>-</v>
          </cell>
        </row>
        <row r="421">
          <cell r="C421" t="str">
            <v>HOSPITAL DOM HÉLDER CÂMARA - CG. Nº 018/2022</v>
          </cell>
          <cell r="E421" t="str">
            <v>FLAVIO DANTAS GONCALVES</v>
          </cell>
          <cell r="F421" t="str">
            <v>3 - Administrativo</v>
          </cell>
          <cell r="G421" t="str">
            <v>4110-10</v>
          </cell>
          <cell r="H421" t="str">
            <v>02/2026</v>
          </cell>
          <cell r="J421">
            <v>142.648</v>
          </cell>
          <cell r="K421">
            <v>0</v>
          </cell>
          <cell r="L421">
            <v>159.72</v>
          </cell>
          <cell r="M421">
            <v>32.42</v>
          </cell>
          <cell r="O421">
            <v>2.27</v>
          </cell>
          <cell r="R421">
            <v>182.05069562210758</v>
          </cell>
          <cell r="S421">
            <v>0</v>
          </cell>
          <cell r="U421">
            <v>0</v>
          </cell>
          <cell r="X421" t="str">
            <v>-</v>
          </cell>
        </row>
        <row r="422">
          <cell r="C422" t="str">
            <v>HOSPITAL DOM HÉLDER CÂMARA - CG. Nº 018/2022</v>
          </cell>
          <cell r="E422" t="str">
            <v>FLAVIO TENORIO DA SILVA</v>
          </cell>
          <cell r="F422" t="str">
            <v>2 - Outros Profissionais da Saúde</v>
          </cell>
          <cell r="G422" t="str">
            <v>5151-10</v>
          </cell>
          <cell r="H422" t="str">
            <v>02/2026</v>
          </cell>
          <cell r="J422">
            <v>262.70479999999998</v>
          </cell>
          <cell r="K422">
            <v>0</v>
          </cell>
          <cell r="L422">
            <v>159.72</v>
          </cell>
          <cell r="M422">
            <v>32.42</v>
          </cell>
          <cell r="O422">
            <v>2.27</v>
          </cell>
          <cell r="R422">
            <v>331.91117253737843</v>
          </cell>
          <cell r="S422">
            <v>97.26</v>
          </cell>
          <cell r="U422">
            <v>0</v>
          </cell>
          <cell r="X422" t="str">
            <v>-</v>
          </cell>
        </row>
        <row r="423">
          <cell r="C423" t="str">
            <v>HOSPITAL DOM HÉLDER CÂMARA - CG. Nº 018/2022</v>
          </cell>
          <cell r="E423" t="str">
            <v>FRANCISCO DE ASSIS LIMA BRITO XERITA MAUX</v>
          </cell>
          <cell r="F423" t="str">
            <v>2 - Outros Profissionais da Saúde</v>
          </cell>
          <cell r="G423" t="str">
            <v>2236-05</v>
          </cell>
          <cell r="H423" t="str">
            <v>02/2026</v>
          </cell>
          <cell r="J423">
            <v>272.93119999999999</v>
          </cell>
          <cell r="K423">
            <v>0</v>
          </cell>
          <cell r="L423">
            <v>0</v>
          </cell>
          <cell r="M423">
            <v>0</v>
          </cell>
          <cell r="O423">
            <v>2.27</v>
          </cell>
          <cell r="R423">
            <v>304.23384797195865</v>
          </cell>
          <cell r="S423">
            <v>0</v>
          </cell>
          <cell r="U423">
            <v>0</v>
          </cell>
          <cell r="X423" t="str">
            <v>-</v>
          </cell>
        </row>
        <row r="424">
          <cell r="C424" t="str">
            <v>HOSPITAL DOM HÉLDER CÂMARA - CG. Nº 018/2022</v>
          </cell>
          <cell r="E424" t="str">
            <v>FRANCISCO LOPES AMAZONAS PIRES</v>
          </cell>
          <cell r="F424" t="str">
            <v>2 - Outros Profissionais da Saúde</v>
          </cell>
          <cell r="G424" t="str">
            <v>2236-05</v>
          </cell>
          <cell r="H424" t="str">
            <v>02/2026</v>
          </cell>
          <cell r="J424">
            <v>230.83760000000001</v>
          </cell>
          <cell r="K424">
            <v>0</v>
          </cell>
          <cell r="L424">
            <v>159.72</v>
          </cell>
          <cell r="M424">
            <v>3.06</v>
          </cell>
          <cell r="O424">
            <v>4.7699999999999996</v>
          </cell>
          <cell r="S424">
            <v>0</v>
          </cell>
          <cell r="U424">
            <v>0</v>
          </cell>
          <cell r="X424" t="str">
            <v>-</v>
          </cell>
        </row>
        <row r="425">
          <cell r="C425" t="str">
            <v>HOSPITAL DOM HÉLDER CÂMARA - CG. Nº 018/2022</v>
          </cell>
          <cell r="E425" t="str">
            <v>GABRIEL NUNES DE MESQUITA</v>
          </cell>
          <cell r="F425" t="str">
            <v>3 - Administrativo</v>
          </cell>
          <cell r="G425" t="str">
            <v>1426-05</v>
          </cell>
          <cell r="H425" t="str">
            <v>02/2026</v>
          </cell>
          <cell r="J425">
            <v>1486.3032000000001</v>
          </cell>
          <cell r="K425">
            <v>0</v>
          </cell>
          <cell r="L425">
            <v>0</v>
          </cell>
          <cell r="M425">
            <v>0</v>
          </cell>
          <cell r="O425">
            <v>4.7699999999999996</v>
          </cell>
          <cell r="S425">
            <v>0</v>
          </cell>
          <cell r="U425">
            <v>0</v>
          </cell>
          <cell r="X425" t="str">
            <v>-</v>
          </cell>
        </row>
        <row r="426">
          <cell r="C426" t="str">
            <v>HOSPITAL DOM HÉLDER CÂMARA - CG. Nº 018/2022</v>
          </cell>
          <cell r="E426" t="str">
            <v>GABRIEL SILVA DA LUZ</v>
          </cell>
          <cell r="F426" t="str">
            <v>3 - Administrativo</v>
          </cell>
          <cell r="G426" t="str">
            <v>4110-10</v>
          </cell>
          <cell r="H426" t="str">
            <v>02/2026</v>
          </cell>
          <cell r="J426">
            <v>0</v>
          </cell>
          <cell r="K426">
            <v>0</v>
          </cell>
          <cell r="L426">
            <v>159.72</v>
          </cell>
          <cell r="M426">
            <v>44</v>
          </cell>
          <cell r="O426">
            <v>2.27</v>
          </cell>
          <cell r="S426">
            <v>0</v>
          </cell>
          <cell r="U426">
            <v>0</v>
          </cell>
          <cell r="X426" t="str">
            <v>-</v>
          </cell>
        </row>
        <row r="427">
          <cell r="C427" t="str">
            <v>HOSPITAL DOM HÉLDER CÂMARA - CG. Nº 018/2022</v>
          </cell>
          <cell r="E427" t="str">
            <v>GABRIELA BARBOSA DE OLIVEIRA</v>
          </cell>
          <cell r="F427" t="str">
            <v>2 - Outros Profissionais da Saúde</v>
          </cell>
          <cell r="G427" t="str">
            <v>3222-05</v>
          </cell>
          <cell r="H427" t="str">
            <v>02/2026</v>
          </cell>
          <cell r="J427">
            <v>187.54560000000001</v>
          </cell>
          <cell r="K427">
            <v>0</v>
          </cell>
          <cell r="L427">
            <v>0</v>
          </cell>
          <cell r="M427">
            <v>0</v>
          </cell>
          <cell r="O427">
            <v>2.27</v>
          </cell>
          <cell r="S427">
            <v>0</v>
          </cell>
          <cell r="U427">
            <v>0</v>
          </cell>
          <cell r="X427" t="str">
            <v>-</v>
          </cell>
        </row>
        <row r="428">
          <cell r="C428" t="str">
            <v>HOSPITAL DOM HÉLDER CÂMARA - CG. Nº 018/2022</v>
          </cell>
          <cell r="E428" t="str">
            <v>GABRIELA CAVALCANTE BRASILINO</v>
          </cell>
          <cell r="F428" t="str">
            <v>3 - Administrativo</v>
          </cell>
          <cell r="G428" t="str">
            <v>4110-10</v>
          </cell>
          <cell r="H428" t="str">
            <v>02/2026</v>
          </cell>
          <cell r="J428">
            <v>16.21</v>
          </cell>
          <cell r="K428">
            <v>0</v>
          </cell>
          <cell r="L428">
            <v>0</v>
          </cell>
          <cell r="M428">
            <v>0</v>
          </cell>
          <cell r="O428">
            <v>2.27</v>
          </cell>
          <cell r="R428">
            <v>304.23384797195865</v>
          </cell>
          <cell r="S428">
            <v>95.15</v>
          </cell>
          <cell r="U428">
            <v>0</v>
          </cell>
          <cell r="X428" t="str">
            <v>-</v>
          </cell>
        </row>
        <row r="429">
          <cell r="C429" t="str">
            <v>HOSPITAL DOM HÉLDER CÂMARA - CG. Nº 018/2022</v>
          </cell>
          <cell r="E429" t="str">
            <v>GABRIELA DE ARRUDA LINS GOMES</v>
          </cell>
          <cell r="F429" t="str">
            <v>2 - Outros Profissionais da Saúde</v>
          </cell>
          <cell r="G429" t="str">
            <v>2237-10</v>
          </cell>
          <cell r="H429" t="str">
            <v>02/2026</v>
          </cell>
          <cell r="J429">
            <v>389.33760000000001</v>
          </cell>
          <cell r="K429">
            <v>0</v>
          </cell>
          <cell r="L429">
            <v>0</v>
          </cell>
          <cell r="M429">
            <v>0</v>
          </cell>
          <cell r="O429">
            <v>2.27</v>
          </cell>
          <cell r="R429">
            <v>341.35252685954515</v>
          </cell>
          <cell r="S429">
            <v>0</v>
          </cell>
          <cell r="U429">
            <v>0</v>
          </cell>
          <cell r="X429" t="str">
            <v>-</v>
          </cell>
        </row>
        <row r="430">
          <cell r="C430" t="str">
            <v>HOSPITAL DOM HÉLDER CÂMARA - CG. Nº 018/2022</v>
          </cell>
          <cell r="E430" t="str">
            <v>GABRIELA KARLA OLIVEIRA BARRETO</v>
          </cell>
          <cell r="F430" t="str">
            <v>2 - Outros Profissionais da Saúde</v>
          </cell>
          <cell r="G430" t="str">
            <v>2236-05</v>
          </cell>
          <cell r="H430" t="str">
            <v>02/2026</v>
          </cell>
          <cell r="J430">
            <v>290.08159999999998</v>
          </cell>
          <cell r="K430">
            <v>0</v>
          </cell>
          <cell r="L430">
            <v>0</v>
          </cell>
          <cell r="M430">
            <v>0</v>
          </cell>
          <cell r="O430">
            <v>2.27</v>
          </cell>
          <cell r="R430">
            <v>331.91117253737843</v>
          </cell>
          <cell r="S430">
            <v>0</v>
          </cell>
          <cell r="U430">
            <v>0</v>
          </cell>
          <cell r="X430" t="str">
            <v>-</v>
          </cell>
        </row>
        <row r="431">
          <cell r="C431" t="str">
            <v>HOSPITAL DOM HÉLDER CÂMARA - CG. Nº 018/2022</v>
          </cell>
          <cell r="E431" t="str">
            <v>GABRIELA MAGALHAES MEDEIROS</v>
          </cell>
          <cell r="F431" t="str">
            <v>2 - Outros Profissionais da Saúde</v>
          </cell>
          <cell r="G431" t="str">
            <v>2237-10</v>
          </cell>
          <cell r="H431" t="str">
            <v>02/2026</v>
          </cell>
          <cell r="J431">
            <v>364.39440000000002</v>
          </cell>
          <cell r="K431">
            <v>0</v>
          </cell>
          <cell r="L431">
            <v>0</v>
          </cell>
          <cell r="M431">
            <v>0</v>
          </cell>
          <cell r="O431">
            <v>4.7699999999999996</v>
          </cell>
          <cell r="S431">
            <v>0</v>
          </cell>
          <cell r="U431">
            <v>0</v>
          </cell>
          <cell r="X431" t="str">
            <v>-</v>
          </cell>
        </row>
        <row r="432">
          <cell r="C432" t="str">
            <v>HOSPITAL DOM HÉLDER CÂMARA - CG. Nº 018/2022</v>
          </cell>
          <cell r="E432" t="str">
            <v>GABRIELA MARIA DE LIMA FRANCA</v>
          </cell>
          <cell r="F432" t="str">
            <v>2 - Outros Profissionais da Saúde</v>
          </cell>
          <cell r="G432" t="str">
            <v>5211-30</v>
          </cell>
          <cell r="H432" t="str">
            <v>02/2026</v>
          </cell>
          <cell r="J432">
            <v>155.5712</v>
          </cell>
          <cell r="K432">
            <v>0</v>
          </cell>
          <cell r="L432">
            <v>0</v>
          </cell>
          <cell r="M432">
            <v>0</v>
          </cell>
          <cell r="O432">
            <v>2.27</v>
          </cell>
          <cell r="S432">
            <v>0</v>
          </cell>
          <cell r="U432">
            <v>0</v>
          </cell>
          <cell r="X432" t="str">
            <v>-</v>
          </cell>
        </row>
        <row r="433">
          <cell r="C433" t="str">
            <v>HOSPITAL DOM HÉLDER CÂMARA - CG. Nº 018/2022</v>
          </cell>
          <cell r="E433" t="str">
            <v>GABRIELA OLIVEIRA DO REGO MATOS</v>
          </cell>
          <cell r="F433" t="str">
            <v>2 - Outros Profissionais da Saúde</v>
          </cell>
          <cell r="G433" t="str">
            <v>2235-05</v>
          </cell>
          <cell r="H433" t="str">
            <v>02/2026</v>
          </cell>
          <cell r="J433">
            <v>352.21280000000002</v>
          </cell>
          <cell r="K433">
            <v>0</v>
          </cell>
          <cell r="L433">
            <v>0</v>
          </cell>
          <cell r="M433">
            <v>0</v>
          </cell>
          <cell r="O433">
            <v>2.27</v>
          </cell>
          <cell r="S433">
            <v>106.44</v>
          </cell>
          <cell r="U433">
            <v>0</v>
          </cell>
          <cell r="X433" t="str">
            <v>-</v>
          </cell>
        </row>
        <row r="434">
          <cell r="C434" t="str">
            <v>HOSPITAL DOM HÉLDER CÂMARA - CG. Nº 018/2022</v>
          </cell>
          <cell r="E434" t="str">
            <v>GABRIELLA YANDRA FERNANDES SOUZA</v>
          </cell>
          <cell r="F434" t="str">
            <v>2 - Outros Profissionais da Saúde</v>
          </cell>
          <cell r="G434" t="str">
            <v>2237-10</v>
          </cell>
          <cell r="H434" t="str">
            <v>02/2026</v>
          </cell>
          <cell r="J434">
            <v>404.02640000000002</v>
          </cell>
          <cell r="K434">
            <v>0</v>
          </cell>
          <cell r="L434">
            <v>159.72</v>
          </cell>
          <cell r="M434">
            <v>3.59</v>
          </cell>
          <cell r="O434">
            <v>4.7699999999999996</v>
          </cell>
          <cell r="S434">
            <v>0</v>
          </cell>
          <cell r="U434">
            <v>120.26</v>
          </cell>
          <cell r="X434" t="str">
            <v>AUXILIO CRECHE</v>
          </cell>
        </row>
        <row r="435">
          <cell r="C435" t="str">
            <v>HOSPITAL DOM HÉLDER CÂMARA - CG. Nº 018/2022</v>
          </cell>
          <cell r="E435" t="str">
            <v>GABRIELY PAULA DA SILVA</v>
          </cell>
          <cell r="F435" t="str">
            <v>3 - Administrativo</v>
          </cell>
          <cell r="G435" t="str">
            <v>4110-10</v>
          </cell>
          <cell r="H435" t="str">
            <v>02/2026</v>
          </cell>
          <cell r="J435">
            <v>129.68</v>
          </cell>
          <cell r="K435">
            <v>0</v>
          </cell>
          <cell r="L435">
            <v>0</v>
          </cell>
          <cell r="M435">
            <v>0</v>
          </cell>
          <cell r="O435">
            <v>2.27</v>
          </cell>
          <cell r="S435">
            <v>220.33</v>
          </cell>
          <cell r="U435">
            <v>0</v>
          </cell>
          <cell r="X435" t="str">
            <v>-</v>
          </cell>
        </row>
        <row r="436">
          <cell r="C436" t="str">
            <v>HOSPITAL DOM HÉLDER CÂMARA - CG. Nº 018/2022</v>
          </cell>
          <cell r="E436" t="str">
            <v>GECIANE SOARES DE ANDRADE</v>
          </cell>
          <cell r="F436" t="str">
            <v>2 - Outros Profissionais da Saúde</v>
          </cell>
          <cell r="G436" t="str">
            <v>2235-05</v>
          </cell>
          <cell r="H436" t="str">
            <v>02/2026</v>
          </cell>
          <cell r="J436">
            <v>415.85199999999998</v>
          </cell>
          <cell r="K436">
            <v>0</v>
          </cell>
          <cell r="L436">
            <v>159.72</v>
          </cell>
          <cell r="M436">
            <v>32.42</v>
          </cell>
          <cell r="O436">
            <v>2.27</v>
          </cell>
          <cell r="R436">
            <v>304.23384797195865</v>
          </cell>
          <cell r="S436">
            <v>97.26</v>
          </cell>
          <cell r="U436">
            <v>0</v>
          </cell>
          <cell r="X436" t="str">
            <v>-</v>
          </cell>
        </row>
        <row r="437">
          <cell r="C437" t="str">
            <v>HOSPITAL DOM HÉLDER CÂMARA - CG. Nº 018/2022</v>
          </cell>
          <cell r="E437" t="str">
            <v>GEDILSON ROSENDO DA SILVA</v>
          </cell>
          <cell r="F437" t="str">
            <v>2 - Outros Profissionais da Saúde</v>
          </cell>
          <cell r="G437" t="str">
            <v>5151-10</v>
          </cell>
          <cell r="H437" t="str">
            <v>02/2026</v>
          </cell>
          <cell r="J437">
            <v>189.96960000000001</v>
          </cell>
          <cell r="K437">
            <v>0</v>
          </cell>
          <cell r="L437">
            <v>159.72</v>
          </cell>
          <cell r="M437">
            <v>3.59</v>
          </cell>
          <cell r="O437">
            <v>4.7699999999999996</v>
          </cell>
          <cell r="R437">
            <v>338.67423129059796</v>
          </cell>
          <cell r="S437">
            <v>94.6</v>
          </cell>
          <cell r="U437">
            <v>0</v>
          </cell>
          <cell r="X437" t="str">
            <v>-</v>
          </cell>
        </row>
        <row r="438">
          <cell r="C438" t="str">
            <v>HOSPITAL DOM HÉLDER CÂMARA - CG. Nº 018/2022</v>
          </cell>
          <cell r="E438" t="str">
            <v>GEISIELE MENDES PEREIRA</v>
          </cell>
          <cell r="F438" t="str">
            <v>3 - Administrativo</v>
          </cell>
          <cell r="G438" t="str">
            <v>4131-15</v>
          </cell>
          <cell r="H438" t="str">
            <v>02/2026</v>
          </cell>
          <cell r="J438">
            <v>203.53120000000001</v>
          </cell>
          <cell r="K438">
            <v>0</v>
          </cell>
          <cell r="L438">
            <v>159.72</v>
          </cell>
          <cell r="M438">
            <v>32.42</v>
          </cell>
          <cell r="O438">
            <v>2.27</v>
          </cell>
          <cell r="S438">
            <v>0</v>
          </cell>
          <cell r="U438">
            <v>0</v>
          </cell>
          <cell r="X438" t="str">
            <v>-</v>
          </cell>
        </row>
        <row r="439">
          <cell r="C439" t="str">
            <v>HOSPITAL DOM HÉLDER CÂMARA - CG. Nº 018/2022</v>
          </cell>
          <cell r="E439" t="str">
            <v>GENILSON FERREIRA DA SILVA</v>
          </cell>
          <cell r="F439" t="str">
            <v>2 - Outros Profissionais da Saúde</v>
          </cell>
          <cell r="G439" t="str">
            <v>3222-05</v>
          </cell>
          <cell r="H439" t="str">
            <v>02/2026</v>
          </cell>
          <cell r="J439">
            <v>284.7928</v>
          </cell>
          <cell r="K439">
            <v>0</v>
          </cell>
          <cell r="L439">
            <v>0</v>
          </cell>
          <cell r="M439">
            <v>0</v>
          </cell>
          <cell r="O439">
            <v>2.27</v>
          </cell>
          <cell r="S439">
            <v>138.77000000000001</v>
          </cell>
          <cell r="U439">
            <v>0</v>
          </cell>
          <cell r="X439" t="str">
            <v>-</v>
          </cell>
        </row>
        <row r="440">
          <cell r="C440" t="str">
            <v>HOSPITAL DOM HÉLDER CÂMARA - CG. Nº 018/2022</v>
          </cell>
          <cell r="E440" t="str">
            <v>GENILSON SOUSA DOS SANTOS</v>
          </cell>
          <cell r="F440" t="str">
            <v>3 - Administrativo</v>
          </cell>
          <cell r="G440" t="str">
            <v>5163-45</v>
          </cell>
          <cell r="H440" t="str">
            <v>02/2026</v>
          </cell>
          <cell r="J440">
            <v>184.02799999999999</v>
          </cell>
          <cell r="K440">
            <v>0</v>
          </cell>
          <cell r="L440">
            <v>0</v>
          </cell>
          <cell r="M440">
            <v>0</v>
          </cell>
          <cell r="O440">
            <v>2.27</v>
          </cell>
          <cell r="S440">
            <v>97.26</v>
          </cell>
          <cell r="U440">
            <v>0</v>
          </cell>
          <cell r="X440" t="str">
            <v>-</v>
          </cell>
        </row>
        <row r="441">
          <cell r="C441" t="str">
            <v>HOSPITAL DOM HÉLDER CÂMARA - CG. Nº 018/2022</v>
          </cell>
          <cell r="E441" t="str">
            <v>GENIVAL MANOEL DA SILVA</v>
          </cell>
          <cell r="F441" t="str">
            <v>3 - Administrativo</v>
          </cell>
          <cell r="G441" t="str">
            <v>5142-25</v>
          </cell>
          <cell r="H441" t="str">
            <v>02/2026</v>
          </cell>
          <cell r="J441">
            <v>208.5472</v>
          </cell>
          <cell r="K441">
            <v>0</v>
          </cell>
          <cell r="L441">
            <v>0</v>
          </cell>
          <cell r="M441">
            <v>0</v>
          </cell>
          <cell r="O441">
            <v>2.27</v>
          </cell>
          <cell r="S441">
            <v>97.26</v>
          </cell>
          <cell r="U441">
            <v>0</v>
          </cell>
          <cell r="X441" t="str">
            <v>-</v>
          </cell>
        </row>
        <row r="442">
          <cell r="C442" t="str">
            <v>HOSPITAL DOM HÉLDER CÂMARA - CG. Nº 018/2022</v>
          </cell>
          <cell r="E442" t="str">
            <v>GENIVALDO FERREIRA DOS SANTOS</v>
          </cell>
          <cell r="F442" t="str">
            <v>2 - Outros Profissionais da Saúde</v>
          </cell>
          <cell r="G442" t="str">
            <v>3241-15</v>
          </cell>
          <cell r="H442" t="str">
            <v>02/2026</v>
          </cell>
          <cell r="J442">
            <v>449.88</v>
          </cell>
          <cell r="K442">
            <v>0</v>
          </cell>
          <cell r="L442">
            <v>159.72</v>
          </cell>
          <cell r="M442">
            <v>32.42</v>
          </cell>
          <cell r="O442">
            <v>2.27</v>
          </cell>
          <cell r="R442">
            <v>485.32271997522719</v>
          </cell>
          <cell r="S442">
            <v>0</v>
          </cell>
          <cell r="U442">
            <v>0</v>
          </cell>
          <cell r="X442" t="str">
            <v>-</v>
          </cell>
        </row>
        <row r="443">
          <cell r="C443" t="str">
            <v>HOSPITAL DOM HÉLDER CÂMARA - CG. Nº 018/2022</v>
          </cell>
          <cell r="E443" t="str">
            <v>GENOVEVA MARIA RIBEIRO PINTO</v>
          </cell>
          <cell r="F443" t="str">
            <v>2 - Outros Profissionais da Saúde</v>
          </cell>
          <cell r="G443" t="str">
            <v>3222-05</v>
          </cell>
          <cell r="H443" t="str">
            <v>02/2026</v>
          </cell>
          <cell r="J443">
            <v>188.41040000000001</v>
          </cell>
          <cell r="K443">
            <v>0</v>
          </cell>
          <cell r="L443">
            <v>159.72</v>
          </cell>
          <cell r="M443">
            <v>2.41</v>
          </cell>
          <cell r="O443">
            <v>2.27</v>
          </cell>
          <cell r="S443">
            <v>0</v>
          </cell>
          <cell r="U443">
            <v>0</v>
          </cell>
          <cell r="X443" t="str">
            <v>-</v>
          </cell>
        </row>
        <row r="444">
          <cell r="C444" t="str">
            <v>HOSPITAL DOM HÉLDER CÂMARA - CG. Nº 018/2022</v>
          </cell>
          <cell r="E444" t="str">
            <v>GEORGE JULIO DE SANTANA SANTOS</v>
          </cell>
          <cell r="F444" t="str">
            <v>3 - Administrativo</v>
          </cell>
          <cell r="G444" t="str">
            <v>5142-25</v>
          </cell>
          <cell r="H444" t="str">
            <v>02/2026</v>
          </cell>
          <cell r="J444">
            <v>155.61600000000001</v>
          </cell>
          <cell r="K444">
            <v>0</v>
          </cell>
          <cell r="L444">
            <v>159.72</v>
          </cell>
          <cell r="M444">
            <v>32.42</v>
          </cell>
          <cell r="O444">
            <v>2.27</v>
          </cell>
          <cell r="R444">
            <v>304.23384797195865</v>
          </cell>
          <cell r="S444">
            <v>97.26</v>
          </cell>
          <cell r="U444">
            <v>0</v>
          </cell>
          <cell r="X444" t="str">
            <v>-</v>
          </cell>
        </row>
        <row r="445">
          <cell r="C445" t="str">
            <v>HOSPITAL DOM HÉLDER CÂMARA - CG. Nº 018/2022</v>
          </cell>
          <cell r="E445" t="str">
            <v>GEOVANA KIMBERLY DA SILVA</v>
          </cell>
          <cell r="F445" t="str">
            <v>2 - Outros Profissionais da Saúde</v>
          </cell>
          <cell r="G445" t="str">
            <v>3222-05</v>
          </cell>
          <cell r="H445" t="str">
            <v>02/2026</v>
          </cell>
          <cell r="J445">
            <v>194.61680000000001</v>
          </cell>
          <cell r="K445">
            <v>0</v>
          </cell>
          <cell r="L445">
            <v>159.72</v>
          </cell>
          <cell r="M445">
            <v>32.42</v>
          </cell>
          <cell r="O445">
            <v>2.27</v>
          </cell>
          <cell r="S445">
            <v>97.26</v>
          </cell>
          <cell r="U445">
            <v>0</v>
          </cell>
          <cell r="X445" t="str">
            <v>-</v>
          </cell>
        </row>
        <row r="446">
          <cell r="C446" t="str">
            <v>HOSPITAL DOM HÉLDER CÂMARA - CG. Nº 018/2022</v>
          </cell>
          <cell r="E446" t="str">
            <v>GEOVANIA KEROLE EDILEUZA SILVA</v>
          </cell>
          <cell r="F446" t="str">
            <v>3 - Administrativo</v>
          </cell>
          <cell r="G446" t="str">
            <v>4110-10</v>
          </cell>
          <cell r="H446" t="str">
            <v>02/2026</v>
          </cell>
          <cell r="J446">
            <v>129.68</v>
          </cell>
          <cell r="K446">
            <v>0</v>
          </cell>
          <cell r="L446">
            <v>159.72</v>
          </cell>
          <cell r="M446">
            <v>32.42</v>
          </cell>
          <cell r="O446">
            <v>2.27</v>
          </cell>
          <cell r="R446">
            <v>516.71294308641245</v>
          </cell>
          <cell r="S446">
            <v>0</v>
          </cell>
          <cell r="U446">
            <v>162.04</v>
          </cell>
          <cell r="X446" t="str">
            <v>AUXILIO CRECHE</v>
          </cell>
        </row>
        <row r="447">
          <cell r="C447" t="str">
            <v>HOSPITAL DOM HÉLDER CÂMARA - CG. Nº 018/2022</v>
          </cell>
          <cell r="E447" t="str">
            <v>GEOVANIA MARIA DA SILVA SALES</v>
          </cell>
          <cell r="F447" t="str">
            <v>2 - Outros Profissionais da Saúde</v>
          </cell>
          <cell r="G447" t="str">
            <v>3222-05</v>
          </cell>
          <cell r="H447" t="str">
            <v>02/2026</v>
          </cell>
          <cell r="J447">
            <v>233.26240000000001</v>
          </cell>
          <cell r="K447">
            <v>0</v>
          </cell>
          <cell r="L447">
            <v>159.72</v>
          </cell>
          <cell r="M447">
            <v>32.42</v>
          </cell>
          <cell r="O447">
            <v>2.27</v>
          </cell>
          <cell r="R447">
            <v>331.91117253737843</v>
          </cell>
          <cell r="S447">
            <v>0</v>
          </cell>
          <cell r="U447">
            <v>0</v>
          </cell>
          <cell r="X447" t="str">
            <v>-</v>
          </cell>
        </row>
        <row r="448">
          <cell r="C448" t="str">
            <v>HOSPITAL DOM HÉLDER CÂMARA - CG. Nº 018/2022</v>
          </cell>
          <cell r="E448" t="str">
            <v>GEOVANIO JOSE DA SILVA</v>
          </cell>
          <cell r="F448" t="str">
            <v>3 - Administrativo</v>
          </cell>
          <cell r="G448" t="str">
            <v>5163-45</v>
          </cell>
          <cell r="H448" t="str">
            <v>02/2026</v>
          </cell>
          <cell r="J448">
            <v>163.93119999999999</v>
          </cell>
          <cell r="K448">
            <v>0</v>
          </cell>
          <cell r="L448">
            <v>0</v>
          </cell>
          <cell r="M448">
            <v>0</v>
          </cell>
          <cell r="O448">
            <v>2.27</v>
          </cell>
          <cell r="R448">
            <v>483.07299999999998</v>
          </cell>
          <cell r="S448">
            <v>97.26</v>
          </cell>
          <cell r="U448">
            <v>0</v>
          </cell>
          <cell r="X448" t="str">
            <v>-</v>
          </cell>
        </row>
        <row r="449">
          <cell r="C449" t="str">
            <v>HOSPITAL DOM HÉLDER CÂMARA - CG. Nº 018/2022</v>
          </cell>
          <cell r="E449" t="str">
            <v>GERCICLEIDE ILMA DOS SANTOS</v>
          </cell>
          <cell r="F449" t="str">
            <v>2 - Outros Profissionais da Saúde</v>
          </cell>
          <cell r="G449" t="str">
            <v>3222-05</v>
          </cell>
          <cell r="H449" t="str">
            <v>02/2026</v>
          </cell>
          <cell r="J449">
            <v>185.71119999999999</v>
          </cell>
          <cell r="K449">
            <v>0</v>
          </cell>
          <cell r="L449">
            <v>159.72</v>
          </cell>
          <cell r="M449">
            <v>32.42</v>
          </cell>
          <cell r="O449">
            <v>2.27</v>
          </cell>
          <cell r="S449">
            <v>97.26</v>
          </cell>
          <cell r="U449">
            <v>0</v>
          </cell>
          <cell r="X449" t="str">
            <v>-</v>
          </cell>
        </row>
        <row r="450">
          <cell r="C450" t="str">
            <v>HOSPITAL DOM HÉLDER CÂMARA - CG. Nº 018/2022</v>
          </cell>
          <cell r="E450" t="str">
            <v>GERINETE RODRIGUES DE ALMEIDA</v>
          </cell>
          <cell r="F450" t="str">
            <v>2 - Outros Profissionais da Saúde</v>
          </cell>
          <cell r="G450" t="str">
            <v>3241-15</v>
          </cell>
          <cell r="H450" t="str">
            <v>02/2026</v>
          </cell>
          <cell r="J450">
            <v>344.77280000000002</v>
          </cell>
          <cell r="K450">
            <v>0</v>
          </cell>
          <cell r="L450">
            <v>159.72</v>
          </cell>
          <cell r="M450">
            <v>32.42</v>
          </cell>
          <cell r="O450">
            <v>2.27</v>
          </cell>
          <cell r="R450">
            <v>304.23384797195865</v>
          </cell>
          <cell r="S450">
            <v>0</v>
          </cell>
          <cell r="U450">
            <v>135.03</v>
          </cell>
          <cell r="X450" t="str">
            <v>AUXILIO CRECHE</v>
          </cell>
        </row>
        <row r="451">
          <cell r="C451" t="str">
            <v>HOSPITAL DOM HÉLDER CÂMARA - CG. Nº 018/2022</v>
          </cell>
          <cell r="E451" t="str">
            <v>GERLANE PEREIRA DE BARROS SANTOS</v>
          </cell>
          <cell r="F451" t="str">
            <v>3 - Administrativo</v>
          </cell>
          <cell r="G451" t="str">
            <v>5134-30</v>
          </cell>
          <cell r="H451" t="str">
            <v>02/2026</v>
          </cell>
          <cell r="J451">
            <v>192.50559999999999</v>
          </cell>
          <cell r="K451">
            <v>0</v>
          </cell>
          <cell r="L451">
            <v>159.72</v>
          </cell>
          <cell r="M451">
            <v>2.41</v>
          </cell>
          <cell r="O451">
            <v>2.27</v>
          </cell>
          <cell r="R451">
            <v>248.87919884111923</v>
          </cell>
          <cell r="S451">
            <v>79.239999999999995</v>
          </cell>
          <cell r="U451">
            <v>0</v>
          </cell>
          <cell r="X451" t="str">
            <v>-</v>
          </cell>
        </row>
        <row r="452">
          <cell r="C452" t="str">
            <v>HOSPITAL DOM HÉLDER CÂMARA - CG. Nº 018/2022</v>
          </cell>
          <cell r="E452" t="str">
            <v>GERSON CARDOSO DOS SANTOS</v>
          </cell>
          <cell r="F452" t="str">
            <v>2 - Outros Profissionais da Saúde</v>
          </cell>
          <cell r="G452" t="str">
            <v>3222-05</v>
          </cell>
          <cell r="H452" t="str">
            <v>02/2026</v>
          </cell>
          <cell r="J452">
            <v>202.94479999999999</v>
          </cell>
          <cell r="K452">
            <v>0</v>
          </cell>
          <cell r="L452">
            <v>159.72</v>
          </cell>
          <cell r="M452">
            <v>32.42</v>
          </cell>
          <cell r="O452">
            <v>2.27</v>
          </cell>
          <cell r="R452">
            <v>387.55209511445378</v>
          </cell>
          <cell r="S452">
            <v>0</v>
          </cell>
          <cell r="U452">
            <v>0</v>
          </cell>
          <cell r="X452" t="str">
            <v>-</v>
          </cell>
        </row>
        <row r="453">
          <cell r="C453" t="str">
            <v>HOSPITAL DOM HÉLDER CÂMARA - CG. Nº 018/2022</v>
          </cell>
          <cell r="E453" t="str">
            <v>GERSON FREITAS DE OLIVEIRA</v>
          </cell>
          <cell r="F453" t="str">
            <v>3 - Administrativo</v>
          </cell>
          <cell r="G453" t="str">
            <v>5163-45</v>
          </cell>
          <cell r="H453" t="str">
            <v>02/2026</v>
          </cell>
          <cell r="J453">
            <v>183.88560000000001</v>
          </cell>
          <cell r="K453">
            <v>0</v>
          </cell>
          <cell r="L453">
            <v>0</v>
          </cell>
          <cell r="M453">
            <v>0</v>
          </cell>
          <cell r="O453">
            <v>2.27</v>
          </cell>
          <cell r="R453">
            <v>304.23384797195865</v>
          </cell>
          <cell r="S453">
            <v>68.8</v>
          </cell>
          <cell r="U453">
            <v>0</v>
          </cell>
          <cell r="X453" t="str">
            <v>-</v>
          </cell>
        </row>
        <row r="454">
          <cell r="C454" t="str">
            <v>HOSPITAL DOM HÉLDER CÂMARA - CG. Nº 018/2022</v>
          </cell>
          <cell r="E454" t="str">
            <v>GERUSA PEREIRA DA SILVA</v>
          </cell>
          <cell r="F454" t="str">
            <v>3 - Administrativo</v>
          </cell>
          <cell r="G454" t="str">
            <v>5143-20</v>
          </cell>
          <cell r="H454" t="str">
            <v>02/2026</v>
          </cell>
          <cell r="J454">
            <v>184.48400000000001</v>
          </cell>
          <cell r="K454">
            <v>0</v>
          </cell>
          <cell r="L454">
            <v>0</v>
          </cell>
          <cell r="M454">
            <v>0</v>
          </cell>
          <cell r="O454">
            <v>2.27</v>
          </cell>
          <cell r="R454">
            <v>180.8193375711474</v>
          </cell>
          <cell r="S454">
            <v>0</v>
          </cell>
          <cell r="U454">
            <v>0</v>
          </cell>
          <cell r="X454" t="str">
            <v>-</v>
          </cell>
        </row>
        <row r="455">
          <cell r="C455" t="str">
            <v>HOSPITAL DOM HÉLDER CÂMARA - CG. Nº 018/2022</v>
          </cell>
          <cell r="E455" t="str">
            <v>GESIANE MARIA DA SILVA LIMA</v>
          </cell>
          <cell r="F455" t="str">
            <v>2 - Outros Profissionais da Saúde</v>
          </cell>
          <cell r="G455" t="str">
            <v>5211-30</v>
          </cell>
          <cell r="H455" t="str">
            <v>02/2026</v>
          </cell>
          <cell r="J455">
            <v>214.29599999999999</v>
          </cell>
          <cell r="K455">
            <v>0</v>
          </cell>
          <cell r="L455">
            <v>159.72</v>
          </cell>
          <cell r="M455">
            <v>32.42</v>
          </cell>
          <cell r="O455">
            <v>2.27</v>
          </cell>
          <cell r="R455">
            <v>364.53196955849285</v>
          </cell>
          <cell r="S455">
            <v>0</v>
          </cell>
          <cell r="U455">
            <v>0</v>
          </cell>
          <cell r="X455" t="str">
            <v>-</v>
          </cell>
        </row>
        <row r="456">
          <cell r="C456" t="str">
            <v>HOSPITAL DOM HÉLDER CÂMARA - CG. Nº 018/2022</v>
          </cell>
          <cell r="E456" t="str">
            <v>GEYSA SILVA</v>
          </cell>
          <cell r="F456" t="str">
            <v>2 - Outros Profissionais da Saúde</v>
          </cell>
          <cell r="G456" t="str">
            <v>3222-05</v>
          </cell>
          <cell r="H456" t="str">
            <v>02/2026</v>
          </cell>
          <cell r="J456">
            <v>187.06960000000001</v>
          </cell>
          <cell r="K456">
            <v>0</v>
          </cell>
          <cell r="L456">
            <v>0</v>
          </cell>
          <cell r="M456">
            <v>0</v>
          </cell>
          <cell r="O456">
            <v>2.27</v>
          </cell>
          <cell r="S456">
            <v>106.44</v>
          </cell>
          <cell r="U456">
            <v>0</v>
          </cell>
          <cell r="X456" t="str">
            <v>-</v>
          </cell>
        </row>
        <row r="457">
          <cell r="C457" t="str">
            <v>HOSPITAL DOM HÉLDER CÂMARA - CG. Nº 018/2022</v>
          </cell>
          <cell r="E457" t="str">
            <v>GEYSE RAYANNE ARAUJO DA SILVA</v>
          </cell>
          <cell r="F457" t="str">
            <v>2 - Outros Profissionais da Saúde</v>
          </cell>
          <cell r="G457" t="str">
            <v>3222-05</v>
          </cell>
          <cell r="H457" t="str">
            <v>02/2026</v>
          </cell>
          <cell r="J457">
            <v>180.2208</v>
          </cell>
          <cell r="K457">
            <v>0</v>
          </cell>
          <cell r="L457">
            <v>159.72</v>
          </cell>
          <cell r="M457">
            <v>32.42</v>
          </cell>
          <cell r="O457">
            <v>2.27</v>
          </cell>
          <cell r="S457">
            <v>97.26</v>
          </cell>
          <cell r="U457">
            <v>0</v>
          </cell>
          <cell r="X457" t="str">
            <v>-</v>
          </cell>
        </row>
        <row r="458">
          <cell r="C458" t="str">
            <v>HOSPITAL DOM HÉLDER CÂMARA - CG. Nº 018/2022</v>
          </cell>
          <cell r="E458" t="str">
            <v>GILDA RAMOS VERISSIMO DE OLIVEIRA</v>
          </cell>
          <cell r="F458" t="str">
            <v>2 - Outros Profissionais da Saúde</v>
          </cell>
          <cell r="G458" t="str">
            <v>3222-05</v>
          </cell>
          <cell r="H458" t="str">
            <v>02/2026</v>
          </cell>
          <cell r="J458">
            <v>168.39279999999999</v>
          </cell>
          <cell r="K458">
            <v>0</v>
          </cell>
          <cell r="L458">
            <v>0</v>
          </cell>
          <cell r="M458">
            <v>0</v>
          </cell>
          <cell r="O458">
            <v>2.27</v>
          </cell>
          <cell r="R458">
            <v>304.23384797195865</v>
          </cell>
          <cell r="S458">
            <v>0</v>
          </cell>
          <cell r="U458">
            <v>0</v>
          </cell>
          <cell r="X458" t="str">
            <v>-</v>
          </cell>
        </row>
        <row r="459">
          <cell r="C459" t="str">
            <v>HOSPITAL DOM HÉLDER CÂMARA - CG. Nº 018/2022</v>
          </cell>
          <cell r="E459" t="str">
            <v>GILSON COSMO DA SILVA</v>
          </cell>
          <cell r="F459" t="str">
            <v>3 - Administrativo</v>
          </cell>
          <cell r="G459" t="str">
            <v>7241-10</v>
          </cell>
          <cell r="H459" t="str">
            <v>02/2026</v>
          </cell>
          <cell r="J459">
            <v>306.5256</v>
          </cell>
          <cell r="K459">
            <v>0</v>
          </cell>
          <cell r="L459">
            <v>159.72</v>
          </cell>
          <cell r="M459">
            <v>32.42</v>
          </cell>
          <cell r="O459">
            <v>2.27</v>
          </cell>
          <cell r="R459">
            <v>304.23384797195865</v>
          </cell>
          <cell r="S459">
            <v>0</v>
          </cell>
          <cell r="U459">
            <v>0</v>
          </cell>
          <cell r="X459" t="str">
            <v>-</v>
          </cell>
        </row>
        <row r="460">
          <cell r="C460" t="str">
            <v>HOSPITAL DOM HÉLDER CÂMARA - CG. Nº 018/2022</v>
          </cell>
          <cell r="E460" t="str">
            <v>GILSON JOSE ALVES</v>
          </cell>
          <cell r="F460" t="str">
            <v>3 - Administrativo</v>
          </cell>
          <cell r="G460" t="str">
            <v>5143-20</v>
          </cell>
          <cell r="H460" t="str">
            <v>02/2026</v>
          </cell>
          <cell r="J460">
            <v>222.48079999999999</v>
          </cell>
          <cell r="K460">
            <v>0</v>
          </cell>
          <cell r="L460">
            <v>159.72</v>
          </cell>
          <cell r="M460">
            <v>44</v>
          </cell>
          <cell r="O460">
            <v>2.27</v>
          </cell>
          <cell r="R460">
            <v>180.8193375711474</v>
          </cell>
          <cell r="S460">
            <v>0</v>
          </cell>
          <cell r="U460">
            <v>0</v>
          </cell>
          <cell r="X460" t="str">
            <v>-</v>
          </cell>
        </row>
        <row r="461">
          <cell r="C461" t="str">
            <v>HOSPITAL DOM HÉLDER CÂMARA - CG. Nº 018/2022</v>
          </cell>
          <cell r="E461" t="str">
            <v>GILVANEIDE MENDES DE AGUIAR</v>
          </cell>
          <cell r="F461" t="str">
            <v>3 - Administrativo</v>
          </cell>
          <cell r="G461" t="str">
            <v>5143-20</v>
          </cell>
          <cell r="H461" t="str">
            <v>02/2026</v>
          </cell>
          <cell r="J461">
            <v>175.4992</v>
          </cell>
          <cell r="K461">
            <v>0</v>
          </cell>
          <cell r="L461">
            <v>159.72</v>
          </cell>
          <cell r="M461">
            <v>32.42</v>
          </cell>
          <cell r="O461">
            <v>2.27</v>
          </cell>
          <cell r="R461">
            <v>304.23384797195865</v>
          </cell>
          <cell r="S461">
            <v>95.31</v>
          </cell>
          <cell r="U461">
            <v>0</v>
          </cell>
          <cell r="X461" t="str">
            <v>-</v>
          </cell>
        </row>
        <row r="462">
          <cell r="C462" t="str">
            <v>HOSPITAL DOM HÉLDER CÂMARA - CG. Nº 018/2022</v>
          </cell>
          <cell r="E462" t="str">
            <v>GILVANETE DA SILVA MATIAS</v>
          </cell>
          <cell r="F462" t="str">
            <v>2 - Outros Profissionais da Saúde</v>
          </cell>
          <cell r="G462" t="str">
            <v>3222-05</v>
          </cell>
          <cell r="H462" t="str">
            <v>02/2026</v>
          </cell>
          <cell r="J462">
            <v>0</v>
          </cell>
          <cell r="K462">
            <v>0</v>
          </cell>
          <cell r="L462">
            <v>159.72</v>
          </cell>
          <cell r="M462">
            <v>32.42</v>
          </cell>
          <cell r="O462">
            <v>2.27</v>
          </cell>
          <cell r="R462">
            <v>415.7640516009443</v>
          </cell>
          <cell r="S462">
            <v>0</v>
          </cell>
          <cell r="U462">
            <v>0</v>
          </cell>
          <cell r="X462" t="str">
            <v>-</v>
          </cell>
        </row>
        <row r="463">
          <cell r="C463" t="str">
            <v>HOSPITAL DOM HÉLDER CÂMARA - CG. Nº 018/2022</v>
          </cell>
          <cell r="E463" t="str">
            <v>GILVANETE MIGUEL DE LIRA</v>
          </cell>
          <cell r="F463" t="str">
            <v>2 - Outros Profissionais da Saúde</v>
          </cell>
          <cell r="G463" t="str">
            <v>3222-05</v>
          </cell>
          <cell r="H463" t="str">
            <v>02/2026</v>
          </cell>
          <cell r="J463">
            <v>203.7</v>
          </cell>
          <cell r="K463">
            <v>0</v>
          </cell>
          <cell r="L463">
            <v>0</v>
          </cell>
          <cell r="M463">
            <v>0</v>
          </cell>
          <cell r="O463">
            <v>2.27</v>
          </cell>
          <cell r="S463">
            <v>0</v>
          </cell>
          <cell r="U463">
            <v>0</v>
          </cell>
          <cell r="X463" t="str">
            <v>-</v>
          </cell>
        </row>
        <row r="464">
          <cell r="C464" t="str">
            <v>HOSPITAL DOM HÉLDER CÂMARA - CG. Nº 018/2022</v>
          </cell>
          <cell r="E464" t="str">
            <v>GILVANI DE SANTANA</v>
          </cell>
          <cell r="F464" t="str">
            <v>3 - Administrativo</v>
          </cell>
          <cell r="G464" t="str">
            <v>5143-20</v>
          </cell>
          <cell r="H464" t="str">
            <v>02/2026</v>
          </cell>
          <cell r="J464">
            <v>214.64160000000001</v>
          </cell>
          <cell r="K464">
            <v>0</v>
          </cell>
          <cell r="L464">
            <v>159.72</v>
          </cell>
          <cell r="M464">
            <v>32.42</v>
          </cell>
          <cell r="O464">
            <v>2.27</v>
          </cell>
          <cell r="S464">
            <v>97.26</v>
          </cell>
          <cell r="U464">
            <v>0</v>
          </cell>
          <cell r="X464" t="str">
            <v>-</v>
          </cell>
        </row>
        <row r="465">
          <cell r="C465" t="str">
            <v>HOSPITAL DOM HÉLDER CÂMARA - CG. Nº 018/2022</v>
          </cell>
          <cell r="E465" t="str">
            <v>GIRLAINE DE LIMA BISPO OLIVEIRA</v>
          </cell>
          <cell r="F465" t="str">
            <v>2 - Outros Profissionais da Saúde</v>
          </cell>
          <cell r="G465" t="str">
            <v>3222-05</v>
          </cell>
          <cell r="H465" t="str">
            <v>02/2026</v>
          </cell>
          <cell r="J465">
            <v>154.26</v>
          </cell>
          <cell r="K465">
            <v>0</v>
          </cell>
          <cell r="L465">
            <v>159.72</v>
          </cell>
          <cell r="M465">
            <v>32.42</v>
          </cell>
          <cell r="O465">
            <v>2.27</v>
          </cell>
          <cell r="R465">
            <v>304.23384797195865</v>
          </cell>
          <cell r="S465">
            <v>0</v>
          </cell>
          <cell r="U465">
            <v>0</v>
          </cell>
          <cell r="X465" t="str">
            <v>-</v>
          </cell>
        </row>
        <row r="466">
          <cell r="C466" t="str">
            <v>HOSPITAL DOM HÉLDER CÂMARA - CG. Nº 018/2022</v>
          </cell>
          <cell r="E466" t="str">
            <v>GIRLENE TAVARES DE LIMA</v>
          </cell>
          <cell r="F466" t="str">
            <v>2 - Outros Profissionais da Saúde</v>
          </cell>
          <cell r="G466" t="str">
            <v>3242-05</v>
          </cell>
          <cell r="H466" t="str">
            <v>02/2026</v>
          </cell>
          <cell r="J466">
            <v>209.82560000000001</v>
          </cell>
          <cell r="K466">
            <v>0</v>
          </cell>
          <cell r="L466">
            <v>0</v>
          </cell>
          <cell r="M466">
            <v>0</v>
          </cell>
          <cell r="O466">
            <v>2.27</v>
          </cell>
          <cell r="S466">
            <v>0</v>
          </cell>
          <cell r="U466">
            <v>0</v>
          </cell>
          <cell r="X466" t="str">
            <v>-</v>
          </cell>
        </row>
        <row r="467">
          <cell r="C467" t="str">
            <v>HOSPITAL DOM HÉLDER CÂMARA - CG. Nº 018/2022</v>
          </cell>
          <cell r="E467" t="str">
            <v>GISELE FELIX PEREIRA</v>
          </cell>
          <cell r="F467" t="str">
            <v>2 - Outros Profissionais da Saúde</v>
          </cell>
          <cell r="G467" t="str">
            <v>3222-05</v>
          </cell>
          <cell r="H467" t="str">
            <v>02/2026</v>
          </cell>
          <cell r="J467">
            <v>181.57759999999999</v>
          </cell>
          <cell r="K467">
            <v>0</v>
          </cell>
          <cell r="L467">
            <v>0</v>
          </cell>
          <cell r="M467">
            <v>0</v>
          </cell>
          <cell r="O467">
            <v>2.27</v>
          </cell>
          <cell r="R467">
            <v>179.17752683653387</v>
          </cell>
          <cell r="S467">
            <v>0</v>
          </cell>
          <cell r="U467">
            <v>0</v>
          </cell>
          <cell r="X467" t="str">
            <v>-</v>
          </cell>
        </row>
        <row r="468">
          <cell r="C468" t="str">
            <v>HOSPITAL DOM HÉLDER CÂMARA - CG. Nº 018/2022</v>
          </cell>
          <cell r="E468" t="str">
            <v>GISELLY OLIVEIRA DA SILVA</v>
          </cell>
          <cell r="F468" t="str">
            <v>3 - Administrativo</v>
          </cell>
          <cell r="G468" t="str">
            <v>4110-10</v>
          </cell>
          <cell r="H468" t="str">
            <v>02/2026</v>
          </cell>
          <cell r="J468">
            <v>129.68</v>
          </cell>
          <cell r="K468">
            <v>0</v>
          </cell>
          <cell r="L468">
            <v>159.72</v>
          </cell>
          <cell r="M468">
            <v>32.42</v>
          </cell>
          <cell r="O468">
            <v>2.27</v>
          </cell>
          <cell r="S468">
            <v>0</v>
          </cell>
          <cell r="U468">
            <v>0</v>
          </cell>
          <cell r="X468" t="str">
            <v>-</v>
          </cell>
        </row>
        <row r="469">
          <cell r="C469" t="str">
            <v>HOSPITAL DOM HÉLDER CÂMARA - CG. Nº 018/2022</v>
          </cell>
          <cell r="E469" t="str">
            <v>GISLAINE SILVA DE ALCANTARA SIMOES</v>
          </cell>
          <cell r="F469" t="str">
            <v>2 - Outros Profissionais da Saúde</v>
          </cell>
          <cell r="G469" t="str">
            <v>2235-05</v>
          </cell>
          <cell r="H469" t="str">
            <v>02/2026</v>
          </cell>
          <cell r="J469">
            <v>325.95359999999999</v>
          </cell>
          <cell r="K469">
            <v>0</v>
          </cell>
          <cell r="L469">
            <v>159.72</v>
          </cell>
          <cell r="M469">
            <v>32.42</v>
          </cell>
          <cell r="O469">
            <v>2.27</v>
          </cell>
          <cell r="R469">
            <v>330.88504082824494</v>
          </cell>
          <cell r="S469">
            <v>0</v>
          </cell>
          <cell r="U469">
            <v>0</v>
          </cell>
          <cell r="X469" t="str">
            <v>-</v>
          </cell>
        </row>
        <row r="470">
          <cell r="C470" t="str">
            <v>HOSPITAL DOM HÉLDER CÂMARA - CG. Nº 018/2022</v>
          </cell>
          <cell r="E470" t="str">
            <v>GIZILANE DUARTE BRITO DOS SANTOS</v>
          </cell>
          <cell r="F470" t="str">
            <v>2 - Outros Profissionais da Saúde</v>
          </cell>
          <cell r="G470" t="str">
            <v>3222-05</v>
          </cell>
          <cell r="H470" t="str">
            <v>02/2026</v>
          </cell>
          <cell r="J470">
            <v>178.98480000000001</v>
          </cell>
          <cell r="K470">
            <v>0</v>
          </cell>
          <cell r="L470">
            <v>159.72</v>
          </cell>
          <cell r="M470">
            <v>3.59</v>
          </cell>
          <cell r="O470">
            <v>4.7699999999999996</v>
          </cell>
          <cell r="R470">
            <v>186.77090148412154</v>
          </cell>
          <cell r="S470">
            <v>0</v>
          </cell>
          <cell r="U470">
            <v>0</v>
          </cell>
          <cell r="X470" t="str">
            <v>-</v>
          </cell>
        </row>
        <row r="471">
          <cell r="C471" t="str">
            <v>HOSPITAL DOM HÉLDER CÂMARA - CG. Nº 018/2022</v>
          </cell>
          <cell r="E471" t="str">
            <v>GLEBSON LUCKWU ROCHA</v>
          </cell>
          <cell r="F471" t="str">
            <v>2 - Outros Profissionais da Saúde</v>
          </cell>
          <cell r="G471" t="str">
            <v>3241-15</v>
          </cell>
          <cell r="H471" t="str">
            <v>02/2026</v>
          </cell>
          <cell r="J471">
            <v>390.14879999999999</v>
          </cell>
          <cell r="K471">
            <v>0</v>
          </cell>
          <cell r="L471">
            <v>159.72</v>
          </cell>
          <cell r="M471">
            <v>32.42</v>
          </cell>
          <cell r="O471">
            <v>2.27</v>
          </cell>
          <cell r="R471">
            <v>430.57276939136364</v>
          </cell>
          <cell r="S471">
            <v>0</v>
          </cell>
          <cell r="U471">
            <v>0</v>
          </cell>
          <cell r="X471" t="str">
            <v>-</v>
          </cell>
        </row>
        <row r="472">
          <cell r="C472" t="str">
            <v>HOSPITAL DOM HÉLDER CÂMARA - CG. Nº 018/2022</v>
          </cell>
          <cell r="E472" t="str">
            <v>GLEICE FRANCISCA DOS SANTOS</v>
          </cell>
          <cell r="F472" t="str">
            <v>3 - Administrativo</v>
          </cell>
          <cell r="G472" t="str">
            <v>5142-25</v>
          </cell>
          <cell r="H472" t="str">
            <v>02/2026</v>
          </cell>
          <cell r="J472">
            <v>154.03919999999999</v>
          </cell>
          <cell r="K472">
            <v>0</v>
          </cell>
          <cell r="L472">
            <v>0</v>
          </cell>
          <cell r="M472">
            <v>0</v>
          </cell>
          <cell r="O472">
            <v>2.27</v>
          </cell>
          <cell r="S472">
            <v>0</v>
          </cell>
          <cell r="U472">
            <v>0</v>
          </cell>
          <cell r="X472" t="str">
            <v>-</v>
          </cell>
        </row>
        <row r="473">
          <cell r="C473" t="str">
            <v>HOSPITAL DOM HÉLDER CÂMARA - CG. Nº 018/2022</v>
          </cell>
          <cell r="E473" t="str">
            <v>GLEICE KELLE SANTOS DA SILVA</v>
          </cell>
          <cell r="F473" t="str">
            <v>2 - Outros Profissionais da Saúde</v>
          </cell>
          <cell r="G473" t="str">
            <v>2235-05</v>
          </cell>
          <cell r="H473" t="str">
            <v>02/2026</v>
          </cell>
          <cell r="J473">
            <v>324.26639999999998</v>
          </cell>
          <cell r="K473">
            <v>0</v>
          </cell>
          <cell r="L473">
            <v>159.72</v>
          </cell>
          <cell r="M473">
            <v>32.42</v>
          </cell>
          <cell r="O473">
            <v>2.27</v>
          </cell>
          <cell r="S473">
            <v>97.26</v>
          </cell>
          <cell r="U473">
            <v>0</v>
          </cell>
          <cell r="X473" t="str">
            <v>-</v>
          </cell>
        </row>
        <row r="474">
          <cell r="C474" t="str">
            <v>HOSPITAL DOM HÉLDER CÂMARA - CG. Nº 018/2022</v>
          </cell>
          <cell r="E474" t="str">
            <v>GLEIDE LIRA BOMFIM SANTANA</v>
          </cell>
          <cell r="F474" t="str">
            <v>3 - Administrativo</v>
          </cell>
          <cell r="G474" t="str">
            <v>4110-10</v>
          </cell>
          <cell r="H474" t="str">
            <v>02/2026</v>
          </cell>
          <cell r="J474">
            <v>141.59039999999999</v>
          </cell>
          <cell r="K474">
            <v>0</v>
          </cell>
          <cell r="L474">
            <v>159.72</v>
          </cell>
          <cell r="M474">
            <v>3.59</v>
          </cell>
          <cell r="O474">
            <v>4.7699999999999996</v>
          </cell>
          <cell r="R474">
            <v>467.2672436909387</v>
          </cell>
          <cell r="S474">
            <v>143.65</v>
          </cell>
          <cell r="U474">
            <v>0</v>
          </cell>
          <cell r="X474" t="str">
            <v>-</v>
          </cell>
        </row>
        <row r="475">
          <cell r="C475" t="str">
            <v>HOSPITAL DOM HÉLDER CÂMARA - CG. Nº 018/2022</v>
          </cell>
          <cell r="E475" t="str">
            <v>GLEIDE MARIA DA SILVA RAMOS</v>
          </cell>
          <cell r="F475" t="str">
            <v>2 - Outros Profissionais da Saúde</v>
          </cell>
          <cell r="G475" t="str">
            <v>3222-05</v>
          </cell>
          <cell r="H475" t="str">
            <v>02/2026</v>
          </cell>
          <cell r="J475">
            <v>175.23519999999999</v>
          </cell>
          <cell r="K475">
            <v>0</v>
          </cell>
          <cell r="L475">
            <v>159.72</v>
          </cell>
          <cell r="M475">
            <v>32.42</v>
          </cell>
          <cell r="O475">
            <v>2.27</v>
          </cell>
          <cell r="R475">
            <v>304.23384797195865</v>
          </cell>
          <cell r="S475">
            <v>97.26</v>
          </cell>
          <cell r="U475">
            <v>0</v>
          </cell>
          <cell r="X475" t="str">
            <v>-</v>
          </cell>
        </row>
        <row r="476">
          <cell r="C476" t="str">
            <v>HOSPITAL DOM HÉLDER CÂMARA - CG. Nº 018/2022</v>
          </cell>
          <cell r="E476" t="str">
            <v>GLEIGISON CELSO DE OLIVEIRA</v>
          </cell>
          <cell r="F476" t="str">
            <v>2 - Outros Profissionais da Saúde</v>
          </cell>
          <cell r="G476" t="str">
            <v>5151-10</v>
          </cell>
          <cell r="H476" t="str">
            <v>02/2026</v>
          </cell>
          <cell r="J476">
            <v>158.17840000000001</v>
          </cell>
          <cell r="K476">
            <v>0</v>
          </cell>
          <cell r="L476">
            <v>0</v>
          </cell>
          <cell r="M476">
            <v>0</v>
          </cell>
          <cell r="O476">
            <v>2.27</v>
          </cell>
          <cell r="S476">
            <v>94.83</v>
          </cell>
          <cell r="U476">
            <v>0</v>
          </cell>
          <cell r="X476" t="str">
            <v>-</v>
          </cell>
        </row>
        <row r="477">
          <cell r="C477" t="str">
            <v>HOSPITAL DOM HÉLDER CÂMARA - CG. Nº 018/2022</v>
          </cell>
          <cell r="E477" t="str">
            <v xml:space="preserve">GRACIENE PEREIRA DOS SANTOS </v>
          </cell>
          <cell r="F477" t="str">
            <v>2 - Outros Profissionais da Saúde</v>
          </cell>
          <cell r="G477" t="str">
            <v>2235-05</v>
          </cell>
          <cell r="H477" t="str">
            <v>02/2026</v>
          </cell>
          <cell r="J477">
            <v>588.13440000000003</v>
          </cell>
          <cell r="K477">
            <v>0</v>
          </cell>
          <cell r="L477">
            <v>159.72</v>
          </cell>
          <cell r="M477">
            <v>32.42</v>
          </cell>
          <cell r="O477">
            <v>2.27</v>
          </cell>
          <cell r="R477">
            <v>304.23384797195865</v>
          </cell>
          <cell r="S477">
            <v>97.26</v>
          </cell>
          <cell r="U477">
            <v>0</v>
          </cell>
          <cell r="X477" t="str">
            <v>-</v>
          </cell>
        </row>
        <row r="478">
          <cell r="C478" t="str">
            <v>HOSPITAL DOM HÉLDER CÂMARA - CG. Nº 018/2022</v>
          </cell>
          <cell r="E478" t="str">
            <v>GRASIELLY ALVES GOMES DE LIRA</v>
          </cell>
          <cell r="F478" t="str">
            <v>3 - Administrativo</v>
          </cell>
          <cell r="G478" t="str">
            <v>4110-10</v>
          </cell>
          <cell r="H478" t="str">
            <v>02/2026</v>
          </cell>
          <cell r="J478">
            <v>16.102</v>
          </cell>
          <cell r="K478">
            <v>0</v>
          </cell>
          <cell r="L478">
            <v>159.72</v>
          </cell>
          <cell r="M478">
            <v>3.59</v>
          </cell>
          <cell r="O478">
            <v>4.7699999999999996</v>
          </cell>
          <cell r="S478">
            <v>0</v>
          </cell>
          <cell r="U478">
            <v>0</v>
          </cell>
          <cell r="X478" t="str">
            <v>-</v>
          </cell>
        </row>
        <row r="479">
          <cell r="C479" t="str">
            <v>HOSPITAL DOM HÉLDER CÂMARA - CG. Nº 018/2022</v>
          </cell>
          <cell r="E479" t="str">
            <v>GREIDJA OLIVEIRA DA SILVA</v>
          </cell>
          <cell r="F479" t="str">
            <v>2 - Outros Profissionais da Saúde</v>
          </cell>
          <cell r="G479" t="str">
            <v>3222-05</v>
          </cell>
          <cell r="H479" t="str">
            <v>02/2026</v>
          </cell>
          <cell r="J479">
            <v>155.61600000000001</v>
          </cell>
          <cell r="K479">
            <v>0</v>
          </cell>
          <cell r="L479">
            <v>0</v>
          </cell>
          <cell r="M479">
            <v>0</v>
          </cell>
          <cell r="O479">
            <v>2.27</v>
          </cell>
          <cell r="R479">
            <v>341.35252685954515</v>
          </cell>
          <cell r="S479">
            <v>0</v>
          </cell>
          <cell r="U479">
            <v>0</v>
          </cell>
          <cell r="X479" t="str">
            <v>-</v>
          </cell>
        </row>
        <row r="480">
          <cell r="C480" t="str">
            <v>HOSPITAL DOM HÉLDER CÂMARA - CG. Nº 018/2022</v>
          </cell>
          <cell r="E480" t="str">
            <v>GUILHERME AUGUSTO CAVALCANTI LINS</v>
          </cell>
          <cell r="F480" t="str">
            <v>3 - Administrativo</v>
          </cell>
          <cell r="G480" t="str">
            <v>5174-10</v>
          </cell>
          <cell r="H480" t="str">
            <v>02/2026</v>
          </cell>
          <cell r="J480">
            <v>285.58319999999998</v>
          </cell>
          <cell r="K480">
            <v>0</v>
          </cell>
          <cell r="L480">
            <v>159.72</v>
          </cell>
          <cell r="M480">
            <v>32.42</v>
          </cell>
          <cell r="O480">
            <v>2.27</v>
          </cell>
          <cell r="R480">
            <v>186.56567514229485</v>
          </cell>
          <cell r="S480">
            <v>0</v>
          </cell>
          <cell r="U480">
            <v>0</v>
          </cell>
          <cell r="X480" t="str">
            <v>-</v>
          </cell>
        </row>
        <row r="481">
          <cell r="C481" t="str">
            <v>HOSPITAL DOM HÉLDER CÂMARA - CG. Nº 018/2022</v>
          </cell>
          <cell r="E481" t="str">
            <v>GUILHERME FIDELIS LADISLAU SILVA</v>
          </cell>
          <cell r="F481" t="str">
            <v>2 - Outros Profissionais da Saúde</v>
          </cell>
          <cell r="G481" t="str">
            <v>3222-05</v>
          </cell>
          <cell r="H481" t="str">
            <v>02/2026</v>
          </cell>
          <cell r="J481">
            <v>156.32159999999999</v>
          </cell>
          <cell r="K481">
            <v>0</v>
          </cell>
          <cell r="L481">
            <v>159.72</v>
          </cell>
          <cell r="M481">
            <v>32.42</v>
          </cell>
          <cell r="O481">
            <v>2.27</v>
          </cell>
          <cell r="S481">
            <v>0</v>
          </cell>
          <cell r="U481">
            <v>0</v>
          </cell>
          <cell r="X481" t="str">
            <v>-</v>
          </cell>
        </row>
        <row r="482">
          <cell r="C482" t="str">
            <v>HOSPITAL DOM HÉLDER CÂMARA - CG. Nº 018/2022</v>
          </cell>
          <cell r="E482" t="str">
            <v>HAMILTON DUARTE DOS SANTOS</v>
          </cell>
          <cell r="F482" t="str">
            <v>3 - Administrativo</v>
          </cell>
          <cell r="G482" t="str">
            <v>3172-10</v>
          </cell>
          <cell r="H482" t="str">
            <v>02/2026</v>
          </cell>
          <cell r="J482">
            <v>213.86160000000001</v>
          </cell>
          <cell r="K482">
            <v>0</v>
          </cell>
          <cell r="L482">
            <v>159.72</v>
          </cell>
          <cell r="M482">
            <v>32.42</v>
          </cell>
          <cell r="O482">
            <v>2.27</v>
          </cell>
          <cell r="R482">
            <v>295.41852580047214</v>
          </cell>
          <cell r="S482">
            <v>0</v>
          </cell>
          <cell r="U482">
            <v>0</v>
          </cell>
          <cell r="X482" t="str">
            <v>-</v>
          </cell>
        </row>
        <row r="483">
          <cell r="C483" t="str">
            <v>HOSPITAL DOM HÉLDER CÂMARA - CG. Nº 018/2022</v>
          </cell>
          <cell r="E483" t="str">
            <v>HEBERTH CESAR FERREIRA DA SILVA</v>
          </cell>
          <cell r="F483" t="str">
            <v>2 - Outros Profissionais da Saúde</v>
          </cell>
          <cell r="G483" t="str">
            <v>5151-10</v>
          </cell>
          <cell r="H483" t="str">
            <v>02/2026</v>
          </cell>
          <cell r="J483">
            <v>155.61600000000001</v>
          </cell>
          <cell r="K483">
            <v>0</v>
          </cell>
          <cell r="L483">
            <v>159.72</v>
          </cell>
          <cell r="M483">
            <v>44</v>
          </cell>
          <cell r="O483">
            <v>2.27</v>
          </cell>
          <cell r="S483">
            <v>0</v>
          </cell>
          <cell r="U483">
            <v>0</v>
          </cell>
          <cell r="X483" t="str">
            <v>-</v>
          </cell>
        </row>
        <row r="484">
          <cell r="C484" t="str">
            <v>HOSPITAL DOM HÉLDER CÂMARA - CG. Nº 018/2022</v>
          </cell>
          <cell r="E484" t="str">
            <v>HELIO HENIO PAULINO ALVES DA SILVA</v>
          </cell>
          <cell r="F484" t="str">
            <v>2 - Outros Profissionais da Saúde</v>
          </cell>
          <cell r="G484" t="str">
            <v>2236-05</v>
          </cell>
          <cell r="H484" t="str">
            <v>02/2026</v>
          </cell>
          <cell r="J484">
            <v>200.3184</v>
          </cell>
          <cell r="K484">
            <v>0</v>
          </cell>
          <cell r="L484">
            <v>159.72</v>
          </cell>
          <cell r="M484">
            <v>32.42</v>
          </cell>
          <cell r="O484">
            <v>2.27</v>
          </cell>
          <cell r="S484">
            <v>0</v>
          </cell>
          <cell r="U484">
            <v>0</v>
          </cell>
          <cell r="X484" t="str">
            <v>-</v>
          </cell>
        </row>
        <row r="485">
          <cell r="C485" t="str">
            <v>HOSPITAL DOM HÉLDER CÂMARA - CG. Nº 018/2022</v>
          </cell>
          <cell r="E485" t="str">
            <v>HELLOISA CASE PEDROSA</v>
          </cell>
          <cell r="F485" t="str">
            <v>2 - Outros Profissionais da Saúde</v>
          </cell>
          <cell r="G485" t="str">
            <v>5211-30</v>
          </cell>
          <cell r="H485" t="str">
            <v>02/2026</v>
          </cell>
          <cell r="J485">
            <v>198.81200000000001</v>
          </cell>
          <cell r="K485">
            <v>0</v>
          </cell>
          <cell r="L485">
            <v>159.72</v>
          </cell>
          <cell r="M485">
            <v>2.36</v>
          </cell>
          <cell r="O485">
            <v>4.7699999999999996</v>
          </cell>
          <cell r="S485">
            <v>0</v>
          </cell>
          <cell r="U485">
            <v>0</v>
          </cell>
          <cell r="X485" t="str">
            <v>-</v>
          </cell>
        </row>
        <row r="486">
          <cell r="C486" t="str">
            <v>HOSPITAL DOM HÉLDER CÂMARA - CG. Nº 018/2022</v>
          </cell>
          <cell r="E486" t="str">
            <v>HELOIZA HELENA DE MOURA SILVA</v>
          </cell>
          <cell r="F486" t="str">
            <v>2 - Outros Profissionais da Saúde</v>
          </cell>
          <cell r="G486" t="str">
            <v>3222-05</v>
          </cell>
          <cell r="H486" t="str">
            <v>02/2026</v>
          </cell>
          <cell r="J486">
            <v>129.68</v>
          </cell>
          <cell r="K486">
            <v>0</v>
          </cell>
          <cell r="L486">
            <v>159.72</v>
          </cell>
          <cell r="M486">
            <v>35.479999999999997</v>
          </cell>
          <cell r="O486">
            <v>2.27</v>
          </cell>
          <cell r="R486">
            <v>304.23384797195865</v>
          </cell>
          <cell r="S486">
            <v>0</v>
          </cell>
          <cell r="U486">
            <v>0</v>
          </cell>
          <cell r="X486" t="str">
            <v>-</v>
          </cell>
        </row>
        <row r="487">
          <cell r="C487" t="str">
            <v>HOSPITAL DOM HÉLDER CÂMARA - CG. Nº 018/2022</v>
          </cell>
          <cell r="E487" t="str">
            <v>HEMANUELA ALMEIDA DO NASCIMENTO</v>
          </cell>
          <cell r="F487" t="str">
            <v>2 - Outros Profissionais da Saúde</v>
          </cell>
          <cell r="G487" t="str">
            <v>5211-30</v>
          </cell>
          <cell r="H487" t="str">
            <v>02/2026</v>
          </cell>
          <cell r="J487">
            <v>160.71119999999999</v>
          </cell>
          <cell r="K487">
            <v>0</v>
          </cell>
          <cell r="L487">
            <v>0</v>
          </cell>
          <cell r="M487">
            <v>0</v>
          </cell>
          <cell r="O487">
            <v>2.27</v>
          </cell>
          <cell r="S487">
            <v>0</v>
          </cell>
          <cell r="U487">
            <v>0</v>
          </cell>
          <cell r="X487" t="str">
            <v>-</v>
          </cell>
        </row>
        <row r="488">
          <cell r="C488" t="str">
            <v>HOSPITAL DOM HÉLDER CÂMARA - CG. Nº 018/2022</v>
          </cell>
          <cell r="E488" t="str">
            <v>HERIQUE PEREIRA MOURA</v>
          </cell>
          <cell r="F488" t="str">
            <v>3 - Administrativo</v>
          </cell>
          <cell r="G488" t="str">
            <v>3172-10</v>
          </cell>
          <cell r="H488" t="str">
            <v>02/2026</v>
          </cell>
          <cell r="J488">
            <v>191.74160000000001</v>
          </cell>
          <cell r="K488">
            <v>0</v>
          </cell>
          <cell r="L488">
            <v>159.72</v>
          </cell>
          <cell r="M488">
            <v>35.479999999999997</v>
          </cell>
          <cell r="O488">
            <v>2.27</v>
          </cell>
          <cell r="R488">
            <v>433.39469594391733</v>
          </cell>
          <cell r="S488">
            <v>0</v>
          </cell>
          <cell r="U488">
            <v>0</v>
          </cell>
          <cell r="X488" t="str">
            <v>-</v>
          </cell>
        </row>
        <row r="489">
          <cell r="C489" t="str">
            <v>HOSPITAL DOM HÉLDER CÂMARA - CG. Nº 018/2022</v>
          </cell>
          <cell r="E489" t="str">
            <v>HIGO MENDES SANTOS</v>
          </cell>
          <cell r="F489" t="str">
            <v>2 - Outros Profissionais da Saúde</v>
          </cell>
          <cell r="G489" t="str">
            <v>3241-15</v>
          </cell>
          <cell r="H489" t="str">
            <v>02/2026</v>
          </cell>
          <cell r="J489">
            <v>385.47680000000003</v>
          </cell>
          <cell r="K489">
            <v>0</v>
          </cell>
          <cell r="L489">
            <v>159.72</v>
          </cell>
          <cell r="M489">
            <v>44</v>
          </cell>
          <cell r="O489">
            <v>2.27</v>
          </cell>
          <cell r="R489">
            <v>331.91117253737843</v>
          </cell>
          <cell r="S489">
            <v>0</v>
          </cell>
          <cell r="U489">
            <v>0</v>
          </cell>
          <cell r="X489" t="str">
            <v>-</v>
          </cell>
        </row>
        <row r="490">
          <cell r="C490" t="str">
            <v>HOSPITAL DOM HÉLDER CÂMARA - CG. Nº 018/2022</v>
          </cell>
          <cell r="E490" t="str">
            <v>HOMERO AUGUSTO DE FARIA NEVES</v>
          </cell>
          <cell r="F490" t="str">
            <v>2 - Outros Profissionais da Saúde</v>
          </cell>
          <cell r="G490" t="str">
            <v>3241-15</v>
          </cell>
          <cell r="H490" t="str">
            <v>02/2026</v>
          </cell>
          <cell r="J490">
            <v>366.94240000000002</v>
          </cell>
          <cell r="K490">
            <v>0</v>
          </cell>
          <cell r="L490">
            <v>159.72</v>
          </cell>
          <cell r="M490">
            <v>2.41</v>
          </cell>
          <cell r="O490">
            <v>2.27</v>
          </cell>
          <cell r="R490">
            <v>322.68539768223849</v>
          </cell>
          <cell r="S490">
            <v>81.97</v>
          </cell>
          <cell r="U490">
            <v>0</v>
          </cell>
          <cell r="X490" t="str">
            <v>-</v>
          </cell>
        </row>
        <row r="491">
          <cell r="C491" t="str">
            <v>HOSPITAL DOM HÉLDER CÂMARA - CG. Nº 018/2022</v>
          </cell>
          <cell r="E491" t="str">
            <v>HUGO HENRIQUE DA SILVA BARBOSA</v>
          </cell>
          <cell r="F491" t="str">
            <v>3 - Administrativo</v>
          </cell>
          <cell r="G491" t="str">
            <v>4110-30</v>
          </cell>
          <cell r="H491" t="str">
            <v>02/2026</v>
          </cell>
          <cell r="J491">
            <v>205.66</v>
          </cell>
          <cell r="K491">
            <v>0</v>
          </cell>
          <cell r="L491">
            <v>0</v>
          </cell>
          <cell r="M491">
            <v>0</v>
          </cell>
          <cell r="O491">
            <v>2.27</v>
          </cell>
          <cell r="R491">
            <v>181.64024293845418</v>
          </cell>
          <cell r="S491">
            <v>0</v>
          </cell>
          <cell r="U491">
            <v>0</v>
          </cell>
          <cell r="X491" t="str">
            <v>-</v>
          </cell>
        </row>
        <row r="492">
          <cell r="C492" t="str">
            <v>HOSPITAL DOM HÉLDER CÂMARA - CG. Nº 018/2022</v>
          </cell>
          <cell r="E492" t="str">
            <v>HUGO LEONARDO BELARMINO</v>
          </cell>
          <cell r="F492" t="str">
            <v>3 - Administrativo</v>
          </cell>
          <cell r="G492" t="str">
            <v>3912-10</v>
          </cell>
          <cell r="H492" t="str">
            <v>02/2026</v>
          </cell>
          <cell r="J492">
            <v>334.05200000000002</v>
          </cell>
          <cell r="K492">
            <v>0</v>
          </cell>
          <cell r="L492">
            <v>159.72</v>
          </cell>
          <cell r="M492">
            <v>44</v>
          </cell>
          <cell r="O492">
            <v>2.27</v>
          </cell>
          <cell r="R492">
            <v>549.07299999999998</v>
          </cell>
          <cell r="S492">
            <v>153.88</v>
          </cell>
          <cell r="U492">
            <v>0</v>
          </cell>
          <cell r="X492" t="str">
            <v>-</v>
          </cell>
        </row>
        <row r="493">
          <cell r="C493" t="str">
            <v>HOSPITAL DOM HÉLDER CÂMARA - CG. Nº 018/2022</v>
          </cell>
          <cell r="E493" t="str">
            <v>IANCA MARIA SILVA GOMES</v>
          </cell>
          <cell r="F493" t="str">
            <v>2 - Outros Profissionais da Saúde</v>
          </cell>
          <cell r="G493" t="str">
            <v>3222-05</v>
          </cell>
          <cell r="H493" t="str">
            <v>02/2026</v>
          </cell>
          <cell r="J493">
            <v>187.29839999999999</v>
          </cell>
          <cell r="K493">
            <v>0</v>
          </cell>
          <cell r="L493">
            <v>159.72</v>
          </cell>
          <cell r="M493">
            <v>44</v>
          </cell>
          <cell r="O493">
            <v>2.27</v>
          </cell>
          <cell r="S493">
            <v>0</v>
          </cell>
          <cell r="U493">
            <v>0</v>
          </cell>
          <cell r="X493" t="str">
            <v>-</v>
          </cell>
        </row>
        <row r="494">
          <cell r="C494" t="str">
            <v>HOSPITAL DOM HÉLDER CÂMARA - CG. Nº 018/2022</v>
          </cell>
          <cell r="E494" t="str">
            <v>IARANDI MARIA BARBOSA DE ASSUNCAO</v>
          </cell>
          <cell r="F494" t="str">
            <v>2 - Outros Profissionais da Saúde</v>
          </cell>
          <cell r="G494" t="str">
            <v>5152-05</v>
          </cell>
          <cell r="H494" t="str">
            <v>02/2026</v>
          </cell>
          <cell r="J494">
            <v>168.59360000000001</v>
          </cell>
          <cell r="K494">
            <v>0</v>
          </cell>
          <cell r="L494">
            <v>159.72</v>
          </cell>
          <cell r="M494">
            <v>32.42</v>
          </cell>
          <cell r="O494">
            <v>2.27</v>
          </cell>
          <cell r="R494">
            <v>180.8193375711474</v>
          </cell>
          <cell r="S494">
            <v>0</v>
          </cell>
          <cell r="U494">
            <v>0</v>
          </cell>
          <cell r="X494" t="str">
            <v>-</v>
          </cell>
        </row>
        <row r="495">
          <cell r="C495" t="str">
            <v>HOSPITAL DOM HÉLDER CÂMARA - CG. Nº 018/2022</v>
          </cell>
          <cell r="E495" t="str">
            <v>IDA CARLA VIEIRA CAVALCANTI FLORENTINO</v>
          </cell>
          <cell r="F495" t="str">
            <v>2 - Outros Profissionais da Saúde</v>
          </cell>
          <cell r="G495" t="str">
            <v>2235-05</v>
          </cell>
          <cell r="H495" t="str">
            <v>02/2026</v>
          </cell>
          <cell r="J495">
            <v>271.52319999999997</v>
          </cell>
          <cell r="K495">
            <v>0</v>
          </cell>
          <cell r="L495">
            <v>159.72</v>
          </cell>
          <cell r="M495">
            <v>32.42</v>
          </cell>
          <cell r="O495">
            <v>2.27</v>
          </cell>
          <cell r="R495">
            <v>304.23384797195865</v>
          </cell>
          <cell r="S495">
            <v>97.26</v>
          </cell>
          <cell r="U495">
            <v>0</v>
          </cell>
          <cell r="X495" t="str">
            <v>-</v>
          </cell>
        </row>
        <row r="496">
          <cell r="C496" t="str">
            <v>HOSPITAL DOM HÉLDER CÂMARA - CG. Nº 018/2022</v>
          </cell>
          <cell r="E496" t="str">
            <v>IGOR LEONARDO DE MORAES TINOCO</v>
          </cell>
          <cell r="F496" t="str">
            <v>3 - Administrativo</v>
          </cell>
          <cell r="G496" t="str">
            <v>4201-25</v>
          </cell>
          <cell r="H496" t="str">
            <v>02/2026</v>
          </cell>
          <cell r="J496">
            <v>476.57760000000002</v>
          </cell>
          <cell r="K496">
            <v>0</v>
          </cell>
          <cell r="L496">
            <v>159.72</v>
          </cell>
          <cell r="M496">
            <v>3.33</v>
          </cell>
          <cell r="O496">
            <v>4.7699999999999996</v>
          </cell>
          <cell r="R496">
            <v>1.153</v>
          </cell>
          <cell r="S496">
            <v>133.31</v>
          </cell>
          <cell r="U496">
            <v>0</v>
          </cell>
          <cell r="X496" t="str">
            <v>-</v>
          </cell>
        </row>
        <row r="497">
          <cell r="C497" t="str">
            <v>HOSPITAL DOM HÉLDER CÂMARA - CG. Nº 018/2022</v>
          </cell>
          <cell r="E497" t="str">
            <v>ILKA REGINA CABRAL</v>
          </cell>
          <cell r="F497" t="str">
            <v>2 - Outros Profissionais da Saúde</v>
          </cell>
          <cell r="G497" t="str">
            <v>3222-05</v>
          </cell>
          <cell r="H497" t="str">
            <v>02/2026</v>
          </cell>
          <cell r="J497">
            <v>215.45599999999999</v>
          </cell>
          <cell r="K497">
            <v>0</v>
          </cell>
          <cell r="L497">
            <v>159.72</v>
          </cell>
          <cell r="M497">
            <v>44</v>
          </cell>
          <cell r="O497">
            <v>2.27</v>
          </cell>
          <cell r="S497">
            <v>0</v>
          </cell>
          <cell r="U497">
            <v>0</v>
          </cell>
          <cell r="X497" t="str">
            <v>-</v>
          </cell>
        </row>
        <row r="498">
          <cell r="C498" t="str">
            <v>HOSPITAL DOM HÉLDER CÂMARA - CG. Nº 018/2022</v>
          </cell>
          <cell r="E498" t="str">
            <v>ILMA VELOSO DA SILVA</v>
          </cell>
          <cell r="F498" t="str">
            <v>2 - Outros Profissionais da Saúde</v>
          </cell>
          <cell r="G498" t="str">
            <v>3242-05</v>
          </cell>
          <cell r="H498" t="str">
            <v>02/2026</v>
          </cell>
          <cell r="J498">
            <v>408.76479999999998</v>
          </cell>
          <cell r="K498">
            <v>0</v>
          </cell>
          <cell r="L498">
            <v>0</v>
          </cell>
          <cell r="M498">
            <v>0</v>
          </cell>
          <cell r="O498">
            <v>2.27</v>
          </cell>
          <cell r="R498">
            <v>180.8193375711474</v>
          </cell>
          <cell r="S498">
            <v>0</v>
          </cell>
          <cell r="U498">
            <v>0</v>
          </cell>
          <cell r="X498" t="str">
            <v>-</v>
          </cell>
        </row>
        <row r="499">
          <cell r="C499" t="str">
            <v>HOSPITAL DOM HÉLDER CÂMARA - CG. Nº 018/2022</v>
          </cell>
          <cell r="E499" t="str">
            <v>INES LUCIA DOS SANTOS</v>
          </cell>
          <cell r="F499" t="str">
            <v>3 - Administrativo</v>
          </cell>
          <cell r="G499" t="str">
            <v>2523-05</v>
          </cell>
          <cell r="H499" t="str">
            <v>02/2026</v>
          </cell>
          <cell r="J499">
            <v>205.17359999999999</v>
          </cell>
          <cell r="K499">
            <v>0</v>
          </cell>
          <cell r="L499">
            <v>0</v>
          </cell>
          <cell r="M499">
            <v>0</v>
          </cell>
          <cell r="O499">
            <v>2.27</v>
          </cell>
          <cell r="S499">
            <v>0</v>
          </cell>
          <cell r="U499">
            <v>0</v>
          </cell>
          <cell r="X499" t="str">
            <v>-</v>
          </cell>
        </row>
        <row r="500">
          <cell r="C500" t="str">
            <v>HOSPITAL DOM HÉLDER CÂMARA - CG. Nº 018/2022</v>
          </cell>
          <cell r="E500" t="str">
            <v>INGRID BARBOSA DO AMARAL</v>
          </cell>
          <cell r="F500" t="str">
            <v>2 - Outros Profissionais da Saúde</v>
          </cell>
          <cell r="G500" t="str">
            <v>3222-05</v>
          </cell>
          <cell r="H500" t="str">
            <v>02/2026</v>
          </cell>
          <cell r="J500">
            <v>155.22720000000001</v>
          </cell>
          <cell r="K500">
            <v>0</v>
          </cell>
          <cell r="L500">
            <v>159.72</v>
          </cell>
          <cell r="M500">
            <v>44</v>
          </cell>
          <cell r="O500">
            <v>2.27</v>
          </cell>
          <cell r="S500">
            <v>0</v>
          </cell>
          <cell r="U500">
            <v>100</v>
          </cell>
          <cell r="X500" t="str">
            <v>AUXILIO CRECHE</v>
          </cell>
        </row>
        <row r="501">
          <cell r="C501" t="str">
            <v>HOSPITAL DOM HÉLDER CÂMARA - CG. Nº 018/2022</v>
          </cell>
          <cell r="E501" t="str">
            <v>INGRID SHIARA FREIRE ALVES DE MIRANDA</v>
          </cell>
          <cell r="F501" t="str">
            <v>2 - Outros Profissionais da Saúde</v>
          </cell>
          <cell r="G501" t="str">
            <v>2235-05</v>
          </cell>
          <cell r="H501" t="str">
            <v>02/2026</v>
          </cell>
          <cell r="J501">
            <v>276.7448</v>
          </cell>
          <cell r="K501">
            <v>0</v>
          </cell>
          <cell r="L501">
            <v>159.72</v>
          </cell>
          <cell r="M501">
            <v>2.4300000000000002</v>
          </cell>
          <cell r="O501">
            <v>2.27</v>
          </cell>
          <cell r="S501">
            <v>97.26</v>
          </cell>
          <cell r="U501">
            <v>0</v>
          </cell>
          <cell r="X501" t="str">
            <v>-</v>
          </cell>
        </row>
        <row r="502">
          <cell r="C502" t="str">
            <v>HOSPITAL DOM HÉLDER CÂMARA - CG. Nº 018/2022</v>
          </cell>
          <cell r="E502" t="str">
            <v>INGRID SULAMITA DA SILVA BARBOZA</v>
          </cell>
          <cell r="F502" t="str">
            <v>2 - Outros Profissionais da Saúde</v>
          </cell>
          <cell r="G502" t="str">
            <v>3222-05</v>
          </cell>
          <cell r="H502" t="str">
            <v>02/2026</v>
          </cell>
          <cell r="J502">
            <v>184.48400000000001</v>
          </cell>
          <cell r="K502">
            <v>0</v>
          </cell>
          <cell r="L502">
            <v>159.72</v>
          </cell>
          <cell r="M502">
            <v>3.05</v>
          </cell>
          <cell r="O502">
            <v>4.7699999999999996</v>
          </cell>
          <cell r="R502">
            <v>189.02839124421519</v>
          </cell>
          <cell r="S502">
            <v>0</v>
          </cell>
          <cell r="U502">
            <v>0</v>
          </cell>
          <cell r="X502" t="str">
            <v>-</v>
          </cell>
        </row>
        <row r="503">
          <cell r="C503" t="str">
            <v>HOSPITAL DOM HÉLDER CÂMARA - CG. Nº 018/2022</v>
          </cell>
          <cell r="E503" t="str">
            <v>INGRITES FABIOLA SENA DA SILVA</v>
          </cell>
          <cell r="F503" t="str">
            <v>2 - Outros Profissionais da Saúde</v>
          </cell>
          <cell r="G503" t="str">
            <v>5211-30</v>
          </cell>
          <cell r="H503" t="str">
            <v>02/2026</v>
          </cell>
          <cell r="J503">
            <v>138.88800000000001</v>
          </cell>
          <cell r="K503">
            <v>0</v>
          </cell>
          <cell r="L503">
            <v>159.72</v>
          </cell>
          <cell r="M503">
            <v>32.42</v>
          </cell>
          <cell r="O503">
            <v>2.27</v>
          </cell>
          <cell r="R503">
            <v>304.23384797195865</v>
          </cell>
          <cell r="S503">
            <v>97.26</v>
          </cell>
          <cell r="U503">
            <v>0</v>
          </cell>
          <cell r="X503" t="str">
            <v>-</v>
          </cell>
        </row>
        <row r="504">
          <cell r="C504" t="str">
            <v>HOSPITAL DOM HÉLDER CÂMARA - CG. Nº 018/2022</v>
          </cell>
          <cell r="E504" t="str">
            <v>IONEIDE CANDIDO DE ALENCAR</v>
          </cell>
          <cell r="F504" t="str">
            <v>2 - Outros Profissionais da Saúde</v>
          </cell>
          <cell r="G504" t="str">
            <v>2235-05</v>
          </cell>
          <cell r="H504" t="str">
            <v>02/2026</v>
          </cell>
          <cell r="J504">
            <v>371.49599999999998</v>
          </cell>
          <cell r="K504">
            <v>0</v>
          </cell>
          <cell r="L504">
            <v>159.72</v>
          </cell>
          <cell r="M504">
            <v>35.479999999999997</v>
          </cell>
          <cell r="O504">
            <v>2.27</v>
          </cell>
          <cell r="R504">
            <v>224.89594842858</v>
          </cell>
          <cell r="S504">
            <v>102.89</v>
          </cell>
          <cell r="U504">
            <v>0</v>
          </cell>
          <cell r="X504" t="str">
            <v>-</v>
          </cell>
        </row>
        <row r="505">
          <cell r="C505" t="str">
            <v>HOSPITAL DOM HÉLDER CÂMARA - CG. Nº 018/2022</v>
          </cell>
          <cell r="E505" t="str">
            <v>IRANEIDE BEZERRA DOS SANTOS</v>
          </cell>
          <cell r="F505" t="str">
            <v>3 - Administrativo</v>
          </cell>
          <cell r="G505" t="str">
            <v>4110-10</v>
          </cell>
          <cell r="H505" t="str">
            <v>02/2026</v>
          </cell>
          <cell r="J505">
            <v>190.72800000000001</v>
          </cell>
          <cell r="K505">
            <v>0</v>
          </cell>
          <cell r="L505">
            <v>159.72</v>
          </cell>
          <cell r="M505">
            <v>3.59</v>
          </cell>
          <cell r="O505">
            <v>4.7699999999999996</v>
          </cell>
          <cell r="S505">
            <v>143.65</v>
          </cell>
          <cell r="U505">
            <v>0</v>
          </cell>
          <cell r="X505" t="str">
            <v>-</v>
          </cell>
        </row>
        <row r="506">
          <cell r="C506" t="str">
            <v>HOSPITAL DOM HÉLDER CÂMARA - CG. Nº 018/2022</v>
          </cell>
          <cell r="E506" t="str">
            <v>IRANI BARBOSA DE LIMA</v>
          </cell>
          <cell r="F506" t="str">
            <v>2 - Outros Profissionais da Saúde</v>
          </cell>
          <cell r="G506" t="str">
            <v>2234-05</v>
          </cell>
          <cell r="H506" t="str">
            <v>02/2026</v>
          </cell>
          <cell r="J506">
            <v>423.26799999999997</v>
          </cell>
          <cell r="K506">
            <v>0</v>
          </cell>
          <cell r="L506">
            <v>159.72</v>
          </cell>
          <cell r="M506">
            <v>32.42</v>
          </cell>
          <cell r="O506">
            <v>2.27</v>
          </cell>
          <cell r="R506">
            <v>180.8193375711474</v>
          </cell>
          <cell r="S506">
            <v>0</v>
          </cell>
          <cell r="U506">
            <v>0</v>
          </cell>
          <cell r="X506" t="str">
            <v>-</v>
          </cell>
        </row>
        <row r="507">
          <cell r="C507" t="str">
            <v>HOSPITAL DOM HÉLDER CÂMARA - CG. Nº 018/2022</v>
          </cell>
          <cell r="E507" t="str">
            <v>IRANILDO PEDRO DA SILVA</v>
          </cell>
          <cell r="F507" t="str">
            <v>3 - Administrativo</v>
          </cell>
          <cell r="G507" t="str">
            <v>7233-10</v>
          </cell>
          <cell r="H507" t="str">
            <v>02/2026</v>
          </cell>
          <cell r="J507">
            <v>182.6112</v>
          </cell>
          <cell r="K507">
            <v>0</v>
          </cell>
          <cell r="L507">
            <v>0</v>
          </cell>
          <cell r="M507">
            <v>0</v>
          </cell>
          <cell r="O507">
            <v>2.27</v>
          </cell>
          <cell r="S507">
            <v>0</v>
          </cell>
          <cell r="U507">
            <v>0</v>
          </cell>
          <cell r="X507" t="str">
            <v>-</v>
          </cell>
        </row>
        <row r="508">
          <cell r="C508" t="str">
            <v>HOSPITAL DOM HÉLDER CÂMARA - CG. Nº 018/2022</v>
          </cell>
          <cell r="E508" t="str">
            <v>IRENE COSTA DE SOUZA</v>
          </cell>
          <cell r="F508" t="str">
            <v>3 - Administrativo</v>
          </cell>
          <cell r="G508" t="str">
            <v>4110-10</v>
          </cell>
          <cell r="H508" t="str">
            <v>02/2026</v>
          </cell>
          <cell r="J508">
            <v>16.21</v>
          </cell>
          <cell r="K508">
            <v>0</v>
          </cell>
          <cell r="L508">
            <v>159.72</v>
          </cell>
          <cell r="M508">
            <v>44</v>
          </cell>
          <cell r="O508">
            <v>2.27</v>
          </cell>
          <cell r="R508">
            <v>314.28052819440541</v>
          </cell>
          <cell r="S508">
            <v>0</v>
          </cell>
          <cell r="U508">
            <v>0</v>
          </cell>
          <cell r="X508" t="str">
            <v>-</v>
          </cell>
        </row>
        <row r="509">
          <cell r="C509" t="str">
            <v>HOSPITAL DOM HÉLDER CÂMARA - CG. Nº 018/2022</v>
          </cell>
          <cell r="E509" t="str">
            <v>IRLANEIDE MARIA DA SILVA</v>
          </cell>
          <cell r="F509" t="str">
            <v>3 - Administrativo</v>
          </cell>
          <cell r="G509" t="str">
            <v>5102-05</v>
          </cell>
          <cell r="H509" t="str">
            <v>02/2026</v>
          </cell>
          <cell r="J509">
            <v>223.42160000000001</v>
          </cell>
          <cell r="K509">
            <v>0</v>
          </cell>
          <cell r="L509">
            <v>0</v>
          </cell>
          <cell r="M509">
            <v>0</v>
          </cell>
          <cell r="O509">
            <v>2.27</v>
          </cell>
          <cell r="R509">
            <v>314.87617614864462</v>
          </cell>
          <cell r="S509">
            <v>0</v>
          </cell>
          <cell r="U509">
            <v>0</v>
          </cell>
          <cell r="X509" t="str">
            <v>-</v>
          </cell>
        </row>
        <row r="510">
          <cell r="C510" t="str">
            <v>HOSPITAL DOM HÉLDER CÂMARA - CG. Nº 018/2022</v>
          </cell>
          <cell r="E510" t="str">
            <v>IRMA ANTONIA DOS SANTOS TAVARES</v>
          </cell>
          <cell r="F510" t="str">
            <v>2 - Outros Profissionais da Saúde</v>
          </cell>
          <cell r="G510" t="str">
            <v>3242-05</v>
          </cell>
          <cell r="H510" t="str">
            <v>02/2026</v>
          </cell>
          <cell r="J510">
            <v>190.91040000000001</v>
          </cell>
          <cell r="K510">
            <v>0</v>
          </cell>
          <cell r="L510">
            <v>159.72</v>
          </cell>
          <cell r="M510">
            <v>44</v>
          </cell>
          <cell r="O510">
            <v>2.27</v>
          </cell>
          <cell r="S510">
            <v>0</v>
          </cell>
          <cell r="U510">
            <v>0</v>
          </cell>
          <cell r="X510" t="str">
            <v>-</v>
          </cell>
        </row>
        <row r="511">
          <cell r="C511" t="str">
            <v>HOSPITAL DOM HÉLDER CÂMARA - CG. Nº 018/2022</v>
          </cell>
          <cell r="E511" t="str">
            <v>IRYANNE MIKELLE DE SOUSA MELO</v>
          </cell>
          <cell r="F511" t="str">
            <v>2 - Outros Profissionais da Saúde</v>
          </cell>
          <cell r="G511" t="str">
            <v>5211-30</v>
          </cell>
          <cell r="H511" t="str">
            <v>02/2026</v>
          </cell>
          <cell r="J511">
            <v>174.95519999999999</v>
          </cell>
          <cell r="K511">
            <v>0</v>
          </cell>
          <cell r="L511">
            <v>0</v>
          </cell>
          <cell r="M511">
            <v>0</v>
          </cell>
          <cell r="O511">
            <v>2.27</v>
          </cell>
          <cell r="S511">
            <v>106.7</v>
          </cell>
          <cell r="U511">
            <v>0</v>
          </cell>
          <cell r="X511" t="str">
            <v>-</v>
          </cell>
        </row>
        <row r="512">
          <cell r="C512" t="str">
            <v>HOSPITAL DOM HÉLDER CÂMARA - CG. Nº 018/2022</v>
          </cell>
          <cell r="E512" t="str">
            <v>ISAAC LUIZ DA SILVA SANTOS</v>
          </cell>
          <cell r="F512" t="str">
            <v>2 - Outros Profissionais da Saúde</v>
          </cell>
          <cell r="G512" t="str">
            <v>5151-10</v>
          </cell>
          <cell r="H512" t="str">
            <v>02/2026</v>
          </cell>
          <cell r="J512">
            <v>99.682400000000001</v>
          </cell>
          <cell r="K512">
            <v>0</v>
          </cell>
          <cell r="L512">
            <v>159.72</v>
          </cell>
          <cell r="M512">
            <v>35.479999999999997</v>
          </cell>
          <cell r="O512">
            <v>2.27</v>
          </cell>
          <cell r="R512">
            <v>483.07299999999998</v>
          </cell>
          <cell r="S512">
            <v>0</v>
          </cell>
          <cell r="U512">
            <v>0</v>
          </cell>
          <cell r="X512" t="str">
            <v>-</v>
          </cell>
        </row>
        <row r="513">
          <cell r="C513" t="str">
            <v>HOSPITAL DOM HÉLDER CÂMARA - CG. Nº 018/2022</v>
          </cell>
          <cell r="E513" t="str">
            <v>ISABELA GOMES LIMA DA CONCEICAO</v>
          </cell>
          <cell r="F513" t="str">
            <v>3 - Administrativo</v>
          </cell>
          <cell r="G513" t="str">
            <v>5143-20</v>
          </cell>
          <cell r="H513" t="str">
            <v>02/2026</v>
          </cell>
          <cell r="J513">
            <v>175.9616</v>
          </cell>
          <cell r="K513">
            <v>0</v>
          </cell>
          <cell r="L513">
            <v>159.72</v>
          </cell>
          <cell r="M513">
            <v>32.42</v>
          </cell>
          <cell r="O513">
            <v>2.27</v>
          </cell>
          <cell r="S513">
            <v>0</v>
          </cell>
          <cell r="U513">
            <v>0</v>
          </cell>
          <cell r="X513" t="str">
            <v>-</v>
          </cell>
        </row>
        <row r="514">
          <cell r="C514" t="str">
            <v>HOSPITAL DOM HÉLDER CÂMARA - CG. Nº 018/2022</v>
          </cell>
          <cell r="E514" t="str">
            <v>ISABELA RAYANE DOS SANTOS DA SILVA</v>
          </cell>
          <cell r="F514" t="str">
            <v>2 - Outros Profissionais da Saúde</v>
          </cell>
          <cell r="G514" t="str">
            <v>3222-05</v>
          </cell>
          <cell r="H514" t="str">
            <v>02/2026</v>
          </cell>
          <cell r="J514">
            <v>156.50720000000001</v>
          </cell>
          <cell r="K514">
            <v>0</v>
          </cell>
          <cell r="L514">
            <v>0</v>
          </cell>
          <cell r="M514">
            <v>0</v>
          </cell>
          <cell r="O514">
            <v>2.27</v>
          </cell>
          <cell r="R514">
            <v>180.8193375711474</v>
          </cell>
          <cell r="S514">
            <v>0</v>
          </cell>
          <cell r="U514">
            <v>0</v>
          </cell>
          <cell r="X514" t="str">
            <v>-</v>
          </cell>
        </row>
        <row r="515">
          <cell r="C515" t="str">
            <v>HOSPITAL DOM HÉLDER CÂMARA - CG. Nº 018/2022</v>
          </cell>
          <cell r="E515" t="str">
            <v>ISABELLE CRISTINA COSTA DE ALBUQUERQUE DO PASSO</v>
          </cell>
          <cell r="F515" t="str">
            <v>2 - Outros Profissionais da Saúde</v>
          </cell>
          <cell r="G515" t="str">
            <v>2235-05</v>
          </cell>
          <cell r="H515" t="str">
            <v>02/2026</v>
          </cell>
          <cell r="J515">
            <v>312.12400000000002</v>
          </cell>
          <cell r="K515">
            <v>0</v>
          </cell>
          <cell r="L515">
            <v>0</v>
          </cell>
          <cell r="M515">
            <v>0</v>
          </cell>
          <cell r="O515">
            <v>2.27</v>
          </cell>
          <cell r="R515">
            <v>433.39469594391733</v>
          </cell>
          <cell r="S515">
            <v>97.26</v>
          </cell>
          <cell r="U515">
            <v>81.02</v>
          </cell>
          <cell r="X515" t="str">
            <v>AUXILIO CRECHE</v>
          </cell>
        </row>
        <row r="516">
          <cell r="C516" t="str">
            <v>HOSPITAL DOM HÉLDER CÂMARA - CG. Nº 018/2022</v>
          </cell>
          <cell r="E516" t="str">
            <v>ISMAEL DE MELO VASCONCELOS LIMA</v>
          </cell>
          <cell r="F516" t="str">
            <v>3 - Administrativo</v>
          </cell>
          <cell r="G516" t="str">
            <v>3172-10</v>
          </cell>
          <cell r="H516" t="str">
            <v>02/2026</v>
          </cell>
          <cell r="J516">
            <v>423.83120000000002</v>
          </cell>
          <cell r="K516">
            <v>0</v>
          </cell>
          <cell r="L516">
            <v>0</v>
          </cell>
          <cell r="M516">
            <v>0</v>
          </cell>
          <cell r="O516">
            <v>4.7699999999999996</v>
          </cell>
          <cell r="S516">
            <v>0</v>
          </cell>
          <cell r="U516">
            <v>0</v>
          </cell>
          <cell r="X516" t="str">
            <v>-</v>
          </cell>
        </row>
        <row r="517">
          <cell r="C517" t="str">
            <v>HOSPITAL DOM HÉLDER CÂMARA - CG. Nº 018/2022</v>
          </cell>
          <cell r="E517" t="str">
            <v>ISWONARIA BEATRIZ RIBEIRO DA SILVA</v>
          </cell>
          <cell r="F517" t="str">
            <v>2 - Outros Profissionais da Saúde</v>
          </cell>
          <cell r="G517" t="str">
            <v>3222-05</v>
          </cell>
          <cell r="H517" t="str">
            <v>02/2026</v>
          </cell>
          <cell r="J517">
            <v>195.15440000000001</v>
          </cell>
          <cell r="K517">
            <v>0</v>
          </cell>
          <cell r="L517">
            <v>159.72</v>
          </cell>
          <cell r="M517">
            <v>44</v>
          </cell>
          <cell r="O517">
            <v>2.27</v>
          </cell>
          <cell r="R517">
            <v>483.07299999999998</v>
          </cell>
          <cell r="S517">
            <v>0</v>
          </cell>
          <cell r="U517">
            <v>0</v>
          </cell>
          <cell r="X517" t="str">
            <v>-</v>
          </cell>
        </row>
        <row r="518">
          <cell r="C518" t="str">
            <v>HOSPITAL DOM HÉLDER CÂMARA - CG. Nº 018/2022</v>
          </cell>
          <cell r="E518" t="str">
            <v>ITALANEY SILVA</v>
          </cell>
          <cell r="F518" t="str">
            <v>2 - Outros Profissionais da Saúde</v>
          </cell>
          <cell r="G518" t="str">
            <v>3222-05</v>
          </cell>
          <cell r="H518" t="str">
            <v>02/2026</v>
          </cell>
          <cell r="J518">
            <v>167.95679999999999</v>
          </cell>
          <cell r="K518">
            <v>0</v>
          </cell>
          <cell r="L518">
            <v>0</v>
          </cell>
          <cell r="M518">
            <v>0</v>
          </cell>
          <cell r="O518">
            <v>2.27</v>
          </cell>
          <cell r="S518">
            <v>97.26</v>
          </cell>
          <cell r="U518">
            <v>0</v>
          </cell>
          <cell r="X518" t="str">
            <v>-</v>
          </cell>
        </row>
        <row r="519">
          <cell r="C519" t="str">
            <v>HOSPITAL DOM HÉLDER CÂMARA - CG. Nº 018/2022</v>
          </cell>
          <cell r="E519" t="str">
            <v>IVAN CRISTIANO DE OLIVEIRA</v>
          </cell>
          <cell r="F519" t="str">
            <v>2 - Outros Profissionais da Saúde</v>
          </cell>
          <cell r="G519" t="str">
            <v>2235-05</v>
          </cell>
          <cell r="H519" t="str">
            <v>02/2026</v>
          </cell>
          <cell r="J519">
            <v>351.30799999999999</v>
          </cell>
          <cell r="K519">
            <v>0</v>
          </cell>
          <cell r="L519">
            <v>159.72</v>
          </cell>
          <cell r="M519">
            <v>32.42</v>
          </cell>
          <cell r="O519">
            <v>2.27</v>
          </cell>
          <cell r="R519">
            <v>304.23384797195865</v>
          </cell>
          <cell r="S519">
            <v>0</v>
          </cell>
          <cell r="U519">
            <v>0</v>
          </cell>
          <cell r="X519" t="str">
            <v>-</v>
          </cell>
        </row>
        <row r="520">
          <cell r="C520" t="str">
            <v>HOSPITAL DOM HÉLDER CÂMARA - CG. Nº 018/2022</v>
          </cell>
          <cell r="E520" t="str">
            <v>IVANDECI VIRGINIA SOARES DE OLIVEIRA</v>
          </cell>
          <cell r="F520" t="str">
            <v>2 - Outros Profissionais da Saúde</v>
          </cell>
          <cell r="G520" t="str">
            <v>2235-05</v>
          </cell>
          <cell r="H520" t="str">
            <v>02/2026</v>
          </cell>
          <cell r="J520">
            <v>0</v>
          </cell>
          <cell r="K520">
            <v>0</v>
          </cell>
          <cell r="L520">
            <v>159.72</v>
          </cell>
          <cell r="M520">
            <v>3.59</v>
          </cell>
          <cell r="O520">
            <v>4.7699999999999996</v>
          </cell>
          <cell r="R520">
            <v>268.15165391870585</v>
          </cell>
          <cell r="S520">
            <v>143.65</v>
          </cell>
          <cell r="U520">
            <v>0</v>
          </cell>
          <cell r="X520" t="str">
            <v>-</v>
          </cell>
        </row>
        <row r="521">
          <cell r="C521" t="str">
            <v>HOSPITAL DOM HÉLDER CÂMARA - CG. Nº 018/2022</v>
          </cell>
          <cell r="E521" t="str">
            <v>IVANEIDE FRANCISCO DE LIMA VASCONCELOS</v>
          </cell>
          <cell r="F521" t="str">
            <v>2 - Outros Profissionais da Saúde</v>
          </cell>
          <cell r="G521" t="str">
            <v>3222-05</v>
          </cell>
          <cell r="H521" t="str">
            <v>02/2026</v>
          </cell>
          <cell r="J521">
            <v>198.12799999999999</v>
          </cell>
          <cell r="K521">
            <v>0</v>
          </cell>
          <cell r="L521">
            <v>0</v>
          </cell>
          <cell r="M521">
            <v>0</v>
          </cell>
          <cell r="O521">
            <v>4.7699999999999996</v>
          </cell>
          <cell r="S521">
            <v>0</v>
          </cell>
          <cell r="U521">
            <v>0</v>
          </cell>
          <cell r="X521" t="str">
            <v>-</v>
          </cell>
        </row>
        <row r="522">
          <cell r="C522" t="str">
            <v>HOSPITAL DOM HÉLDER CÂMARA - CG. Nº 018/2022</v>
          </cell>
          <cell r="E522" t="str">
            <v>IVANETE MENDES DA SILVA</v>
          </cell>
          <cell r="F522" t="str">
            <v>2 - Outros Profissionais da Saúde</v>
          </cell>
          <cell r="G522" t="str">
            <v>3222-05</v>
          </cell>
          <cell r="H522" t="str">
            <v>02/2026</v>
          </cell>
          <cell r="J522">
            <v>201.00399999999999</v>
          </cell>
          <cell r="K522">
            <v>0</v>
          </cell>
          <cell r="L522">
            <v>159.72</v>
          </cell>
          <cell r="M522">
            <v>32.42</v>
          </cell>
          <cell r="O522">
            <v>2.27</v>
          </cell>
          <cell r="R522">
            <v>427.75084283880983</v>
          </cell>
          <cell r="S522">
            <v>97.26</v>
          </cell>
          <cell r="U522">
            <v>0</v>
          </cell>
          <cell r="X522" t="str">
            <v>-</v>
          </cell>
        </row>
        <row r="523">
          <cell r="C523" t="str">
            <v>HOSPITAL DOM HÉLDER CÂMARA - CG. Nº 018/2022</v>
          </cell>
          <cell r="E523" t="str">
            <v>IVANIA MARIA SANTOS DA SILVA</v>
          </cell>
          <cell r="F523" t="str">
            <v>3 - Administrativo</v>
          </cell>
          <cell r="G523" t="str">
            <v>5163-45</v>
          </cell>
          <cell r="H523" t="str">
            <v>02/2026</v>
          </cell>
          <cell r="J523">
            <v>175.06800000000001</v>
          </cell>
          <cell r="K523">
            <v>0</v>
          </cell>
          <cell r="L523">
            <v>159.72</v>
          </cell>
          <cell r="M523">
            <v>32.42</v>
          </cell>
          <cell r="O523">
            <v>2.27</v>
          </cell>
          <cell r="S523">
            <v>0</v>
          </cell>
          <cell r="U523">
            <v>0</v>
          </cell>
          <cell r="X523" t="str">
            <v>-</v>
          </cell>
        </row>
        <row r="524">
          <cell r="C524" t="str">
            <v>HOSPITAL DOM HÉLDER CÂMARA - CG. Nº 018/2022</v>
          </cell>
          <cell r="E524" t="str">
            <v>IVANILSON JOSE DE OLIVEIRA</v>
          </cell>
          <cell r="F524" t="str">
            <v>2 - Outros Profissionais da Saúde</v>
          </cell>
          <cell r="G524" t="str">
            <v>3222-05</v>
          </cell>
          <cell r="H524" t="str">
            <v>02/2026</v>
          </cell>
          <cell r="J524">
            <v>193.7064</v>
          </cell>
          <cell r="K524">
            <v>0</v>
          </cell>
          <cell r="L524">
            <v>0</v>
          </cell>
          <cell r="M524">
            <v>0</v>
          </cell>
          <cell r="O524">
            <v>2.27</v>
          </cell>
          <cell r="R524">
            <v>304.23384797195865</v>
          </cell>
          <cell r="S524">
            <v>97.26</v>
          </cell>
          <cell r="U524">
            <v>0</v>
          </cell>
          <cell r="X524" t="str">
            <v>-</v>
          </cell>
        </row>
        <row r="525">
          <cell r="C525" t="str">
            <v>HOSPITAL DOM HÉLDER CÂMARA - CG. Nº 018/2022</v>
          </cell>
          <cell r="E525" t="str">
            <v>IVANIR MARIA DE ANDRADE</v>
          </cell>
          <cell r="F525" t="str">
            <v>2 - Outros Profissionais da Saúde</v>
          </cell>
          <cell r="G525" t="str">
            <v>3222-05</v>
          </cell>
          <cell r="H525" t="str">
            <v>02/2026</v>
          </cell>
          <cell r="J525">
            <v>162.9632</v>
          </cell>
          <cell r="K525">
            <v>0</v>
          </cell>
          <cell r="L525">
            <v>159.72</v>
          </cell>
          <cell r="M525">
            <v>32.42</v>
          </cell>
          <cell r="O525">
            <v>2.27</v>
          </cell>
          <cell r="R525">
            <v>483.07299999999998</v>
          </cell>
          <cell r="S525">
            <v>97.26</v>
          </cell>
          <cell r="U525">
            <v>0</v>
          </cell>
          <cell r="X525" t="str">
            <v>-</v>
          </cell>
        </row>
        <row r="526">
          <cell r="C526" t="str">
            <v>HOSPITAL DOM HÉLDER CÂMARA - CG. Nº 018/2022</v>
          </cell>
          <cell r="E526" t="str">
            <v>IVSON DUARTE SILVA</v>
          </cell>
          <cell r="F526" t="str">
            <v>3 - Administrativo</v>
          </cell>
          <cell r="G526" t="str">
            <v>4110-10</v>
          </cell>
          <cell r="H526" t="str">
            <v>02/2026</v>
          </cell>
          <cell r="J526">
            <v>162.1</v>
          </cell>
          <cell r="K526">
            <v>0</v>
          </cell>
          <cell r="L526">
            <v>159.72</v>
          </cell>
          <cell r="M526">
            <v>32.42</v>
          </cell>
          <cell r="O526">
            <v>2.27</v>
          </cell>
          <cell r="R526">
            <v>186.56567514229485</v>
          </cell>
          <cell r="S526">
            <v>0</v>
          </cell>
          <cell r="U526">
            <v>0</v>
          </cell>
          <cell r="X526" t="str">
            <v>-</v>
          </cell>
        </row>
        <row r="527">
          <cell r="C527" t="str">
            <v>HOSPITAL DOM HÉLDER CÂMARA - CG. Nº 018/2022</v>
          </cell>
          <cell r="E527" t="str">
            <v>IZABEL DE CASSIA NASCIMENTO DA SILVA</v>
          </cell>
          <cell r="F527" t="str">
            <v>2 - Outros Profissionais da Saúde</v>
          </cell>
          <cell r="G527" t="str">
            <v>2235-05</v>
          </cell>
          <cell r="H527" t="str">
            <v>02/2026</v>
          </cell>
          <cell r="J527">
            <v>271.50799999999998</v>
          </cell>
          <cell r="K527">
            <v>0</v>
          </cell>
          <cell r="L527">
            <v>159.72</v>
          </cell>
          <cell r="M527">
            <v>32.42</v>
          </cell>
          <cell r="O527">
            <v>2.27</v>
          </cell>
          <cell r="S527">
            <v>97.26</v>
          </cell>
          <cell r="U527">
            <v>0</v>
          </cell>
          <cell r="X527" t="str">
            <v>-</v>
          </cell>
        </row>
        <row r="528">
          <cell r="C528" t="str">
            <v>HOSPITAL DOM HÉLDER CÂMARA - CG. Nº 018/2022</v>
          </cell>
          <cell r="E528" t="str">
            <v>IZABELA CHAVES DE FIGUEIREDO ANDRADE LINS</v>
          </cell>
          <cell r="F528" t="str">
            <v>2 - Outros Profissionais da Saúde</v>
          </cell>
          <cell r="G528" t="str">
            <v>3222-05</v>
          </cell>
          <cell r="H528" t="str">
            <v>02/2026</v>
          </cell>
          <cell r="J528">
            <v>174.36240000000001</v>
          </cell>
          <cell r="K528">
            <v>0</v>
          </cell>
          <cell r="L528">
            <v>159.72</v>
          </cell>
          <cell r="M528">
            <v>3.05</v>
          </cell>
          <cell r="O528">
            <v>4.7699999999999996</v>
          </cell>
          <cell r="R528">
            <v>341.13694739251832</v>
          </cell>
          <cell r="S528">
            <v>0</v>
          </cell>
          <cell r="U528">
            <v>108.23</v>
          </cell>
          <cell r="X528" t="str">
            <v>AUXILIO CRECHE</v>
          </cell>
        </row>
        <row r="529">
          <cell r="C529" t="str">
            <v>HOSPITAL DOM HÉLDER CÂMARA - CG. Nº 018/2022</v>
          </cell>
          <cell r="E529" t="str">
            <v>IZABELE SUELY NASCIMENTO DOS SANTOS SILVA</v>
          </cell>
          <cell r="F529" t="str">
            <v>3 - Administrativo</v>
          </cell>
          <cell r="G529" t="str">
            <v>5143-20</v>
          </cell>
          <cell r="H529" t="str">
            <v>02/2026</v>
          </cell>
          <cell r="J529">
            <v>181.29040000000001</v>
          </cell>
          <cell r="K529">
            <v>0</v>
          </cell>
          <cell r="L529">
            <v>0</v>
          </cell>
          <cell r="M529">
            <v>0</v>
          </cell>
          <cell r="O529">
            <v>2.27</v>
          </cell>
          <cell r="S529">
            <v>0</v>
          </cell>
          <cell r="U529">
            <v>0</v>
          </cell>
          <cell r="X529" t="str">
            <v>-</v>
          </cell>
        </row>
        <row r="530">
          <cell r="C530" t="str">
            <v>HOSPITAL DOM HÉLDER CÂMARA - CG. Nº 018/2022</v>
          </cell>
          <cell r="E530" t="str">
            <v>JAANINE RAFAELA DE SIQUEIRA SILVA</v>
          </cell>
          <cell r="F530" t="str">
            <v>2 - Outros Profissionais da Saúde</v>
          </cell>
          <cell r="G530" t="str">
            <v>2235-05</v>
          </cell>
          <cell r="H530" t="str">
            <v>02/2026</v>
          </cell>
          <cell r="J530">
            <v>359.3048</v>
          </cell>
          <cell r="K530">
            <v>0</v>
          </cell>
          <cell r="L530">
            <v>159.72</v>
          </cell>
          <cell r="M530">
            <v>32.42</v>
          </cell>
          <cell r="O530">
            <v>2.27</v>
          </cell>
          <cell r="S530">
            <v>97.26</v>
          </cell>
          <cell r="U530">
            <v>0</v>
          </cell>
          <cell r="X530" t="str">
            <v>-</v>
          </cell>
        </row>
        <row r="531">
          <cell r="C531" t="str">
            <v>HOSPITAL DOM HÉLDER CÂMARA - CG. Nº 018/2022</v>
          </cell>
          <cell r="E531" t="str">
            <v>JACIANE BIONES DE OLIVEIRA</v>
          </cell>
          <cell r="F531" t="str">
            <v>3 - Administrativo</v>
          </cell>
          <cell r="G531" t="str">
            <v>4110-10</v>
          </cell>
          <cell r="H531" t="str">
            <v>02/2026</v>
          </cell>
          <cell r="J531">
            <v>155.928</v>
          </cell>
          <cell r="K531">
            <v>0</v>
          </cell>
          <cell r="L531">
            <v>159.72</v>
          </cell>
          <cell r="M531">
            <v>3.59</v>
          </cell>
          <cell r="O531">
            <v>4.7699999999999996</v>
          </cell>
          <cell r="S531">
            <v>0</v>
          </cell>
          <cell r="U531">
            <v>0</v>
          </cell>
          <cell r="X531" t="str">
            <v>-</v>
          </cell>
        </row>
        <row r="532">
          <cell r="C532" t="str">
            <v>HOSPITAL DOM HÉLDER CÂMARA - CG. Nº 018/2022</v>
          </cell>
          <cell r="E532" t="str">
            <v>JACIARA MARIA PONTES</v>
          </cell>
          <cell r="F532" t="str">
            <v>2 - Outros Profissionais da Saúde</v>
          </cell>
          <cell r="G532" t="str">
            <v>3222-15</v>
          </cell>
          <cell r="H532" t="str">
            <v>02/2026</v>
          </cell>
          <cell r="J532">
            <v>155.61600000000001</v>
          </cell>
          <cell r="K532">
            <v>0</v>
          </cell>
          <cell r="L532">
            <v>159.72</v>
          </cell>
          <cell r="M532">
            <v>32.42</v>
          </cell>
          <cell r="O532">
            <v>2.27</v>
          </cell>
          <cell r="S532">
            <v>0</v>
          </cell>
          <cell r="U532">
            <v>0</v>
          </cell>
          <cell r="X532" t="str">
            <v>-</v>
          </cell>
        </row>
        <row r="533">
          <cell r="C533" t="str">
            <v>HOSPITAL DOM HÉLDER CÂMARA - CG. Nº 018/2022</v>
          </cell>
          <cell r="E533" t="str">
            <v>JACIARA VIRGINIA FARIAS</v>
          </cell>
          <cell r="F533" t="str">
            <v>2 - Outros Profissionais da Saúde</v>
          </cell>
          <cell r="G533" t="str">
            <v>3222-05</v>
          </cell>
          <cell r="H533" t="str">
            <v>02/2026</v>
          </cell>
          <cell r="J533">
            <v>181.73679999999999</v>
          </cell>
          <cell r="K533">
            <v>0</v>
          </cell>
          <cell r="L533">
            <v>159.72</v>
          </cell>
          <cell r="M533">
            <v>32.42</v>
          </cell>
          <cell r="O533">
            <v>2.27</v>
          </cell>
          <cell r="S533">
            <v>0</v>
          </cell>
          <cell r="U533">
            <v>0</v>
          </cell>
          <cell r="X533" t="str">
            <v>-</v>
          </cell>
        </row>
        <row r="534">
          <cell r="C534" t="str">
            <v>HOSPITAL DOM HÉLDER CÂMARA - CG. Nº 018/2022</v>
          </cell>
          <cell r="E534" t="str">
            <v>JACICLEIDE BEZERRA DE OLIVEIRA SILVA</v>
          </cell>
          <cell r="F534" t="str">
            <v>3 - Administrativo</v>
          </cell>
          <cell r="G534" t="str">
            <v>4110-10</v>
          </cell>
          <cell r="H534" t="str">
            <v>02/2026</v>
          </cell>
          <cell r="J534">
            <v>152.91919999999999</v>
          </cell>
          <cell r="K534">
            <v>0</v>
          </cell>
          <cell r="L534">
            <v>159.72</v>
          </cell>
          <cell r="M534">
            <v>32.42</v>
          </cell>
          <cell r="O534">
            <v>2.27</v>
          </cell>
          <cell r="R534">
            <v>180.8193375711474</v>
          </cell>
          <cell r="S534">
            <v>0</v>
          </cell>
          <cell r="U534">
            <v>0</v>
          </cell>
          <cell r="X534" t="str">
            <v>-</v>
          </cell>
        </row>
        <row r="535">
          <cell r="C535" t="str">
            <v>HOSPITAL DOM HÉLDER CÂMARA - CG. Nº 018/2022</v>
          </cell>
          <cell r="E535" t="str">
            <v>JACICLEIDE MARIA DE SANTANA DE OLIVEIRA</v>
          </cell>
          <cell r="F535" t="str">
            <v>3 - Administrativo</v>
          </cell>
          <cell r="G535" t="str">
            <v>5143-20</v>
          </cell>
          <cell r="H535" t="str">
            <v>02/2026</v>
          </cell>
          <cell r="J535">
            <v>181.55199999999999</v>
          </cell>
          <cell r="K535">
            <v>0</v>
          </cell>
          <cell r="L535">
            <v>159.72</v>
          </cell>
          <cell r="M535">
            <v>32.42</v>
          </cell>
          <cell r="O535">
            <v>2.27</v>
          </cell>
          <cell r="S535">
            <v>97.26</v>
          </cell>
          <cell r="U535">
            <v>0</v>
          </cell>
          <cell r="X535" t="str">
            <v>-</v>
          </cell>
        </row>
        <row r="536">
          <cell r="C536" t="str">
            <v>HOSPITAL DOM HÉLDER CÂMARA - CG. Nº 018/2022</v>
          </cell>
          <cell r="E536" t="str">
            <v>JACIELE KATIA DA SILVA ROMAO</v>
          </cell>
          <cell r="F536" t="str">
            <v>2 - Outros Profissionais da Saúde</v>
          </cell>
          <cell r="G536" t="str">
            <v>3222-05</v>
          </cell>
          <cell r="H536" t="str">
            <v>02/2026</v>
          </cell>
          <cell r="J536">
            <v>383.6112</v>
          </cell>
          <cell r="K536">
            <v>0</v>
          </cell>
          <cell r="L536">
            <v>159.72</v>
          </cell>
          <cell r="M536">
            <v>32.42</v>
          </cell>
          <cell r="O536">
            <v>2.27</v>
          </cell>
          <cell r="R536">
            <v>180.8193375711474</v>
          </cell>
          <cell r="S536">
            <v>0</v>
          </cell>
          <cell r="U536">
            <v>0</v>
          </cell>
          <cell r="X536" t="str">
            <v>-</v>
          </cell>
        </row>
        <row r="537">
          <cell r="C537" t="str">
            <v>HOSPITAL DOM HÉLDER CÂMARA - CG. Nº 018/2022</v>
          </cell>
          <cell r="E537" t="str">
            <v>JACILDA MARIA DE OLIVEIRA</v>
          </cell>
          <cell r="F537" t="str">
            <v>3 - Administrativo</v>
          </cell>
          <cell r="G537" t="str">
            <v>7632-10</v>
          </cell>
          <cell r="H537" t="str">
            <v>02/2026</v>
          </cell>
          <cell r="J537">
            <v>144.0264</v>
          </cell>
          <cell r="K537">
            <v>0</v>
          </cell>
          <cell r="L537">
            <v>0</v>
          </cell>
          <cell r="M537">
            <v>0</v>
          </cell>
          <cell r="O537">
            <v>2.27</v>
          </cell>
          <cell r="S537">
            <v>0</v>
          </cell>
          <cell r="U537">
            <v>5.4</v>
          </cell>
          <cell r="X537" t="str">
            <v>AUXILIO CRECHE</v>
          </cell>
        </row>
        <row r="538">
          <cell r="C538" t="str">
            <v>HOSPITAL DOM HÉLDER CÂMARA - CG. Nº 018/2022</v>
          </cell>
          <cell r="E538" t="str">
            <v>JACILENE GALDINO DE ALBUQUERQUE</v>
          </cell>
          <cell r="F538" t="str">
            <v>2 - Outros Profissionais da Saúde</v>
          </cell>
          <cell r="G538" t="str">
            <v>2235-05</v>
          </cell>
          <cell r="H538" t="str">
            <v>02/2026</v>
          </cell>
          <cell r="J538">
            <v>264.50720000000001</v>
          </cell>
          <cell r="K538">
            <v>0</v>
          </cell>
          <cell r="L538">
            <v>0</v>
          </cell>
          <cell r="M538">
            <v>0</v>
          </cell>
          <cell r="O538">
            <v>2.27</v>
          </cell>
          <cell r="R538">
            <v>488.74934507475677</v>
          </cell>
          <cell r="S538">
            <v>87.53</v>
          </cell>
          <cell r="U538">
            <v>0</v>
          </cell>
          <cell r="X538" t="str">
            <v>-</v>
          </cell>
        </row>
        <row r="539">
          <cell r="C539" t="str">
            <v>HOSPITAL DOM HÉLDER CÂMARA - CG. Nº 018/2022</v>
          </cell>
          <cell r="E539" t="str">
            <v>JACKSON JOSE DA SILVA</v>
          </cell>
          <cell r="F539" t="str">
            <v>3 - Administrativo</v>
          </cell>
          <cell r="G539" t="str">
            <v>5174-10</v>
          </cell>
          <cell r="H539" t="str">
            <v>02/2026</v>
          </cell>
          <cell r="J539">
            <v>317.19760000000002</v>
          </cell>
          <cell r="K539">
            <v>0</v>
          </cell>
          <cell r="L539">
            <v>159.72</v>
          </cell>
          <cell r="M539">
            <v>2.79</v>
          </cell>
          <cell r="O539">
            <v>4.7699999999999996</v>
          </cell>
          <cell r="S539">
            <v>0</v>
          </cell>
          <cell r="U539">
            <v>0</v>
          </cell>
          <cell r="X539" t="str">
            <v>-</v>
          </cell>
        </row>
        <row r="540">
          <cell r="C540" t="str">
            <v>HOSPITAL DOM HÉLDER CÂMARA - CG. Nº 018/2022</v>
          </cell>
          <cell r="E540" t="str">
            <v>JACQUELINE DA SILVA LIRA</v>
          </cell>
          <cell r="F540" t="str">
            <v>2 - Outros Profissionais da Saúde</v>
          </cell>
          <cell r="G540" t="str">
            <v>2236-05</v>
          </cell>
          <cell r="H540" t="str">
            <v>02/2026</v>
          </cell>
          <cell r="J540">
            <v>299.89600000000002</v>
          </cell>
          <cell r="K540">
            <v>0</v>
          </cell>
          <cell r="L540">
            <v>159.72</v>
          </cell>
          <cell r="M540">
            <v>32.42</v>
          </cell>
          <cell r="O540">
            <v>2.27</v>
          </cell>
          <cell r="R540">
            <v>304.23384797195865</v>
          </cell>
          <cell r="S540">
            <v>0</v>
          </cell>
          <cell r="U540">
            <v>0</v>
          </cell>
          <cell r="X540" t="str">
            <v>-</v>
          </cell>
        </row>
        <row r="541">
          <cell r="C541" t="str">
            <v>HOSPITAL DOM HÉLDER CÂMARA - CG. Nº 018/2022</v>
          </cell>
          <cell r="E541" t="str">
            <v>JADSON ALEXANDRE RIBEIRO DE MELO</v>
          </cell>
          <cell r="F541" t="str">
            <v>3 - Administrativo</v>
          </cell>
          <cell r="G541" t="str">
            <v>7711-05</v>
          </cell>
          <cell r="H541" t="str">
            <v>02/2026</v>
          </cell>
          <cell r="J541">
            <v>206.59200000000001</v>
          </cell>
          <cell r="K541">
            <v>0</v>
          </cell>
          <cell r="L541">
            <v>0</v>
          </cell>
          <cell r="M541">
            <v>0</v>
          </cell>
          <cell r="O541">
            <v>4.7699999999999996</v>
          </cell>
          <cell r="S541">
            <v>0</v>
          </cell>
          <cell r="U541">
            <v>234.13</v>
          </cell>
          <cell r="X541" t="str">
            <v>AUXILIO CRECHE</v>
          </cell>
        </row>
        <row r="542">
          <cell r="C542" t="str">
            <v>HOSPITAL DOM HÉLDER CÂMARA - CG. Nº 018/2022</v>
          </cell>
          <cell r="E542" t="str">
            <v>JAIDETT ESTEFFANY DO NASCIMENTO SILVA</v>
          </cell>
          <cell r="F542" t="str">
            <v>3 - Administrativo</v>
          </cell>
          <cell r="G542" t="str">
            <v>4110-10</v>
          </cell>
          <cell r="H542" t="str">
            <v>02/2026</v>
          </cell>
          <cell r="J542">
            <v>149.3784</v>
          </cell>
          <cell r="K542">
            <v>0</v>
          </cell>
          <cell r="L542">
            <v>159.72</v>
          </cell>
          <cell r="M542">
            <v>44</v>
          </cell>
          <cell r="O542">
            <v>2.27</v>
          </cell>
          <cell r="R542">
            <v>180.8193375711474</v>
          </cell>
          <cell r="S542">
            <v>0</v>
          </cell>
          <cell r="U542">
            <v>0</v>
          </cell>
          <cell r="X542" t="str">
            <v>-</v>
          </cell>
        </row>
        <row r="543">
          <cell r="C543" t="str">
            <v>HOSPITAL DOM HÉLDER CÂMARA - CG. Nº 018/2022</v>
          </cell>
          <cell r="E543" t="str">
            <v>JAILMA AMARA SOARES DE LIMA</v>
          </cell>
          <cell r="F543" t="str">
            <v>2 - Outros Profissionais da Saúde</v>
          </cell>
          <cell r="G543" t="str">
            <v>3222-05</v>
          </cell>
          <cell r="H543" t="str">
            <v>02/2026</v>
          </cell>
          <cell r="J543">
            <v>188.3896</v>
          </cell>
          <cell r="K543">
            <v>0</v>
          </cell>
          <cell r="L543">
            <v>0</v>
          </cell>
          <cell r="M543">
            <v>0</v>
          </cell>
          <cell r="O543">
            <v>2.27</v>
          </cell>
          <cell r="R543">
            <v>424.83009114502704</v>
          </cell>
          <cell r="S543">
            <v>97.26</v>
          </cell>
          <cell r="U543">
            <v>0</v>
          </cell>
          <cell r="X543" t="str">
            <v>-</v>
          </cell>
        </row>
        <row r="544">
          <cell r="C544" t="str">
            <v>HOSPITAL DOM HÉLDER CÂMARA - CG. Nº 018/2022</v>
          </cell>
          <cell r="E544" t="str">
            <v>JAILSON CARDOSO DOS SANTOS</v>
          </cell>
          <cell r="F544" t="str">
            <v>3 - Administrativo</v>
          </cell>
          <cell r="G544" t="str">
            <v>5174-10</v>
          </cell>
          <cell r="H544" t="str">
            <v>02/2026</v>
          </cell>
          <cell r="J544">
            <v>128.5992</v>
          </cell>
          <cell r="K544">
            <v>0</v>
          </cell>
          <cell r="L544">
            <v>159.72</v>
          </cell>
          <cell r="M544">
            <v>32.42</v>
          </cell>
          <cell r="O544">
            <v>2.27</v>
          </cell>
          <cell r="R544">
            <v>304.23384797195865</v>
          </cell>
          <cell r="S544">
            <v>0</v>
          </cell>
          <cell r="U544">
            <v>0</v>
          </cell>
          <cell r="X544" t="str">
            <v>-</v>
          </cell>
        </row>
        <row r="545">
          <cell r="C545" t="str">
            <v>HOSPITAL DOM HÉLDER CÂMARA - CG. Nº 018/2022</v>
          </cell>
          <cell r="E545" t="str">
            <v>JAILSON RAMOS DA SILVA</v>
          </cell>
          <cell r="F545" t="str">
            <v>2 - Outros Profissionais da Saúde</v>
          </cell>
          <cell r="G545" t="str">
            <v>5151-10</v>
          </cell>
          <cell r="H545" t="str">
            <v>02/2026</v>
          </cell>
          <cell r="J545">
            <v>154.3192</v>
          </cell>
          <cell r="K545">
            <v>0</v>
          </cell>
          <cell r="L545">
            <v>159.72</v>
          </cell>
          <cell r="M545">
            <v>32.42</v>
          </cell>
          <cell r="O545">
            <v>2.27</v>
          </cell>
          <cell r="R545">
            <v>180.8193375711474</v>
          </cell>
          <cell r="S545">
            <v>0</v>
          </cell>
          <cell r="U545">
            <v>0</v>
          </cell>
          <cell r="X545" t="str">
            <v>-</v>
          </cell>
        </row>
        <row r="546">
          <cell r="C546" t="str">
            <v>HOSPITAL DOM HÉLDER CÂMARA - CG. Nº 018/2022</v>
          </cell>
          <cell r="E546" t="str">
            <v>JAIRO ALVES DA SILVA JUNIOR</v>
          </cell>
          <cell r="F546" t="str">
            <v>3 - Administrativo</v>
          </cell>
          <cell r="G546" t="str">
            <v>9501-10</v>
          </cell>
          <cell r="H546" t="str">
            <v>02/2026</v>
          </cell>
          <cell r="J546">
            <v>410.36720000000003</v>
          </cell>
          <cell r="K546">
            <v>0</v>
          </cell>
          <cell r="L546">
            <v>159.72</v>
          </cell>
          <cell r="M546">
            <v>32.42</v>
          </cell>
          <cell r="O546">
            <v>2.27</v>
          </cell>
          <cell r="S546">
            <v>0</v>
          </cell>
          <cell r="U546">
            <v>0</v>
          </cell>
          <cell r="X546" t="str">
            <v>-</v>
          </cell>
        </row>
        <row r="547">
          <cell r="C547" t="str">
            <v>HOSPITAL DOM HÉLDER CÂMARA - CG. Nº 018/2022</v>
          </cell>
          <cell r="E547" t="str">
            <v>JAMERSON DOS SANTOS SILVA</v>
          </cell>
          <cell r="F547" t="str">
            <v>3 - Administrativo</v>
          </cell>
          <cell r="G547" t="str">
            <v>5142-25</v>
          </cell>
          <cell r="H547" t="str">
            <v>02/2026</v>
          </cell>
          <cell r="J547">
            <v>369.00799999999998</v>
          </cell>
          <cell r="K547">
            <v>0</v>
          </cell>
          <cell r="L547">
            <v>159.72</v>
          </cell>
          <cell r="M547">
            <v>44</v>
          </cell>
          <cell r="O547">
            <v>2.27</v>
          </cell>
          <cell r="S547">
            <v>0</v>
          </cell>
          <cell r="U547">
            <v>0</v>
          </cell>
          <cell r="X547" t="str">
            <v>-</v>
          </cell>
        </row>
        <row r="548">
          <cell r="C548" t="str">
            <v>HOSPITAL DOM HÉLDER CÂMARA - CG. Nº 018/2022</v>
          </cell>
          <cell r="E548" t="str">
            <v>JAMILLE SILVA DE MOURA</v>
          </cell>
          <cell r="F548" t="str">
            <v>3 - Administrativo</v>
          </cell>
          <cell r="G548" t="str">
            <v>4110-10</v>
          </cell>
          <cell r="H548" t="str">
            <v>02/2026</v>
          </cell>
          <cell r="J548">
            <v>16.000599999999999</v>
          </cell>
          <cell r="K548">
            <v>0</v>
          </cell>
          <cell r="L548">
            <v>159.72</v>
          </cell>
          <cell r="M548">
            <v>32.42</v>
          </cell>
          <cell r="O548">
            <v>2.27</v>
          </cell>
          <cell r="R548">
            <v>304.23384797195865</v>
          </cell>
          <cell r="S548">
            <v>97.26</v>
          </cell>
          <cell r="U548">
            <v>0</v>
          </cell>
          <cell r="X548" t="str">
            <v>-</v>
          </cell>
        </row>
        <row r="549">
          <cell r="C549" t="str">
            <v>HOSPITAL DOM HÉLDER CÂMARA - CG. Nº 018/2022</v>
          </cell>
          <cell r="E549" t="str">
            <v>JAMILLY MARIA MACEDO DE MELO</v>
          </cell>
          <cell r="F549" t="str">
            <v>2 - Outros Profissionais da Saúde</v>
          </cell>
          <cell r="G549" t="str">
            <v>3222-05</v>
          </cell>
          <cell r="H549" t="str">
            <v>02/2026</v>
          </cell>
          <cell r="J549">
            <v>106.2824</v>
          </cell>
          <cell r="K549">
            <v>0</v>
          </cell>
          <cell r="L549">
            <v>0</v>
          </cell>
          <cell r="M549">
            <v>0</v>
          </cell>
          <cell r="O549">
            <v>2.27</v>
          </cell>
          <cell r="R549">
            <v>341.35252685954515</v>
          </cell>
          <cell r="S549">
            <v>0</v>
          </cell>
          <cell r="U549">
            <v>0</v>
          </cell>
          <cell r="X549" t="str">
            <v>-</v>
          </cell>
        </row>
        <row r="550">
          <cell r="C550" t="str">
            <v>HOSPITAL DOM HÉLDER CÂMARA - CG. Nº 018/2022</v>
          </cell>
          <cell r="E550" t="str">
            <v>JAMYLLE GUEDES DA SILVA</v>
          </cell>
          <cell r="F550" t="str">
            <v>2 - Outros Profissionais da Saúde</v>
          </cell>
          <cell r="G550" t="str">
            <v>2236-05</v>
          </cell>
          <cell r="H550" t="str">
            <v>02/2026</v>
          </cell>
          <cell r="J550">
            <v>236.6728</v>
          </cell>
          <cell r="K550">
            <v>0</v>
          </cell>
          <cell r="L550">
            <v>159.72</v>
          </cell>
          <cell r="M550">
            <v>32.42</v>
          </cell>
          <cell r="O550">
            <v>2.27</v>
          </cell>
          <cell r="S550">
            <v>39.71</v>
          </cell>
          <cell r="U550">
            <v>0</v>
          </cell>
          <cell r="X550" t="str">
            <v>-</v>
          </cell>
        </row>
        <row r="551">
          <cell r="C551" t="str">
            <v>HOSPITAL DOM HÉLDER CÂMARA - CG. Nº 018/2022</v>
          </cell>
          <cell r="E551" t="str">
            <v>JAMYLLE LIZIANE LIMA CARNEIRO</v>
          </cell>
          <cell r="F551" t="str">
            <v>2 - Outros Profissionais da Saúde</v>
          </cell>
          <cell r="G551" t="str">
            <v>2235-05</v>
          </cell>
          <cell r="H551" t="str">
            <v>02/2026</v>
          </cell>
          <cell r="J551">
            <v>168.46799999999999</v>
          </cell>
          <cell r="K551">
            <v>0</v>
          </cell>
          <cell r="L551">
            <v>159.72</v>
          </cell>
          <cell r="M551">
            <v>2.36</v>
          </cell>
          <cell r="O551">
            <v>4.7699999999999996</v>
          </cell>
          <cell r="R551">
            <v>237.81579743660041</v>
          </cell>
          <cell r="S551">
            <v>0</v>
          </cell>
          <cell r="U551">
            <v>0</v>
          </cell>
          <cell r="X551" t="str">
            <v>-</v>
          </cell>
        </row>
        <row r="552">
          <cell r="C552" t="str">
            <v>HOSPITAL DOM HÉLDER CÂMARA - CG. Nº 018/2022</v>
          </cell>
          <cell r="E552" t="str">
            <v>JANAINA CRISTINA DA SILVA</v>
          </cell>
          <cell r="F552" t="str">
            <v>2 - Outros Profissionais da Saúde</v>
          </cell>
          <cell r="G552" t="str">
            <v>3222-05</v>
          </cell>
          <cell r="H552" t="str">
            <v>02/2026</v>
          </cell>
          <cell r="J552">
            <v>167.05680000000001</v>
          </cell>
          <cell r="K552">
            <v>0</v>
          </cell>
          <cell r="L552">
            <v>159.72</v>
          </cell>
          <cell r="M552">
            <v>2.79</v>
          </cell>
          <cell r="O552">
            <v>4.7699999999999996</v>
          </cell>
          <cell r="S552">
            <v>0</v>
          </cell>
          <cell r="U552">
            <v>120.26</v>
          </cell>
          <cell r="X552" t="str">
            <v>AUXILIO CRECHE</v>
          </cell>
        </row>
        <row r="553">
          <cell r="C553" t="str">
            <v>HOSPITAL DOM HÉLDER CÂMARA - CG. Nº 018/2022</v>
          </cell>
          <cell r="E553" t="str">
            <v>JANAINA DE OLIVEIRA RABELO</v>
          </cell>
          <cell r="F553" t="str">
            <v>2 - Outros Profissionais da Saúde</v>
          </cell>
          <cell r="G553" t="str">
            <v>3222-05</v>
          </cell>
          <cell r="H553" t="str">
            <v>02/2026</v>
          </cell>
          <cell r="J553">
            <v>206.23519999999999</v>
          </cell>
          <cell r="K553">
            <v>0</v>
          </cell>
          <cell r="L553">
            <v>159.72</v>
          </cell>
          <cell r="M553">
            <v>32.42</v>
          </cell>
          <cell r="O553">
            <v>2.27</v>
          </cell>
          <cell r="R553">
            <v>180.8193375711474</v>
          </cell>
          <cell r="S553">
            <v>0</v>
          </cell>
          <cell r="U553">
            <v>0</v>
          </cell>
          <cell r="X553" t="str">
            <v>-</v>
          </cell>
        </row>
        <row r="554">
          <cell r="C554" t="str">
            <v>HOSPITAL DOM HÉLDER CÂMARA - CG. Nº 018/2022</v>
          </cell>
          <cell r="E554" t="str">
            <v>JANDIRA DA ROCHA GUEDES MARCOLINO</v>
          </cell>
          <cell r="F554" t="str">
            <v>2 - Outros Profissionais da Saúde</v>
          </cell>
          <cell r="G554" t="str">
            <v>2235-05</v>
          </cell>
          <cell r="H554" t="str">
            <v>02/2026</v>
          </cell>
          <cell r="J554">
            <v>496.38159999999999</v>
          </cell>
          <cell r="K554">
            <v>0</v>
          </cell>
          <cell r="L554">
            <v>0</v>
          </cell>
          <cell r="M554">
            <v>0</v>
          </cell>
          <cell r="O554">
            <v>2.27</v>
          </cell>
          <cell r="S554">
            <v>97.26</v>
          </cell>
          <cell r="U554">
            <v>0</v>
          </cell>
          <cell r="X554" t="str">
            <v>-</v>
          </cell>
        </row>
        <row r="555">
          <cell r="C555" t="str">
            <v>HOSPITAL DOM HÉLDER CÂMARA - CG. Nº 018/2022</v>
          </cell>
          <cell r="E555" t="str">
            <v>JANE KELLE MARIA DA SILVA</v>
          </cell>
          <cell r="F555" t="str">
            <v>3 - Administrativo</v>
          </cell>
          <cell r="G555" t="str">
            <v>5102-05</v>
          </cell>
          <cell r="H555" t="str">
            <v>02/2026</v>
          </cell>
          <cell r="J555">
            <v>221.33760000000001</v>
          </cell>
          <cell r="K555">
            <v>0</v>
          </cell>
          <cell r="L555">
            <v>159.72</v>
          </cell>
          <cell r="M555">
            <v>3.59</v>
          </cell>
          <cell r="O555">
            <v>4.7699999999999996</v>
          </cell>
          <cell r="S555">
            <v>0</v>
          </cell>
          <cell r="U555">
            <v>0</v>
          </cell>
          <cell r="X555" t="str">
            <v>-</v>
          </cell>
        </row>
        <row r="556">
          <cell r="C556" t="str">
            <v>HOSPITAL DOM HÉLDER CÂMARA - CG. Nº 018/2022</v>
          </cell>
          <cell r="E556" t="str">
            <v>JANEISE PATRICIA FERREIRA DA SILVA</v>
          </cell>
          <cell r="F556" t="str">
            <v>2 - Outros Profissionais da Saúde</v>
          </cell>
          <cell r="G556" t="str">
            <v>3222-05</v>
          </cell>
          <cell r="H556" t="str">
            <v>02/2026</v>
          </cell>
          <cell r="J556">
            <v>0</v>
          </cell>
          <cell r="K556">
            <v>0</v>
          </cell>
          <cell r="L556">
            <v>159.72</v>
          </cell>
          <cell r="M556">
            <v>44</v>
          </cell>
          <cell r="O556">
            <v>2.27</v>
          </cell>
          <cell r="R556">
            <v>483.07299999999998</v>
          </cell>
          <cell r="S556">
            <v>0</v>
          </cell>
          <cell r="U556">
            <v>0</v>
          </cell>
          <cell r="X556" t="str">
            <v>-</v>
          </cell>
        </row>
        <row r="557">
          <cell r="C557" t="str">
            <v>HOSPITAL DOM HÉLDER CÂMARA - CG. Nº 018/2022</v>
          </cell>
          <cell r="E557" t="str">
            <v>JAQUELINE CECILIA DE SANTANA CAVALCANTI</v>
          </cell>
          <cell r="F557" t="str">
            <v>3 - Administrativo</v>
          </cell>
          <cell r="G557" t="str">
            <v>4110-10</v>
          </cell>
          <cell r="H557" t="str">
            <v>02/2026</v>
          </cell>
          <cell r="J557">
            <v>129.68</v>
          </cell>
          <cell r="K557">
            <v>0</v>
          </cell>
          <cell r="L557">
            <v>0</v>
          </cell>
          <cell r="M557">
            <v>0</v>
          </cell>
          <cell r="O557">
            <v>2.27</v>
          </cell>
          <cell r="R557">
            <v>180.8193375711474</v>
          </cell>
          <cell r="S557">
            <v>0</v>
          </cell>
          <cell r="U557">
            <v>0</v>
          </cell>
          <cell r="X557" t="str">
            <v>-</v>
          </cell>
        </row>
        <row r="558">
          <cell r="C558" t="str">
            <v>HOSPITAL DOM HÉLDER CÂMARA - CG. Nº 018/2022</v>
          </cell>
          <cell r="E558" t="str">
            <v>JAQUELINE DO NASCIMENTO MAGNO</v>
          </cell>
          <cell r="F558" t="str">
            <v>2 - Outros Profissionais da Saúde</v>
          </cell>
          <cell r="G558" t="str">
            <v>3222-05</v>
          </cell>
          <cell r="H558" t="str">
            <v>02/2026</v>
          </cell>
          <cell r="J558">
            <v>181.68799999999999</v>
          </cell>
          <cell r="K558">
            <v>0</v>
          </cell>
          <cell r="L558">
            <v>159.72</v>
          </cell>
          <cell r="M558">
            <v>32.42</v>
          </cell>
          <cell r="O558">
            <v>2.27</v>
          </cell>
          <cell r="R558">
            <v>433.39469594391733</v>
          </cell>
          <cell r="S558">
            <v>0</v>
          </cell>
          <cell r="U558">
            <v>0</v>
          </cell>
          <cell r="X558" t="str">
            <v>-</v>
          </cell>
        </row>
        <row r="559">
          <cell r="C559" t="str">
            <v>HOSPITAL DOM HÉLDER CÂMARA - CG. Nº 018/2022</v>
          </cell>
          <cell r="E559" t="str">
            <v>JAQUELINE EVANGELISTA DOS SANTOS</v>
          </cell>
          <cell r="F559" t="str">
            <v>2 - Outros Profissionais da Saúde</v>
          </cell>
          <cell r="G559" t="str">
            <v>3222-05</v>
          </cell>
          <cell r="H559" t="str">
            <v>02/2026</v>
          </cell>
          <cell r="J559">
            <v>168.584</v>
          </cell>
          <cell r="K559">
            <v>0</v>
          </cell>
          <cell r="L559">
            <v>159.72</v>
          </cell>
          <cell r="M559">
            <v>32.42</v>
          </cell>
          <cell r="O559">
            <v>2.27</v>
          </cell>
          <cell r="R559">
            <v>430.57276939136364</v>
          </cell>
          <cell r="S559">
            <v>85.1</v>
          </cell>
          <cell r="U559">
            <v>0</v>
          </cell>
          <cell r="X559" t="str">
            <v>-</v>
          </cell>
        </row>
        <row r="560">
          <cell r="C560" t="str">
            <v>HOSPITAL DOM HÉLDER CÂMARA - CG. Nº 018/2022</v>
          </cell>
          <cell r="E560" t="str">
            <v>JAQUELINE MARIA DO NASCIMENTO</v>
          </cell>
          <cell r="F560" t="str">
            <v>2 - Outros Profissionais da Saúde</v>
          </cell>
          <cell r="G560" t="str">
            <v>3242-05</v>
          </cell>
          <cell r="H560" t="str">
            <v>02/2026</v>
          </cell>
          <cell r="J560">
            <v>207.95679999999999</v>
          </cell>
          <cell r="K560">
            <v>0</v>
          </cell>
          <cell r="L560">
            <v>159.72</v>
          </cell>
          <cell r="M560">
            <v>32.42</v>
          </cell>
          <cell r="O560">
            <v>2.27</v>
          </cell>
          <cell r="S560">
            <v>0</v>
          </cell>
          <cell r="U560">
            <v>0</v>
          </cell>
          <cell r="X560" t="str">
            <v>-</v>
          </cell>
        </row>
        <row r="561">
          <cell r="C561" t="str">
            <v>HOSPITAL DOM HÉLDER CÂMARA - CG. Nº 018/2022</v>
          </cell>
          <cell r="E561" t="str">
            <v>JARCILENE ALBINO DE OLIVEIRA RODRIGUES</v>
          </cell>
          <cell r="F561" t="str">
            <v>2 - Outros Profissionais da Saúde</v>
          </cell>
          <cell r="G561" t="str">
            <v>2516-05</v>
          </cell>
          <cell r="H561" t="str">
            <v>02/2026</v>
          </cell>
          <cell r="J561">
            <v>334.08640000000003</v>
          </cell>
          <cell r="K561">
            <v>0</v>
          </cell>
          <cell r="L561">
            <v>0</v>
          </cell>
          <cell r="M561">
            <v>0</v>
          </cell>
          <cell r="O561">
            <v>2.27</v>
          </cell>
          <cell r="R561">
            <v>267.33074855139904</v>
          </cell>
          <cell r="S561">
            <v>106.7</v>
          </cell>
          <cell r="U561">
            <v>0</v>
          </cell>
          <cell r="X561" t="str">
            <v>-</v>
          </cell>
        </row>
        <row r="562">
          <cell r="C562" t="str">
            <v>HOSPITAL DOM HÉLDER CÂMARA - CG. Nº 018/2022</v>
          </cell>
          <cell r="E562" t="str">
            <v>JARDICILENE MARIA DE LIMA SILVA</v>
          </cell>
          <cell r="F562" t="str">
            <v>2 - Outros Profissionais da Saúde</v>
          </cell>
          <cell r="G562" t="str">
            <v>3222-05</v>
          </cell>
          <cell r="H562" t="str">
            <v>02/2026</v>
          </cell>
          <cell r="J562">
            <v>161.35599999999999</v>
          </cell>
          <cell r="K562">
            <v>0</v>
          </cell>
          <cell r="L562">
            <v>0</v>
          </cell>
          <cell r="M562">
            <v>0</v>
          </cell>
          <cell r="O562">
            <v>2.27</v>
          </cell>
          <cell r="R562">
            <v>267.33074855139904</v>
          </cell>
          <cell r="S562">
            <v>111.8</v>
          </cell>
          <cell r="U562">
            <v>0</v>
          </cell>
          <cell r="X562" t="str">
            <v>-</v>
          </cell>
        </row>
        <row r="563">
          <cell r="C563" t="str">
            <v>HOSPITAL DOM HÉLDER CÂMARA - CG. Nº 018/2022</v>
          </cell>
          <cell r="E563" t="str">
            <v>JASIEL ALVES DE SANTANA</v>
          </cell>
          <cell r="F563" t="str">
            <v>2 - Outros Profissionais da Saúde</v>
          </cell>
          <cell r="G563" t="str">
            <v>3226-05</v>
          </cell>
          <cell r="H563" t="str">
            <v>02/2026</v>
          </cell>
          <cell r="J563">
            <v>154.1088</v>
          </cell>
          <cell r="K563">
            <v>0</v>
          </cell>
          <cell r="L563">
            <v>159.72</v>
          </cell>
          <cell r="M563">
            <v>32.42</v>
          </cell>
          <cell r="O563">
            <v>2.27</v>
          </cell>
          <cell r="R563">
            <v>304.23384797195865</v>
          </cell>
          <cell r="S563">
            <v>97.26</v>
          </cell>
          <cell r="U563">
            <v>0</v>
          </cell>
          <cell r="X563" t="str">
            <v>-</v>
          </cell>
        </row>
        <row r="564">
          <cell r="C564" t="str">
            <v>HOSPITAL DOM HÉLDER CÂMARA - CG. Nº 018/2022</v>
          </cell>
          <cell r="E564" t="str">
            <v xml:space="preserve">JAYNE DANIELE DE OLIVEIRA </v>
          </cell>
          <cell r="F564" t="str">
            <v>2 - Outros Profissionais da Saúde</v>
          </cell>
          <cell r="G564" t="str">
            <v>3222-05</v>
          </cell>
          <cell r="H564" t="str">
            <v>02/2026</v>
          </cell>
          <cell r="J564">
            <v>201.81200000000001</v>
          </cell>
          <cell r="K564">
            <v>0</v>
          </cell>
          <cell r="L564">
            <v>159.72</v>
          </cell>
          <cell r="M564">
            <v>32.42</v>
          </cell>
          <cell r="O564">
            <v>2.27</v>
          </cell>
          <cell r="R564">
            <v>304.23384797195865</v>
          </cell>
          <cell r="S564">
            <v>0</v>
          </cell>
          <cell r="U564">
            <v>0</v>
          </cell>
          <cell r="X564" t="str">
            <v>-</v>
          </cell>
        </row>
        <row r="565">
          <cell r="C565" t="str">
            <v>HOSPITAL DOM HÉLDER CÂMARA - CG. Nº 018/2022</v>
          </cell>
          <cell r="E565" t="str">
            <v>JEISIANY ELLEN SOARES LEITE ANDRADE</v>
          </cell>
          <cell r="F565" t="str">
            <v>2 - Outros Profissionais da Saúde</v>
          </cell>
          <cell r="G565" t="str">
            <v>5211-30</v>
          </cell>
          <cell r="H565" t="str">
            <v>02/2026</v>
          </cell>
          <cell r="J565">
            <v>177.36240000000001</v>
          </cell>
          <cell r="K565">
            <v>0</v>
          </cell>
          <cell r="L565">
            <v>0</v>
          </cell>
          <cell r="M565">
            <v>0</v>
          </cell>
          <cell r="O565">
            <v>2.27</v>
          </cell>
          <cell r="R565">
            <v>591.36776028878808</v>
          </cell>
          <cell r="S565">
            <v>97.26</v>
          </cell>
          <cell r="U565">
            <v>0</v>
          </cell>
          <cell r="X565" t="str">
            <v>-</v>
          </cell>
        </row>
        <row r="566">
          <cell r="C566" t="str">
            <v>HOSPITAL DOM HÉLDER CÂMARA - CG. Nº 018/2022</v>
          </cell>
          <cell r="E566" t="str">
            <v>JEIVERSON DA SILVA VIRAES</v>
          </cell>
          <cell r="F566" t="str">
            <v>3 - Administrativo</v>
          </cell>
          <cell r="G566" t="str">
            <v>5174-10</v>
          </cell>
          <cell r="H566" t="str">
            <v>02/2026</v>
          </cell>
          <cell r="J566">
            <v>309.54000000000002</v>
          </cell>
          <cell r="K566">
            <v>0</v>
          </cell>
          <cell r="L566">
            <v>159.72</v>
          </cell>
          <cell r="M566">
            <v>35.479999999999997</v>
          </cell>
          <cell r="O566">
            <v>2.27</v>
          </cell>
          <cell r="S566">
            <v>0</v>
          </cell>
          <cell r="U566">
            <v>0</v>
          </cell>
          <cell r="X566" t="str">
            <v>-</v>
          </cell>
        </row>
        <row r="567">
          <cell r="C567" t="str">
            <v>HOSPITAL DOM HÉLDER CÂMARA - CG. Nº 018/2022</v>
          </cell>
          <cell r="E567" t="str">
            <v>JEMERSON AUGUSTO GOMES DE ARAUJO</v>
          </cell>
          <cell r="F567" t="str">
            <v>3 - Administrativo</v>
          </cell>
          <cell r="G567" t="str">
            <v>1421-05</v>
          </cell>
          <cell r="H567" t="str">
            <v>02/2026</v>
          </cell>
          <cell r="J567">
            <v>481.14479999999998</v>
          </cell>
          <cell r="K567">
            <v>0</v>
          </cell>
          <cell r="L567">
            <v>159.72</v>
          </cell>
          <cell r="M567">
            <v>32.42</v>
          </cell>
          <cell r="O567">
            <v>2.27</v>
          </cell>
          <cell r="S567">
            <v>0</v>
          </cell>
          <cell r="U567">
            <v>0</v>
          </cell>
          <cell r="X567" t="str">
            <v>-</v>
          </cell>
        </row>
        <row r="568">
          <cell r="C568" t="str">
            <v>HOSPITAL DOM HÉLDER CÂMARA - CG. Nº 018/2022</v>
          </cell>
          <cell r="E568" t="str">
            <v>JEMIMA TALYTA BARROS DE SA</v>
          </cell>
          <cell r="F568" t="str">
            <v>2 - Outros Profissionais da Saúde</v>
          </cell>
          <cell r="G568" t="str">
            <v>2235-05</v>
          </cell>
          <cell r="H568" t="str">
            <v>02/2026</v>
          </cell>
          <cell r="J568">
            <v>262.08</v>
          </cell>
          <cell r="K568">
            <v>0</v>
          </cell>
          <cell r="L568">
            <v>159.72</v>
          </cell>
          <cell r="M568">
            <v>44</v>
          </cell>
          <cell r="O568">
            <v>2.27</v>
          </cell>
          <cell r="S568">
            <v>0</v>
          </cell>
          <cell r="U568">
            <v>0</v>
          </cell>
          <cell r="X568" t="str">
            <v>-</v>
          </cell>
        </row>
        <row r="569">
          <cell r="C569" t="str">
            <v>HOSPITAL DOM HÉLDER CÂMARA - CG. Nº 018/2022</v>
          </cell>
          <cell r="E569" t="str">
            <v>JERFERSON ALVES DOS SANTOS</v>
          </cell>
          <cell r="F569" t="str">
            <v>2 - Outros Profissionais da Saúde</v>
          </cell>
          <cell r="G569" t="str">
            <v>3222-05</v>
          </cell>
          <cell r="H569" t="str">
            <v>02/2026</v>
          </cell>
          <cell r="J569">
            <v>168.7568</v>
          </cell>
          <cell r="K569">
            <v>0</v>
          </cell>
          <cell r="L569">
            <v>159.72</v>
          </cell>
          <cell r="M569">
            <v>2.79</v>
          </cell>
          <cell r="O569">
            <v>4.7699999999999996</v>
          </cell>
          <cell r="R569">
            <v>314.08471237964</v>
          </cell>
          <cell r="S569">
            <v>0</v>
          </cell>
          <cell r="U569">
            <v>0</v>
          </cell>
          <cell r="X569" t="str">
            <v>-</v>
          </cell>
        </row>
        <row r="570">
          <cell r="C570" t="str">
            <v>HOSPITAL DOM HÉLDER CÂMARA - CG. Nº 018/2022</v>
          </cell>
          <cell r="E570" t="str">
            <v>JESSE LIMA DOS PRAZERES JUNIOR</v>
          </cell>
          <cell r="F570" t="str">
            <v>2 - Outros Profissionais da Saúde</v>
          </cell>
          <cell r="G570" t="str">
            <v>5151-10</v>
          </cell>
          <cell r="H570" t="str">
            <v>02/2026</v>
          </cell>
          <cell r="J570">
            <v>0</v>
          </cell>
          <cell r="K570">
            <v>0</v>
          </cell>
          <cell r="L570">
            <v>159.72</v>
          </cell>
          <cell r="M570">
            <v>32.42</v>
          </cell>
          <cell r="O570">
            <v>2.27</v>
          </cell>
          <cell r="S570">
            <v>0</v>
          </cell>
          <cell r="U570">
            <v>0</v>
          </cell>
          <cell r="X570" t="str">
            <v>-</v>
          </cell>
        </row>
        <row r="571">
          <cell r="C571" t="str">
            <v>HOSPITAL DOM HÉLDER CÂMARA - CG. Nº 018/2022</v>
          </cell>
          <cell r="E571" t="str">
            <v>JESSIANE DA SILVA FERNANDES</v>
          </cell>
          <cell r="F571" t="str">
            <v>2 - Outros Profissionais da Saúde</v>
          </cell>
          <cell r="G571" t="str">
            <v>3222-05</v>
          </cell>
          <cell r="H571" t="str">
            <v>02/2026</v>
          </cell>
          <cell r="J571">
            <v>181.0352</v>
          </cell>
          <cell r="K571">
            <v>0</v>
          </cell>
          <cell r="L571">
            <v>0</v>
          </cell>
          <cell r="M571">
            <v>0</v>
          </cell>
          <cell r="O571">
            <v>2.27</v>
          </cell>
          <cell r="S571">
            <v>0</v>
          </cell>
          <cell r="U571">
            <v>0</v>
          </cell>
          <cell r="X571" t="str">
            <v>-</v>
          </cell>
        </row>
        <row r="572">
          <cell r="C572" t="str">
            <v>HOSPITAL DOM HÉLDER CÂMARA - CG. Nº 018/2022</v>
          </cell>
          <cell r="E572" t="str">
            <v>JESSICA AMANDA DA SILVA OLIVEIRA</v>
          </cell>
          <cell r="F572" t="str">
            <v>3 - Administrativo</v>
          </cell>
          <cell r="G572" t="str">
            <v>4110-10</v>
          </cell>
          <cell r="H572" t="str">
            <v>02/2026</v>
          </cell>
          <cell r="J572">
            <v>130.5856</v>
          </cell>
          <cell r="K572">
            <v>0</v>
          </cell>
          <cell r="L572">
            <v>159.72</v>
          </cell>
          <cell r="M572">
            <v>32.42</v>
          </cell>
          <cell r="O572">
            <v>2.27</v>
          </cell>
          <cell r="R572">
            <v>433.39469594391733</v>
          </cell>
          <cell r="S572">
            <v>0</v>
          </cell>
          <cell r="U572">
            <v>0</v>
          </cell>
          <cell r="X572" t="str">
            <v>-</v>
          </cell>
        </row>
        <row r="573">
          <cell r="C573" t="str">
            <v>HOSPITAL DOM HÉLDER CÂMARA - CG. Nº 018/2022</v>
          </cell>
          <cell r="E573" t="str">
            <v>JESSICA AMORIM MAGALHAES</v>
          </cell>
          <cell r="F573" t="str">
            <v>2 - Outros Profissionais da Saúde</v>
          </cell>
          <cell r="G573" t="str">
            <v>2236-05</v>
          </cell>
          <cell r="H573" t="str">
            <v>02/2026</v>
          </cell>
          <cell r="J573">
            <v>362.44080000000002</v>
          </cell>
          <cell r="K573">
            <v>0</v>
          </cell>
          <cell r="L573">
            <v>0</v>
          </cell>
          <cell r="M573">
            <v>0</v>
          </cell>
          <cell r="O573">
            <v>2.27</v>
          </cell>
          <cell r="S573">
            <v>0</v>
          </cell>
          <cell r="U573">
            <v>0</v>
          </cell>
          <cell r="X573" t="str">
            <v>-</v>
          </cell>
        </row>
        <row r="574">
          <cell r="C574" t="str">
            <v>HOSPITAL DOM HÉLDER CÂMARA - CG. Nº 018/2022</v>
          </cell>
          <cell r="E574" t="str">
            <v>JESSICA HORRARA ALVES DA SILVA</v>
          </cell>
          <cell r="F574" t="str">
            <v>2 - Outros Profissionais da Saúde</v>
          </cell>
          <cell r="G574" t="str">
            <v>5152-05</v>
          </cell>
          <cell r="H574" t="str">
            <v>02/2026</v>
          </cell>
          <cell r="J574">
            <v>161.28800000000001</v>
          </cell>
          <cell r="K574">
            <v>0</v>
          </cell>
          <cell r="L574">
            <v>159.72</v>
          </cell>
          <cell r="M574">
            <v>3.06</v>
          </cell>
          <cell r="O574">
            <v>4.7699999999999996</v>
          </cell>
          <cell r="S574">
            <v>0</v>
          </cell>
          <cell r="U574">
            <v>0</v>
          </cell>
          <cell r="X574" t="str">
            <v>-</v>
          </cell>
        </row>
        <row r="575">
          <cell r="C575" t="str">
            <v>HOSPITAL DOM HÉLDER CÂMARA - CG. Nº 018/2022</v>
          </cell>
          <cell r="E575" t="str">
            <v>JESSICA LUIZA DE OLIVEIRA ABREU</v>
          </cell>
          <cell r="F575" t="str">
            <v>2 - Outros Profissionais da Saúde</v>
          </cell>
          <cell r="G575" t="str">
            <v>3222-05</v>
          </cell>
          <cell r="H575" t="str">
            <v>02/2026</v>
          </cell>
          <cell r="J575">
            <v>186.30240000000001</v>
          </cell>
          <cell r="K575">
            <v>0</v>
          </cell>
          <cell r="L575">
            <v>0</v>
          </cell>
          <cell r="M575">
            <v>0</v>
          </cell>
          <cell r="O575">
            <v>2.27</v>
          </cell>
          <cell r="R575">
            <v>186.56567514229485</v>
          </cell>
          <cell r="S575">
            <v>0</v>
          </cell>
          <cell r="U575">
            <v>77.37</v>
          </cell>
          <cell r="X575" t="str">
            <v>AUXILIO CRECHE</v>
          </cell>
        </row>
        <row r="576">
          <cell r="C576" t="str">
            <v>HOSPITAL DOM HÉLDER CÂMARA - CG. Nº 018/2022</v>
          </cell>
          <cell r="E576" t="str">
            <v>JESSICA NATALIANE DA SILVA</v>
          </cell>
          <cell r="F576" t="str">
            <v>2 - Outros Profissionais da Saúde</v>
          </cell>
          <cell r="G576" t="str">
            <v>3222-05</v>
          </cell>
          <cell r="H576" t="str">
            <v>02/2026</v>
          </cell>
          <cell r="J576">
            <v>180.3304</v>
          </cell>
          <cell r="K576">
            <v>0</v>
          </cell>
          <cell r="L576">
            <v>0</v>
          </cell>
          <cell r="M576">
            <v>0</v>
          </cell>
          <cell r="O576">
            <v>2.27</v>
          </cell>
          <cell r="R576">
            <v>180.8193375711474</v>
          </cell>
          <cell r="S576">
            <v>0</v>
          </cell>
          <cell r="U576">
            <v>62.12</v>
          </cell>
          <cell r="X576" t="str">
            <v>AUXILIO CRECHE</v>
          </cell>
        </row>
        <row r="577">
          <cell r="C577" t="str">
            <v>HOSPITAL DOM HÉLDER CÂMARA - CG. Nº 018/2022</v>
          </cell>
          <cell r="E577" t="str">
            <v>JESSICA SANTOS DO NASCIMENTO</v>
          </cell>
          <cell r="F577" t="str">
            <v>2 - Outros Profissionais da Saúde</v>
          </cell>
          <cell r="G577" t="str">
            <v>3222-05</v>
          </cell>
          <cell r="H577" t="str">
            <v>02/2026</v>
          </cell>
          <cell r="J577">
            <v>185.74879999999999</v>
          </cell>
          <cell r="K577">
            <v>0</v>
          </cell>
          <cell r="L577">
            <v>0</v>
          </cell>
          <cell r="M577">
            <v>0</v>
          </cell>
          <cell r="O577">
            <v>2.27</v>
          </cell>
          <cell r="R577">
            <v>180.8193375711474</v>
          </cell>
          <cell r="S577">
            <v>0</v>
          </cell>
          <cell r="U577">
            <v>0</v>
          </cell>
          <cell r="X577" t="str">
            <v>-</v>
          </cell>
        </row>
        <row r="578">
          <cell r="C578" t="str">
            <v>HOSPITAL DOM HÉLDER CÂMARA - CG. Nº 018/2022</v>
          </cell>
          <cell r="E578" t="str">
            <v>JESSICA SILVA MENDES DE LIMA</v>
          </cell>
          <cell r="F578" t="str">
            <v>3 - Administrativo</v>
          </cell>
          <cell r="G578" t="str">
            <v>4110-30</v>
          </cell>
          <cell r="H578" t="str">
            <v>02/2026</v>
          </cell>
          <cell r="J578">
            <v>215.49680000000001</v>
          </cell>
          <cell r="K578">
            <v>0</v>
          </cell>
          <cell r="L578">
            <v>159.72</v>
          </cell>
          <cell r="M578">
            <v>32.42</v>
          </cell>
          <cell r="O578">
            <v>2.27</v>
          </cell>
          <cell r="R578">
            <v>304.23384797195865</v>
          </cell>
          <cell r="S578">
            <v>92.07</v>
          </cell>
          <cell r="U578">
            <v>75.62</v>
          </cell>
          <cell r="X578" t="str">
            <v>AUXILIO CRECHE</v>
          </cell>
        </row>
        <row r="579">
          <cell r="C579" t="str">
            <v>HOSPITAL DOM HÉLDER CÂMARA - CG. Nº 018/2022</v>
          </cell>
          <cell r="E579" t="str">
            <v>JOANA D ARC DA ROCHA DUARTE</v>
          </cell>
          <cell r="F579" t="str">
            <v>2 - Outros Profissionais da Saúde</v>
          </cell>
          <cell r="G579" t="str">
            <v>2235-05</v>
          </cell>
          <cell r="H579" t="str">
            <v>02/2026</v>
          </cell>
          <cell r="J579">
            <v>403.5616</v>
          </cell>
          <cell r="K579">
            <v>0</v>
          </cell>
          <cell r="L579">
            <v>0</v>
          </cell>
          <cell r="M579">
            <v>0</v>
          </cell>
          <cell r="O579">
            <v>2.27</v>
          </cell>
          <cell r="R579">
            <v>1055.0730000000001</v>
          </cell>
          <cell r="S579">
            <v>0</v>
          </cell>
          <cell r="U579">
            <v>0</v>
          </cell>
          <cell r="X579" t="str">
            <v>-</v>
          </cell>
        </row>
        <row r="580">
          <cell r="C580" t="str">
            <v>HOSPITAL DOM HÉLDER CÂMARA - CG. Nº 018/2022</v>
          </cell>
          <cell r="E580" t="str">
            <v>JOANA VITORIA DA SILVA CHAVES</v>
          </cell>
          <cell r="F580" t="str">
            <v>2 - Outros Profissionais da Saúde</v>
          </cell>
          <cell r="G580" t="str">
            <v>3222-05</v>
          </cell>
          <cell r="H580" t="str">
            <v>02/2026</v>
          </cell>
          <cell r="J580">
            <v>180.12799999999999</v>
          </cell>
          <cell r="K580">
            <v>0</v>
          </cell>
          <cell r="L580">
            <v>0</v>
          </cell>
          <cell r="M580">
            <v>0</v>
          </cell>
          <cell r="O580">
            <v>4.7699999999999996</v>
          </cell>
          <cell r="S580">
            <v>143.65</v>
          </cell>
          <cell r="U580">
            <v>0</v>
          </cell>
          <cell r="X580" t="str">
            <v>-</v>
          </cell>
        </row>
        <row r="581">
          <cell r="C581" t="str">
            <v>HOSPITAL DOM HÉLDER CÂMARA - CG. Nº 018/2022</v>
          </cell>
          <cell r="E581" t="str">
            <v>JOAO ANTONIO DA SILVA</v>
          </cell>
          <cell r="F581" t="str">
            <v>3 - Administrativo</v>
          </cell>
          <cell r="G581" t="str">
            <v>4110-10</v>
          </cell>
          <cell r="H581" t="str">
            <v>02/2026</v>
          </cell>
          <cell r="J581">
            <v>124.9632</v>
          </cell>
          <cell r="K581">
            <v>0</v>
          </cell>
          <cell r="L581">
            <v>159.72</v>
          </cell>
          <cell r="M581">
            <v>32.42</v>
          </cell>
          <cell r="O581">
            <v>2.27</v>
          </cell>
          <cell r="R581">
            <v>180.8193375711474</v>
          </cell>
          <cell r="S581">
            <v>0</v>
          </cell>
          <cell r="U581">
            <v>0</v>
          </cell>
          <cell r="X581" t="str">
            <v>-</v>
          </cell>
        </row>
        <row r="582">
          <cell r="C582" t="str">
            <v>HOSPITAL DOM HÉLDER CÂMARA - CG. Nº 018/2022</v>
          </cell>
          <cell r="E582" t="str">
            <v>JOAO FERREIRA DE SOUZA</v>
          </cell>
          <cell r="F582" t="str">
            <v>3 - Administrativo</v>
          </cell>
          <cell r="G582" t="str">
            <v>5174-10</v>
          </cell>
          <cell r="H582" t="str">
            <v>02/2026</v>
          </cell>
          <cell r="J582">
            <v>0</v>
          </cell>
          <cell r="K582">
            <v>0</v>
          </cell>
          <cell r="L582">
            <v>159.72</v>
          </cell>
          <cell r="M582">
            <v>32.42</v>
          </cell>
          <cell r="O582">
            <v>2.27</v>
          </cell>
          <cell r="R582">
            <v>368.81427195793799</v>
          </cell>
          <cell r="S582">
            <v>0</v>
          </cell>
          <cell r="U582">
            <v>0</v>
          </cell>
          <cell r="X582" t="str">
            <v>-</v>
          </cell>
        </row>
        <row r="583">
          <cell r="C583" t="str">
            <v>HOSPITAL DOM HÉLDER CÂMARA - CG. Nº 018/2022</v>
          </cell>
          <cell r="E583" t="str">
            <v>JOAO FRANCISCO DA CRUZ JUNIOR</v>
          </cell>
          <cell r="F583" t="str">
            <v>2 - Outros Profissionais da Saúde</v>
          </cell>
          <cell r="G583" t="str">
            <v>3222-05</v>
          </cell>
          <cell r="H583" t="str">
            <v>02/2026</v>
          </cell>
          <cell r="J583">
            <v>171.76240000000001</v>
          </cell>
          <cell r="K583">
            <v>0</v>
          </cell>
          <cell r="L583">
            <v>0</v>
          </cell>
          <cell r="M583">
            <v>0</v>
          </cell>
          <cell r="O583">
            <v>0</v>
          </cell>
          <cell r="S583">
            <v>0</v>
          </cell>
          <cell r="U583">
            <v>0</v>
          </cell>
          <cell r="X583" t="str">
            <v>-</v>
          </cell>
        </row>
        <row r="584">
          <cell r="C584" t="str">
            <v>HOSPITAL DOM HÉLDER CÂMARA - CG. Nº 018/2022</v>
          </cell>
          <cell r="E584" t="str">
            <v>JOAO JOSE DA SILVA</v>
          </cell>
          <cell r="F584" t="str">
            <v>2 - Outros Profissionais da Saúde</v>
          </cell>
          <cell r="G584" t="str">
            <v>3222-05</v>
          </cell>
          <cell r="H584" t="str">
            <v>02/2026</v>
          </cell>
          <cell r="J584">
            <v>188.5248</v>
          </cell>
          <cell r="K584">
            <v>0</v>
          </cell>
          <cell r="L584">
            <v>159.72</v>
          </cell>
          <cell r="M584">
            <v>32.42</v>
          </cell>
          <cell r="O584">
            <v>2.27</v>
          </cell>
          <cell r="S584">
            <v>97.26</v>
          </cell>
          <cell r="U584">
            <v>0</v>
          </cell>
          <cell r="X584" t="str">
            <v>-</v>
          </cell>
        </row>
        <row r="585">
          <cell r="C585" t="str">
            <v>HOSPITAL DOM HÉLDER CÂMARA - CG. Nº 018/2022</v>
          </cell>
          <cell r="E585" t="str">
            <v>JOCILENE OLIVEIRA MESQUITA DE LIMA</v>
          </cell>
          <cell r="F585" t="str">
            <v>3 - Administrativo</v>
          </cell>
          <cell r="G585" t="str">
            <v>4110-10</v>
          </cell>
          <cell r="H585" t="str">
            <v>02/2026</v>
          </cell>
          <cell r="J585">
            <v>147.69999999999999</v>
          </cell>
          <cell r="K585">
            <v>0</v>
          </cell>
          <cell r="L585">
            <v>159.72</v>
          </cell>
          <cell r="M585">
            <v>32.42</v>
          </cell>
          <cell r="O585">
            <v>2.27</v>
          </cell>
          <cell r="S585">
            <v>0</v>
          </cell>
          <cell r="U585">
            <v>0</v>
          </cell>
          <cell r="X585" t="str">
            <v>-</v>
          </cell>
        </row>
        <row r="586">
          <cell r="C586" t="str">
            <v>HOSPITAL DOM HÉLDER CÂMARA - CG. Nº 018/2022</v>
          </cell>
          <cell r="E586" t="str">
            <v>JOELINGTON SANTOS DE OLIVEIRA JUNIOR</v>
          </cell>
          <cell r="F586" t="str">
            <v>2 - Outros Profissionais da Saúde</v>
          </cell>
          <cell r="G586" t="str">
            <v>2236-05</v>
          </cell>
          <cell r="H586" t="str">
            <v>02/2026</v>
          </cell>
          <cell r="J586">
            <v>456.55680000000001</v>
          </cell>
          <cell r="K586">
            <v>0</v>
          </cell>
          <cell r="L586">
            <v>159.72</v>
          </cell>
          <cell r="M586">
            <v>32.42</v>
          </cell>
          <cell r="O586">
            <v>2.27</v>
          </cell>
          <cell r="S586">
            <v>97.26</v>
          </cell>
          <cell r="U586">
            <v>0</v>
          </cell>
          <cell r="X586" t="str">
            <v>-</v>
          </cell>
        </row>
        <row r="587">
          <cell r="C587" t="str">
            <v>HOSPITAL DOM HÉLDER CÂMARA - CG. Nº 018/2022</v>
          </cell>
          <cell r="E587" t="str">
            <v>JOELMA CLEMENTE BATISTA</v>
          </cell>
          <cell r="F587" t="str">
            <v>2 - Outros Profissionais da Saúde</v>
          </cell>
          <cell r="G587" t="str">
            <v>3222-05</v>
          </cell>
          <cell r="H587" t="str">
            <v>02/2026</v>
          </cell>
          <cell r="J587">
            <v>210.91200000000001</v>
          </cell>
          <cell r="K587">
            <v>0</v>
          </cell>
          <cell r="L587">
            <v>159.72</v>
          </cell>
          <cell r="M587">
            <v>2.8</v>
          </cell>
          <cell r="O587">
            <v>4.7699999999999996</v>
          </cell>
          <cell r="S587">
            <v>0</v>
          </cell>
          <cell r="U587">
            <v>0</v>
          </cell>
          <cell r="X587" t="str">
            <v>-</v>
          </cell>
        </row>
        <row r="588">
          <cell r="C588" t="str">
            <v>HOSPITAL DOM HÉLDER CÂMARA - CG. Nº 018/2022</v>
          </cell>
          <cell r="E588" t="str">
            <v>JON NATHAN JONES CLEMENTINO DOS SANTOS</v>
          </cell>
          <cell r="F588" t="str">
            <v>3 - Administrativo</v>
          </cell>
          <cell r="G588" t="str">
            <v>2522-05</v>
          </cell>
          <cell r="H588" t="str">
            <v>02/2026</v>
          </cell>
          <cell r="J588">
            <v>351.22399999999999</v>
          </cell>
          <cell r="K588">
            <v>0</v>
          </cell>
          <cell r="L588">
            <v>159.72</v>
          </cell>
          <cell r="M588">
            <v>32.42</v>
          </cell>
          <cell r="O588">
            <v>2.27</v>
          </cell>
          <cell r="R588">
            <v>304.23384797195865</v>
          </cell>
          <cell r="S588">
            <v>95.15</v>
          </cell>
          <cell r="U588">
            <v>0</v>
          </cell>
          <cell r="X588" t="str">
            <v>-</v>
          </cell>
        </row>
        <row r="589">
          <cell r="C589" t="str">
            <v>HOSPITAL DOM HÉLDER CÂMARA - CG. Nº 018/2022</v>
          </cell>
          <cell r="E589" t="str">
            <v>JONAS ALVES DOS SANTOS</v>
          </cell>
          <cell r="F589" t="str">
            <v>2 - Outros Profissionais da Saúde</v>
          </cell>
          <cell r="G589" t="str">
            <v>5211-30</v>
          </cell>
          <cell r="H589" t="str">
            <v>02/2026</v>
          </cell>
          <cell r="J589">
            <v>160.26480000000001</v>
          </cell>
          <cell r="K589">
            <v>0</v>
          </cell>
          <cell r="L589">
            <v>159.72</v>
          </cell>
          <cell r="M589">
            <v>44</v>
          </cell>
          <cell r="O589">
            <v>2.27</v>
          </cell>
          <cell r="S589">
            <v>0</v>
          </cell>
          <cell r="U589">
            <v>0</v>
          </cell>
          <cell r="X589" t="str">
            <v>-</v>
          </cell>
        </row>
        <row r="590">
          <cell r="C590" t="str">
            <v>HOSPITAL DOM HÉLDER CÂMARA - CG. Nº 018/2022</v>
          </cell>
          <cell r="E590" t="str">
            <v>JORGE JOSE COELHO DE BARROS</v>
          </cell>
          <cell r="F590" t="str">
            <v>3 - Administrativo</v>
          </cell>
          <cell r="G590" t="str">
            <v>4201-25</v>
          </cell>
          <cell r="H590" t="str">
            <v>02/2026</v>
          </cell>
          <cell r="J590">
            <v>559.1712</v>
          </cell>
          <cell r="K590">
            <v>0</v>
          </cell>
          <cell r="L590">
            <v>159.72</v>
          </cell>
          <cell r="M590">
            <v>35.479999999999997</v>
          </cell>
          <cell r="O590">
            <v>2.27</v>
          </cell>
          <cell r="R590">
            <v>304.23384797195865</v>
          </cell>
          <cell r="S590">
            <v>92.96</v>
          </cell>
          <cell r="U590">
            <v>0</v>
          </cell>
          <cell r="X590" t="str">
            <v>-</v>
          </cell>
        </row>
        <row r="591">
          <cell r="C591" t="str">
            <v>HOSPITAL DOM HÉLDER CÂMARA - CG. Nº 018/2022</v>
          </cell>
          <cell r="E591" t="str">
            <v>JORGE ROBERTO DA COSTA</v>
          </cell>
          <cell r="F591" t="str">
            <v>3 - Administrativo</v>
          </cell>
          <cell r="G591" t="str">
            <v>5174-10</v>
          </cell>
          <cell r="H591" t="str">
            <v>02/2026</v>
          </cell>
          <cell r="J591">
            <v>141.86160000000001</v>
          </cell>
          <cell r="K591">
            <v>0</v>
          </cell>
          <cell r="L591">
            <v>159.72</v>
          </cell>
          <cell r="M591">
            <v>44</v>
          </cell>
          <cell r="O591">
            <v>2.27</v>
          </cell>
          <cell r="S591">
            <v>0</v>
          </cell>
          <cell r="U591">
            <v>0</v>
          </cell>
          <cell r="X591" t="str">
            <v>-</v>
          </cell>
        </row>
        <row r="592">
          <cell r="C592" t="str">
            <v>HOSPITAL DOM HÉLDER CÂMARA - CG. Nº 018/2022</v>
          </cell>
          <cell r="E592" t="str">
            <v>JORGE VINICIUS DA SILVA DIAS</v>
          </cell>
          <cell r="F592" t="str">
            <v>3 - Administrativo</v>
          </cell>
          <cell r="G592" t="str">
            <v>4110-10</v>
          </cell>
          <cell r="H592" t="str">
            <v>02/2026</v>
          </cell>
          <cell r="J592">
            <v>15.5832</v>
          </cell>
          <cell r="K592">
            <v>0</v>
          </cell>
          <cell r="L592">
            <v>159.72</v>
          </cell>
          <cell r="M592">
            <v>32.42</v>
          </cell>
          <cell r="O592">
            <v>2.27</v>
          </cell>
          <cell r="R592">
            <v>180.8193375711474</v>
          </cell>
          <cell r="S592">
            <v>0</v>
          </cell>
          <cell r="U592">
            <v>0</v>
          </cell>
          <cell r="X592" t="str">
            <v>-</v>
          </cell>
        </row>
        <row r="593">
          <cell r="C593" t="str">
            <v>HOSPITAL DOM HÉLDER CÂMARA - CG. Nº 018/2022</v>
          </cell>
          <cell r="E593" t="str">
            <v>JOSE ALEXANDRE DA SILVA FILHO</v>
          </cell>
          <cell r="F593" t="str">
            <v>3 - Administrativo</v>
          </cell>
          <cell r="G593" t="str">
            <v>4110-10</v>
          </cell>
          <cell r="H593" t="str">
            <v>02/2026</v>
          </cell>
          <cell r="J593">
            <v>286.38400000000001</v>
          </cell>
          <cell r="K593">
            <v>0</v>
          </cell>
          <cell r="L593">
            <v>0</v>
          </cell>
          <cell r="M593">
            <v>0</v>
          </cell>
          <cell r="O593">
            <v>2.27</v>
          </cell>
          <cell r="R593">
            <v>341.35252685954515</v>
          </cell>
          <cell r="S593">
            <v>0</v>
          </cell>
          <cell r="U593">
            <v>0</v>
          </cell>
          <cell r="X593" t="str">
            <v>-</v>
          </cell>
        </row>
        <row r="594">
          <cell r="C594" t="str">
            <v>HOSPITAL DOM HÉLDER CÂMARA - CG. Nº 018/2022</v>
          </cell>
          <cell r="E594" t="str">
            <v>JOSE ALEXANDRE DE SIQUEIRA</v>
          </cell>
          <cell r="F594" t="str">
            <v>3 - Administrativo</v>
          </cell>
          <cell r="G594" t="str">
            <v>4110-10</v>
          </cell>
          <cell r="H594" t="str">
            <v>02/2026</v>
          </cell>
          <cell r="J594">
            <v>148.80080000000001</v>
          </cell>
          <cell r="K594">
            <v>0</v>
          </cell>
          <cell r="L594">
            <v>0</v>
          </cell>
          <cell r="M594">
            <v>0</v>
          </cell>
          <cell r="O594">
            <v>2.27</v>
          </cell>
          <cell r="S594">
            <v>0</v>
          </cell>
          <cell r="U594">
            <v>0</v>
          </cell>
          <cell r="X594" t="str">
            <v>-</v>
          </cell>
        </row>
        <row r="595">
          <cell r="C595" t="str">
            <v>HOSPITAL DOM HÉLDER CÂMARA - CG. Nº 018/2022</v>
          </cell>
          <cell r="E595" t="str">
            <v>JOSE ARNALDO VIEIRA MACHADO</v>
          </cell>
          <cell r="F595" t="str">
            <v>2 - Outros Profissionais da Saúde</v>
          </cell>
          <cell r="G595" t="str">
            <v>3222-05</v>
          </cell>
          <cell r="H595" t="str">
            <v>02/2026</v>
          </cell>
          <cell r="J595">
            <v>225.38159999999999</v>
          </cell>
          <cell r="K595">
            <v>0</v>
          </cell>
          <cell r="L595">
            <v>159.72</v>
          </cell>
          <cell r="M595">
            <v>32.42</v>
          </cell>
          <cell r="O595">
            <v>2.27</v>
          </cell>
          <cell r="R595">
            <v>483.07299999999998</v>
          </cell>
          <cell r="S595">
            <v>97.26</v>
          </cell>
          <cell r="U595">
            <v>0</v>
          </cell>
          <cell r="X595" t="str">
            <v>-</v>
          </cell>
        </row>
        <row r="596">
          <cell r="C596" t="str">
            <v>HOSPITAL DOM HÉLDER CÂMARA - CG. Nº 018/2022</v>
          </cell>
          <cell r="E596" t="str">
            <v>JOSE BATISTA DE SANTANA NETO</v>
          </cell>
          <cell r="F596" t="str">
            <v>2 - Outros Profissionais da Saúde</v>
          </cell>
          <cell r="G596" t="str">
            <v>5151-10</v>
          </cell>
          <cell r="H596" t="str">
            <v>02/2026</v>
          </cell>
          <cell r="J596">
            <v>187.8416</v>
          </cell>
          <cell r="K596">
            <v>0</v>
          </cell>
          <cell r="L596">
            <v>159.72</v>
          </cell>
          <cell r="M596">
            <v>32.42</v>
          </cell>
          <cell r="O596">
            <v>2.27</v>
          </cell>
          <cell r="R596">
            <v>459.2861606230465</v>
          </cell>
          <cell r="S596">
            <v>97.26</v>
          </cell>
          <cell r="U596">
            <v>0</v>
          </cell>
          <cell r="X596" t="str">
            <v>-</v>
          </cell>
        </row>
        <row r="597">
          <cell r="C597" t="str">
            <v>HOSPITAL DOM HÉLDER CÂMARA - CG. Nº 018/2022</v>
          </cell>
          <cell r="E597" t="str">
            <v>JOSE CLAUDEMIR FERREIRA</v>
          </cell>
          <cell r="F597" t="str">
            <v>3 - Administrativo</v>
          </cell>
          <cell r="G597" t="str">
            <v>4110-10</v>
          </cell>
          <cell r="H597" t="str">
            <v>02/2026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O597">
            <v>2.27</v>
          </cell>
          <cell r="R597">
            <v>304.23384797195865</v>
          </cell>
          <cell r="S597">
            <v>97.26</v>
          </cell>
          <cell r="U597">
            <v>0</v>
          </cell>
          <cell r="X597" t="str">
            <v>-</v>
          </cell>
        </row>
        <row r="598">
          <cell r="C598" t="str">
            <v>HOSPITAL DOM HÉLDER CÂMARA - CG. Nº 018/2022</v>
          </cell>
          <cell r="E598" t="str">
            <v>JOSE FRANCISCO DE MOURA</v>
          </cell>
          <cell r="F598" t="str">
            <v>2 - Outros Profissionais da Saúde</v>
          </cell>
          <cell r="G598" t="str">
            <v>2235-05</v>
          </cell>
          <cell r="H598" t="str">
            <v>02/2026</v>
          </cell>
          <cell r="J598">
            <v>415.72399999999999</v>
          </cell>
          <cell r="K598">
            <v>0</v>
          </cell>
          <cell r="L598">
            <v>0</v>
          </cell>
          <cell r="M598">
            <v>0</v>
          </cell>
          <cell r="O598">
            <v>0</v>
          </cell>
          <cell r="S598">
            <v>0</v>
          </cell>
          <cell r="U598">
            <v>0</v>
          </cell>
          <cell r="X598" t="str">
            <v>-</v>
          </cell>
        </row>
        <row r="599">
          <cell r="C599" t="str">
            <v>HOSPITAL DOM HÉLDER CÂMARA - CG. Nº 018/2022</v>
          </cell>
          <cell r="E599" t="str">
            <v>JOSE FRANCISCO DO MONTE GALVAO JUNIOR</v>
          </cell>
          <cell r="F599" t="str">
            <v>3 - Administrativo</v>
          </cell>
          <cell r="G599" t="str">
            <v>1231-10</v>
          </cell>
          <cell r="H599" t="str">
            <v>02/2026</v>
          </cell>
          <cell r="J599">
            <v>1638.6456000000001</v>
          </cell>
          <cell r="K599">
            <v>0</v>
          </cell>
          <cell r="L599">
            <v>0</v>
          </cell>
          <cell r="M599">
            <v>0</v>
          </cell>
          <cell r="O599">
            <v>4.7699999999999996</v>
          </cell>
          <cell r="R599">
            <v>331.91117253737843</v>
          </cell>
          <cell r="S599">
            <v>123</v>
          </cell>
          <cell r="U599">
            <v>0</v>
          </cell>
          <cell r="X599" t="str">
            <v>-</v>
          </cell>
        </row>
        <row r="600">
          <cell r="C600" t="str">
            <v>HOSPITAL DOM HÉLDER CÂMARA - CG. Nº 018/2022</v>
          </cell>
          <cell r="E600" t="str">
            <v>JOSE HENRIQUE DA SILVA</v>
          </cell>
          <cell r="F600" t="str">
            <v>2 - Outros Profissionais da Saúde</v>
          </cell>
          <cell r="G600" t="str">
            <v>3222-05</v>
          </cell>
          <cell r="H600" t="str">
            <v>02/2026</v>
          </cell>
          <cell r="J600">
            <v>206.3792</v>
          </cell>
          <cell r="K600">
            <v>0</v>
          </cell>
          <cell r="L600">
            <v>159.72</v>
          </cell>
          <cell r="M600">
            <v>44</v>
          </cell>
          <cell r="O600">
            <v>2.27</v>
          </cell>
          <cell r="S600">
            <v>0</v>
          </cell>
          <cell r="U600">
            <v>0</v>
          </cell>
          <cell r="X600" t="str">
            <v>-</v>
          </cell>
        </row>
        <row r="601">
          <cell r="C601" t="str">
            <v>HOSPITAL DOM HÉLDER CÂMARA - CG. Nº 018/2022</v>
          </cell>
          <cell r="E601" t="str">
            <v>JOSE HENRIQUE FERREIRA DOMINGOS SILVA</v>
          </cell>
          <cell r="F601" t="str">
            <v>2 - Outros Profissionais da Saúde</v>
          </cell>
          <cell r="G601" t="str">
            <v>2235-05</v>
          </cell>
          <cell r="H601" t="str">
            <v>02/2026</v>
          </cell>
          <cell r="J601">
            <v>349.25279999999998</v>
          </cell>
          <cell r="K601">
            <v>0</v>
          </cell>
          <cell r="L601">
            <v>159.72</v>
          </cell>
          <cell r="M601">
            <v>32.42</v>
          </cell>
          <cell r="O601">
            <v>2.27</v>
          </cell>
          <cell r="S601">
            <v>0</v>
          </cell>
          <cell r="U601">
            <v>0</v>
          </cell>
          <cell r="X601" t="str">
            <v>-</v>
          </cell>
        </row>
        <row r="602">
          <cell r="C602" t="str">
            <v>HOSPITAL DOM HÉLDER CÂMARA - CG. Nº 018/2022</v>
          </cell>
          <cell r="E602" t="str">
            <v>JOSE JULIO DA SILVA SANTOS</v>
          </cell>
          <cell r="F602" t="str">
            <v>3 - Administrativo</v>
          </cell>
          <cell r="G602" t="str">
            <v>4131-15</v>
          </cell>
          <cell r="H602" t="str">
            <v>02/2026</v>
          </cell>
          <cell r="J602">
            <v>194.2792</v>
          </cell>
          <cell r="K602">
            <v>0</v>
          </cell>
          <cell r="L602">
            <v>159.72</v>
          </cell>
          <cell r="M602">
            <v>3.05</v>
          </cell>
          <cell r="O602">
            <v>4.7699999999999996</v>
          </cell>
          <cell r="R602">
            <v>304.23384797195865</v>
          </cell>
          <cell r="S602">
            <v>122.12</v>
          </cell>
          <cell r="U602">
            <v>0</v>
          </cell>
          <cell r="X602" t="str">
            <v>-</v>
          </cell>
        </row>
        <row r="603">
          <cell r="C603" t="str">
            <v>HOSPITAL DOM HÉLDER CÂMARA - CG. Nº 018/2022</v>
          </cell>
          <cell r="E603" t="str">
            <v>JOSE LUIZ DE CAMPOS RIBEIRO JUNIOR</v>
          </cell>
          <cell r="F603" t="str">
            <v>2 - Outros Profissionais da Saúde</v>
          </cell>
          <cell r="G603" t="str">
            <v>2235-05</v>
          </cell>
          <cell r="H603" t="str">
            <v>02/2026</v>
          </cell>
          <cell r="J603">
            <v>359.33120000000002</v>
          </cell>
          <cell r="K603">
            <v>0</v>
          </cell>
          <cell r="L603">
            <v>159.72</v>
          </cell>
          <cell r="M603">
            <v>44</v>
          </cell>
          <cell r="O603">
            <v>2.27</v>
          </cell>
          <cell r="R603">
            <v>331.91117253737843</v>
          </cell>
          <cell r="S603">
            <v>129</v>
          </cell>
          <cell r="U603">
            <v>0</v>
          </cell>
          <cell r="X603" t="str">
            <v>-</v>
          </cell>
        </row>
        <row r="604">
          <cell r="C604" t="str">
            <v>HOSPITAL DOM HÉLDER CÂMARA - CG. Nº 018/2022</v>
          </cell>
          <cell r="E604" t="str">
            <v>JOSE LUIZ GONCALVES</v>
          </cell>
          <cell r="F604" t="str">
            <v>3 - Administrativo</v>
          </cell>
          <cell r="G604" t="str">
            <v>5143-20</v>
          </cell>
          <cell r="H604" t="str">
            <v>02/2026</v>
          </cell>
          <cell r="K604">
            <v>2367.2800000000002</v>
          </cell>
          <cell r="L604">
            <v>159.72</v>
          </cell>
          <cell r="M604">
            <v>2.79</v>
          </cell>
          <cell r="O604">
            <v>4.7699999999999996</v>
          </cell>
          <cell r="S604">
            <v>111.54</v>
          </cell>
          <cell r="U604">
            <v>0</v>
          </cell>
          <cell r="X604" t="str">
            <v>-</v>
          </cell>
        </row>
        <row r="605">
          <cell r="C605" t="str">
            <v>HOSPITAL DOM HÉLDER CÂMARA - CG. Nº 018/2022</v>
          </cell>
          <cell r="E605" t="str">
            <v>JOSE MARCIO DE MELO</v>
          </cell>
          <cell r="F605" t="str">
            <v>3 - Administrativo</v>
          </cell>
          <cell r="G605" t="str">
            <v>4201-25</v>
          </cell>
          <cell r="H605" t="str">
            <v>02/2026</v>
          </cell>
          <cell r="J605">
            <v>254.71360000000001</v>
          </cell>
          <cell r="K605">
            <v>0</v>
          </cell>
          <cell r="L605">
            <v>159.72</v>
          </cell>
          <cell r="M605">
            <v>32.42</v>
          </cell>
          <cell r="O605">
            <v>2.27</v>
          </cell>
          <cell r="S605">
            <v>0</v>
          </cell>
          <cell r="U605">
            <v>0</v>
          </cell>
          <cell r="X605" t="str">
            <v>-</v>
          </cell>
        </row>
        <row r="606">
          <cell r="C606" t="str">
            <v>HOSPITAL DOM HÉLDER CÂMARA - CG. Nº 018/2022</v>
          </cell>
          <cell r="E606" t="str">
            <v>JOSE MARCOLINO DA SILVA NETO</v>
          </cell>
          <cell r="F606" t="str">
            <v>3 - Administrativo</v>
          </cell>
          <cell r="G606" t="str">
            <v>5174-10</v>
          </cell>
          <cell r="H606" t="str">
            <v>02/2026</v>
          </cell>
          <cell r="J606">
            <v>175.98079999999999</v>
          </cell>
          <cell r="K606">
            <v>0</v>
          </cell>
          <cell r="L606">
            <v>0</v>
          </cell>
          <cell r="M606">
            <v>0</v>
          </cell>
          <cell r="O606">
            <v>2.27</v>
          </cell>
          <cell r="S606">
            <v>0</v>
          </cell>
          <cell r="U606">
            <v>0</v>
          </cell>
          <cell r="X606" t="str">
            <v>-</v>
          </cell>
        </row>
        <row r="607">
          <cell r="C607" t="str">
            <v>HOSPITAL DOM HÉLDER CÂMARA - CG. Nº 018/2022</v>
          </cell>
          <cell r="E607" t="str">
            <v>JOSE MAURO SILVA LEITE</v>
          </cell>
          <cell r="F607" t="str">
            <v>2 - Outros Profissionais da Saúde</v>
          </cell>
          <cell r="G607" t="str">
            <v>2236-05</v>
          </cell>
          <cell r="H607" t="str">
            <v>02/2026</v>
          </cell>
          <cell r="J607">
            <v>279.16719999999998</v>
          </cell>
          <cell r="K607">
            <v>0</v>
          </cell>
          <cell r="L607">
            <v>159.72</v>
          </cell>
          <cell r="M607">
            <v>32.42</v>
          </cell>
          <cell r="O607">
            <v>2.27</v>
          </cell>
          <cell r="S607">
            <v>97.26</v>
          </cell>
          <cell r="U607">
            <v>0</v>
          </cell>
          <cell r="X607" t="str">
            <v>-</v>
          </cell>
        </row>
        <row r="608">
          <cell r="C608" t="str">
            <v>HOSPITAL DOM HÉLDER CÂMARA - CG. Nº 018/2022</v>
          </cell>
          <cell r="E608" t="str">
            <v>JOSE MINERVINO DOS SANTOS JUNIOR</v>
          </cell>
          <cell r="F608" t="str">
            <v>3 - Administrativo</v>
          </cell>
          <cell r="G608" t="str">
            <v>5174-10</v>
          </cell>
          <cell r="H608" t="str">
            <v>02/2026</v>
          </cell>
          <cell r="J608">
            <v>142.64959999999999</v>
          </cell>
          <cell r="K608">
            <v>0</v>
          </cell>
          <cell r="L608">
            <v>159.72</v>
          </cell>
          <cell r="M608">
            <v>3.06</v>
          </cell>
          <cell r="O608">
            <v>4.7699999999999996</v>
          </cell>
          <cell r="S608">
            <v>0</v>
          </cell>
          <cell r="U608">
            <v>0</v>
          </cell>
          <cell r="X608" t="str">
            <v>-</v>
          </cell>
        </row>
        <row r="609">
          <cell r="C609" t="str">
            <v>HOSPITAL DOM HÉLDER CÂMARA - CG. Nº 018/2022</v>
          </cell>
          <cell r="E609" t="str">
            <v>JOSE PEREIRA DE SOUSA SILVA</v>
          </cell>
          <cell r="F609" t="str">
            <v>3 - Administrativo</v>
          </cell>
          <cell r="G609" t="str">
            <v>9501-10</v>
          </cell>
          <cell r="H609" t="str">
            <v>02/2026</v>
          </cell>
          <cell r="J609">
            <v>436.97280000000001</v>
          </cell>
          <cell r="K609">
            <v>0</v>
          </cell>
          <cell r="L609">
            <v>159.72</v>
          </cell>
          <cell r="M609">
            <v>32.42</v>
          </cell>
          <cell r="O609">
            <v>2.27</v>
          </cell>
          <cell r="S609">
            <v>0</v>
          </cell>
          <cell r="U609">
            <v>0</v>
          </cell>
          <cell r="X609" t="str">
            <v>-</v>
          </cell>
        </row>
        <row r="610">
          <cell r="C610" t="str">
            <v>HOSPITAL DOM HÉLDER CÂMARA - CG. Nº 018/2022</v>
          </cell>
          <cell r="E610" t="str">
            <v>JOSE RINALDO DA SILVA</v>
          </cell>
          <cell r="F610" t="str">
            <v>3 - Administrativo</v>
          </cell>
          <cell r="G610" t="str">
            <v>4141-05</v>
          </cell>
          <cell r="H610" t="str">
            <v>02/2026</v>
          </cell>
          <cell r="J610">
            <v>161.208</v>
          </cell>
          <cell r="K610">
            <v>0</v>
          </cell>
          <cell r="L610">
            <v>159.72</v>
          </cell>
          <cell r="M610">
            <v>44</v>
          </cell>
          <cell r="O610">
            <v>2.27</v>
          </cell>
          <cell r="S610">
            <v>0</v>
          </cell>
          <cell r="U610">
            <v>0</v>
          </cell>
          <cell r="X610" t="str">
            <v>-</v>
          </cell>
        </row>
        <row r="611">
          <cell r="C611" t="str">
            <v>HOSPITAL DOM HÉLDER CÂMARA - CG. Nº 018/2022</v>
          </cell>
          <cell r="E611" t="str">
            <v>JOSE ROMILDO FERREIRA DE SOUZA</v>
          </cell>
          <cell r="F611" t="str">
            <v>3 - Administrativo</v>
          </cell>
          <cell r="G611" t="str">
            <v>5143-20</v>
          </cell>
          <cell r="H611" t="str">
            <v>02/2026</v>
          </cell>
          <cell r="J611">
            <v>170.97200000000001</v>
          </cell>
          <cell r="K611">
            <v>0</v>
          </cell>
          <cell r="L611">
            <v>159.72</v>
          </cell>
          <cell r="M611">
            <v>36.64</v>
          </cell>
          <cell r="O611">
            <v>2.27</v>
          </cell>
          <cell r="R611">
            <v>182.05069562210758</v>
          </cell>
          <cell r="S611">
            <v>0</v>
          </cell>
          <cell r="U611">
            <v>0</v>
          </cell>
          <cell r="X611" t="str">
            <v>-</v>
          </cell>
        </row>
        <row r="612">
          <cell r="C612" t="str">
            <v>HOSPITAL DOM HÉLDER CÂMARA - CG. Nº 018/2022</v>
          </cell>
          <cell r="E612" t="str">
            <v>JOSEFA DA SILVA CRUZ</v>
          </cell>
          <cell r="F612" t="str">
            <v>2 - Outros Profissionais da Saúde</v>
          </cell>
          <cell r="G612" t="str">
            <v>3222-05</v>
          </cell>
          <cell r="H612" t="str">
            <v>02/2026</v>
          </cell>
          <cell r="J612">
            <v>170.52959999999999</v>
          </cell>
          <cell r="K612">
            <v>0</v>
          </cell>
          <cell r="L612">
            <v>159.72</v>
          </cell>
          <cell r="M612">
            <v>32.42</v>
          </cell>
          <cell r="O612">
            <v>2.27</v>
          </cell>
          <cell r="R612">
            <v>304.23384797195865</v>
          </cell>
          <cell r="S612">
            <v>0</v>
          </cell>
          <cell r="U612">
            <v>0</v>
          </cell>
          <cell r="X612" t="str">
            <v>-</v>
          </cell>
        </row>
        <row r="613">
          <cell r="C613" t="str">
            <v>HOSPITAL DOM HÉLDER CÂMARA - CG. Nº 018/2022</v>
          </cell>
          <cell r="E613" t="str">
            <v>JOSEFA MARIA DA SILVA FERNANDES</v>
          </cell>
          <cell r="F613" t="str">
            <v>3 - Administrativo</v>
          </cell>
          <cell r="G613" t="str">
            <v>5143-20</v>
          </cell>
          <cell r="H613" t="str">
            <v>02/2026</v>
          </cell>
          <cell r="J613">
            <v>89.125600000000006</v>
          </cell>
          <cell r="K613">
            <v>0</v>
          </cell>
          <cell r="L613">
            <v>159.72</v>
          </cell>
          <cell r="M613">
            <v>32.42</v>
          </cell>
          <cell r="O613">
            <v>2.27</v>
          </cell>
          <cell r="S613">
            <v>97.26</v>
          </cell>
          <cell r="U613">
            <v>0</v>
          </cell>
          <cell r="X613" t="str">
            <v>-</v>
          </cell>
        </row>
        <row r="614">
          <cell r="C614" t="str">
            <v>HOSPITAL DOM HÉLDER CÂMARA - CG. Nº 018/2022</v>
          </cell>
          <cell r="E614" t="str">
            <v>JOSEFA MARTINELLY DOS SANTOS SILVA</v>
          </cell>
          <cell r="F614" t="str">
            <v>2 - Outros Profissionais da Saúde</v>
          </cell>
          <cell r="G614" t="str">
            <v>2235-05</v>
          </cell>
          <cell r="H614" t="str">
            <v>02/2026</v>
          </cell>
          <cell r="J614">
            <v>363.67439999999999</v>
          </cell>
          <cell r="K614">
            <v>0</v>
          </cell>
          <cell r="L614">
            <v>159.72</v>
          </cell>
          <cell r="M614">
            <v>32.42</v>
          </cell>
          <cell r="O614">
            <v>2.27</v>
          </cell>
          <cell r="R614">
            <v>304.23384797195865</v>
          </cell>
          <cell r="S614">
            <v>0</v>
          </cell>
          <cell r="U614">
            <v>200</v>
          </cell>
          <cell r="X614" t="str">
            <v>AUXILIO CRECHE</v>
          </cell>
        </row>
        <row r="615">
          <cell r="C615" t="str">
            <v>HOSPITAL DOM HÉLDER CÂMARA - CG. Nº 018/2022</v>
          </cell>
          <cell r="E615" t="str">
            <v>JOSEILDO DOMINGOS DA SILVA</v>
          </cell>
          <cell r="F615" t="str">
            <v>2 - Outros Profissionais da Saúde</v>
          </cell>
          <cell r="G615" t="str">
            <v>5151-10</v>
          </cell>
          <cell r="H615" t="str">
            <v>02/2026</v>
          </cell>
          <cell r="J615">
            <v>150.428</v>
          </cell>
          <cell r="K615">
            <v>0</v>
          </cell>
          <cell r="L615">
            <v>159.72</v>
          </cell>
          <cell r="M615">
            <v>3.59</v>
          </cell>
          <cell r="O615">
            <v>4.7699999999999996</v>
          </cell>
          <cell r="S615">
            <v>143.65</v>
          </cell>
          <cell r="U615">
            <v>100.22</v>
          </cell>
          <cell r="X615" t="str">
            <v>AUXILIO CRECHE</v>
          </cell>
        </row>
        <row r="616">
          <cell r="C616" t="str">
            <v>HOSPITAL DOM HÉLDER CÂMARA - CG. Nº 018/2022</v>
          </cell>
          <cell r="E616" t="str">
            <v>JOSELMA CARVALHO DE LIMA</v>
          </cell>
          <cell r="F616" t="str">
            <v>2 - Outros Profissionais da Saúde</v>
          </cell>
          <cell r="G616" t="str">
            <v>3222-05</v>
          </cell>
          <cell r="H616" t="str">
            <v>02/2026</v>
          </cell>
          <cell r="J616">
            <v>176.53280000000001</v>
          </cell>
          <cell r="K616">
            <v>0</v>
          </cell>
          <cell r="L616">
            <v>159.72</v>
          </cell>
          <cell r="M616">
            <v>32.42</v>
          </cell>
          <cell r="O616">
            <v>2.27</v>
          </cell>
          <cell r="S616">
            <v>0</v>
          </cell>
          <cell r="U616">
            <v>0</v>
          </cell>
          <cell r="X616" t="str">
            <v>-</v>
          </cell>
        </row>
        <row r="617">
          <cell r="C617" t="str">
            <v>HOSPITAL DOM HÉLDER CÂMARA - CG. Nº 018/2022</v>
          </cell>
          <cell r="E617" t="str">
            <v>JOSENALDO RODRIGUES RIBEIRO DA SILVA</v>
          </cell>
          <cell r="F617" t="str">
            <v>2 - Outros Profissionais da Saúde</v>
          </cell>
          <cell r="G617" t="str">
            <v>5211-30</v>
          </cell>
          <cell r="H617" t="str">
            <v>02/2026</v>
          </cell>
          <cell r="J617">
            <v>177.172</v>
          </cell>
          <cell r="K617">
            <v>0</v>
          </cell>
          <cell r="L617">
            <v>0</v>
          </cell>
          <cell r="M617">
            <v>0</v>
          </cell>
          <cell r="O617">
            <v>2.27</v>
          </cell>
          <cell r="R617">
            <v>304.23384797195865</v>
          </cell>
          <cell r="S617">
            <v>97.26</v>
          </cell>
          <cell r="U617">
            <v>0</v>
          </cell>
          <cell r="X617" t="str">
            <v>-</v>
          </cell>
        </row>
        <row r="618">
          <cell r="C618" t="str">
            <v>HOSPITAL DOM HÉLDER CÂMARA - CG. Nº 018/2022</v>
          </cell>
          <cell r="E618" t="str">
            <v>JOSENILDO RODRIGUES DE FREITAS</v>
          </cell>
          <cell r="F618" t="str">
            <v>3 - Administrativo</v>
          </cell>
          <cell r="G618" t="str">
            <v>7823-05</v>
          </cell>
          <cell r="H618" t="str">
            <v>02/2026</v>
          </cell>
          <cell r="J618">
            <v>154.4512</v>
          </cell>
          <cell r="K618">
            <v>0</v>
          </cell>
          <cell r="L618">
            <v>159.72</v>
          </cell>
          <cell r="M618">
            <v>35.479999999999997</v>
          </cell>
          <cell r="O618">
            <v>2.27</v>
          </cell>
          <cell r="S618">
            <v>84.09</v>
          </cell>
          <cell r="U618">
            <v>0</v>
          </cell>
          <cell r="X618" t="str">
            <v>-</v>
          </cell>
        </row>
        <row r="619">
          <cell r="C619" t="str">
            <v>HOSPITAL DOM HÉLDER CÂMARA - CG. Nº 018/2022</v>
          </cell>
          <cell r="E619" t="str">
            <v>JOSENILDO VICENTE DA SILVA</v>
          </cell>
          <cell r="F619" t="str">
            <v>3 - Administrativo</v>
          </cell>
          <cell r="G619" t="str">
            <v>5143-20</v>
          </cell>
          <cell r="H619" t="str">
            <v>02/2026</v>
          </cell>
          <cell r="J619">
            <v>501.9384</v>
          </cell>
          <cell r="K619">
            <v>0</v>
          </cell>
          <cell r="L619">
            <v>159.72</v>
          </cell>
          <cell r="M619">
            <v>38.61</v>
          </cell>
          <cell r="O619">
            <v>2.27</v>
          </cell>
          <cell r="R619">
            <v>331.91117253737843</v>
          </cell>
          <cell r="S619">
            <v>0</v>
          </cell>
          <cell r="U619">
            <v>0</v>
          </cell>
          <cell r="X619" t="str">
            <v>-</v>
          </cell>
        </row>
        <row r="620">
          <cell r="C620" t="str">
            <v>HOSPITAL DOM HÉLDER CÂMARA - CG. Nº 018/2022</v>
          </cell>
          <cell r="E620" t="str">
            <v>JOSIANE ARAUJO LIMA ALEXANDRE</v>
          </cell>
          <cell r="F620" t="str">
            <v>2 - Outros Profissionais da Saúde</v>
          </cell>
          <cell r="G620" t="str">
            <v>2235-05</v>
          </cell>
          <cell r="H620" t="str">
            <v>02/2026</v>
          </cell>
          <cell r="J620">
            <v>349.27600000000001</v>
          </cell>
          <cell r="K620">
            <v>0</v>
          </cell>
          <cell r="L620">
            <v>159.72</v>
          </cell>
          <cell r="M620">
            <v>32.42</v>
          </cell>
          <cell r="O620">
            <v>2.27</v>
          </cell>
          <cell r="R620">
            <v>304.23384797195865</v>
          </cell>
          <cell r="S620">
            <v>97.26</v>
          </cell>
          <cell r="U620">
            <v>0</v>
          </cell>
          <cell r="X620" t="str">
            <v>-</v>
          </cell>
        </row>
        <row r="621">
          <cell r="C621" t="str">
            <v>HOSPITAL DOM HÉLDER CÂMARA - CG. Nº 018/2022</v>
          </cell>
          <cell r="E621" t="str">
            <v>JOSIANE FERREIRA DE OLIVEIRA PRAZERES</v>
          </cell>
          <cell r="F621" t="str">
            <v>2 - Outros Profissionais da Saúde</v>
          </cell>
          <cell r="G621" t="str">
            <v>5152-05</v>
          </cell>
          <cell r="H621" t="str">
            <v>02/2026</v>
          </cell>
          <cell r="J621">
            <v>302.90960000000001</v>
          </cell>
          <cell r="K621">
            <v>0</v>
          </cell>
          <cell r="L621">
            <v>0</v>
          </cell>
          <cell r="M621">
            <v>0</v>
          </cell>
          <cell r="O621">
            <v>4.7699999999999996</v>
          </cell>
          <cell r="S621">
            <v>0</v>
          </cell>
          <cell r="U621">
            <v>0</v>
          </cell>
          <cell r="X621" t="str">
            <v>-</v>
          </cell>
        </row>
        <row r="622">
          <cell r="C622" t="str">
            <v>HOSPITAL DOM HÉLDER CÂMARA - CG. Nº 018/2022</v>
          </cell>
          <cell r="E622" t="str">
            <v>JOSICLEIDE MARIA ALVES CARDOSO</v>
          </cell>
          <cell r="F622" t="str">
            <v>2 - Outros Profissionais da Saúde</v>
          </cell>
          <cell r="G622" t="str">
            <v>3222-05</v>
          </cell>
          <cell r="H622" t="str">
            <v>02/2026</v>
          </cell>
          <cell r="J622">
            <v>176.16720000000001</v>
          </cell>
          <cell r="K622">
            <v>0</v>
          </cell>
          <cell r="L622">
            <v>0</v>
          </cell>
          <cell r="M622">
            <v>0</v>
          </cell>
          <cell r="O622">
            <v>2.27</v>
          </cell>
          <cell r="S622">
            <v>0</v>
          </cell>
          <cell r="U622">
            <v>0</v>
          </cell>
          <cell r="X622" t="str">
            <v>-</v>
          </cell>
        </row>
        <row r="623">
          <cell r="C623" t="str">
            <v>HOSPITAL DOM HÉLDER CÂMARA - CG. Nº 018/2022</v>
          </cell>
          <cell r="E623" t="str">
            <v>JOSILDO GOMES DE SOUZA</v>
          </cell>
          <cell r="F623" t="str">
            <v>2 - Outros Profissionais da Saúde</v>
          </cell>
          <cell r="G623" t="str">
            <v>5211-30</v>
          </cell>
          <cell r="H623" t="str">
            <v>02/2026</v>
          </cell>
          <cell r="J623">
            <v>0</v>
          </cell>
          <cell r="K623">
            <v>0</v>
          </cell>
          <cell r="L623">
            <v>159.72</v>
          </cell>
          <cell r="M623">
            <v>32.42</v>
          </cell>
          <cell r="O623">
            <v>2.27</v>
          </cell>
          <cell r="R623">
            <v>186.56567514229485</v>
          </cell>
          <cell r="S623">
            <v>0</v>
          </cell>
          <cell r="U623">
            <v>0</v>
          </cell>
          <cell r="X623" t="str">
            <v>-</v>
          </cell>
        </row>
        <row r="624">
          <cell r="C624" t="str">
            <v>HOSPITAL DOM HÉLDER CÂMARA - CG. Nº 018/2022</v>
          </cell>
          <cell r="E624" t="str">
            <v>JOSILMA MARIA DOS SANTOS OLIVEIRA</v>
          </cell>
          <cell r="F624" t="str">
            <v>2 - Outros Profissionais da Saúde</v>
          </cell>
          <cell r="G624" t="str">
            <v>5152-05</v>
          </cell>
          <cell r="H624" t="str">
            <v>02/2026</v>
          </cell>
          <cell r="J624">
            <v>179.78319999999999</v>
          </cell>
          <cell r="K624">
            <v>0</v>
          </cell>
          <cell r="L624">
            <v>0</v>
          </cell>
          <cell r="M624">
            <v>0</v>
          </cell>
          <cell r="O624">
            <v>0</v>
          </cell>
          <cell r="S624">
            <v>0</v>
          </cell>
          <cell r="U624">
            <v>0</v>
          </cell>
          <cell r="X624" t="str">
            <v>-</v>
          </cell>
        </row>
        <row r="625">
          <cell r="C625" t="str">
            <v>HOSPITAL DOM HÉLDER CÂMARA - CG. Nº 018/2022</v>
          </cell>
          <cell r="E625" t="str">
            <v>JOSINEIDE MARIA SOUZA DA SILVA</v>
          </cell>
          <cell r="F625" t="str">
            <v>2 - Outros Profissionais da Saúde</v>
          </cell>
          <cell r="G625" t="str">
            <v>3222-05</v>
          </cell>
          <cell r="H625" t="str">
            <v>02/2026</v>
          </cell>
          <cell r="J625">
            <v>361.09120000000001</v>
          </cell>
          <cell r="K625">
            <v>0</v>
          </cell>
          <cell r="L625">
            <v>0</v>
          </cell>
          <cell r="M625">
            <v>0</v>
          </cell>
          <cell r="O625">
            <v>2.27</v>
          </cell>
          <cell r="R625">
            <v>304.23384797195865</v>
          </cell>
          <cell r="S625">
            <v>97.26</v>
          </cell>
          <cell r="U625">
            <v>0</v>
          </cell>
          <cell r="X625" t="str">
            <v>-</v>
          </cell>
        </row>
        <row r="626">
          <cell r="C626" t="str">
            <v>HOSPITAL DOM HÉLDER CÂMARA - CG. Nº 018/2022</v>
          </cell>
          <cell r="E626" t="str">
            <v>JOSUEL CARLOS TORRES</v>
          </cell>
          <cell r="F626" t="str">
            <v>3 - Administrativo</v>
          </cell>
          <cell r="G626" t="str">
            <v>7233-10</v>
          </cell>
          <cell r="H626" t="str">
            <v>02/2026</v>
          </cell>
          <cell r="J626">
            <v>370.76799999999997</v>
          </cell>
          <cell r="K626">
            <v>0</v>
          </cell>
          <cell r="L626">
            <v>159.72</v>
          </cell>
          <cell r="M626">
            <v>32.42</v>
          </cell>
          <cell r="O626">
            <v>2.27</v>
          </cell>
          <cell r="S626">
            <v>0</v>
          </cell>
          <cell r="U626">
            <v>0</v>
          </cell>
          <cell r="X626" t="str">
            <v>-</v>
          </cell>
        </row>
        <row r="627">
          <cell r="C627" t="str">
            <v>HOSPITAL DOM HÉLDER CÂMARA - CG. Nº 018/2022</v>
          </cell>
          <cell r="E627" t="str">
            <v>JOSUEL SOARES DA SILVA</v>
          </cell>
          <cell r="F627" t="str">
            <v>3 - Administrativo</v>
          </cell>
          <cell r="G627" t="str">
            <v>9511-05</v>
          </cell>
          <cell r="H627" t="str">
            <v>02/2026</v>
          </cell>
          <cell r="J627">
            <v>300.05200000000002</v>
          </cell>
          <cell r="K627">
            <v>0</v>
          </cell>
          <cell r="L627">
            <v>159.72</v>
          </cell>
          <cell r="M627">
            <v>44</v>
          </cell>
          <cell r="O627">
            <v>2.27</v>
          </cell>
          <cell r="S627">
            <v>0</v>
          </cell>
          <cell r="U627">
            <v>0</v>
          </cell>
          <cell r="X627" t="str">
            <v>-</v>
          </cell>
        </row>
        <row r="628">
          <cell r="C628" t="str">
            <v>HOSPITAL DOM HÉLDER CÂMARA - CG. Nº 018/2022</v>
          </cell>
          <cell r="E628" t="str">
            <v>JOYCE BATISTA DA SILVA</v>
          </cell>
          <cell r="F628" t="str">
            <v>2 - Outros Profissionais da Saúde</v>
          </cell>
          <cell r="G628" t="str">
            <v>5211-30</v>
          </cell>
          <cell r="H628" t="str">
            <v>02/2026</v>
          </cell>
          <cell r="J628">
            <v>172.48159999999999</v>
          </cell>
          <cell r="K628">
            <v>0</v>
          </cell>
          <cell r="L628">
            <v>159.72</v>
          </cell>
          <cell r="M628">
            <v>44</v>
          </cell>
          <cell r="O628">
            <v>2.27</v>
          </cell>
          <cell r="S628">
            <v>0</v>
          </cell>
          <cell r="U628">
            <v>0</v>
          </cell>
          <cell r="X628" t="str">
            <v>-</v>
          </cell>
        </row>
        <row r="629">
          <cell r="C629" t="str">
            <v>HOSPITAL DOM HÉLDER CÂMARA - CG. Nº 018/2022</v>
          </cell>
          <cell r="E629" t="str">
            <v>JOYCE DA SILVA FERREIRA</v>
          </cell>
          <cell r="F629" t="str">
            <v>2 - Outros Profissionais da Saúde</v>
          </cell>
          <cell r="G629" t="str">
            <v>3222-05</v>
          </cell>
          <cell r="H629" t="str">
            <v>02/2026</v>
          </cell>
          <cell r="J629">
            <v>219.06880000000001</v>
          </cell>
          <cell r="K629">
            <v>0</v>
          </cell>
          <cell r="L629">
            <v>159.72</v>
          </cell>
          <cell r="M629">
            <v>35.479999999999997</v>
          </cell>
          <cell r="O629">
            <v>2.27</v>
          </cell>
          <cell r="R629">
            <v>424.83009114502704</v>
          </cell>
          <cell r="S629">
            <v>106.44</v>
          </cell>
          <cell r="U629">
            <v>0</v>
          </cell>
          <cell r="X629" t="str">
            <v>-</v>
          </cell>
        </row>
        <row r="630">
          <cell r="C630" t="str">
            <v>HOSPITAL DOM HÉLDER CÂMARA - CG. Nº 018/2022</v>
          </cell>
          <cell r="E630" t="str">
            <v>JOYCE DOS SANTOS SOARES</v>
          </cell>
          <cell r="F630" t="str">
            <v>3 - Administrativo</v>
          </cell>
          <cell r="G630" t="str">
            <v xml:space="preserve">2521-05 </v>
          </cell>
          <cell r="H630" t="str">
            <v>02/2026</v>
          </cell>
          <cell r="J630">
            <v>338.45280000000002</v>
          </cell>
          <cell r="K630">
            <v>0</v>
          </cell>
          <cell r="L630">
            <v>159.72</v>
          </cell>
          <cell r="M630">
            <v>32.42</v>
          </cell>
          <cell r="O630">
            <v>2.27</v>
          </cell>
          <cell r="R630">
            <v>304.23384797195865</v>
          </cell>
          <cell r="S630">
            <v>0</v>
          </cell>
          <cell r="U630">
            <v>0</v>
          </cell>
          <cell r="X630" t="str">
            <v>-</v>
          </cell>
        </row>
        <row r="631">
          <cell r="C631" t="str">
            <v>HOSPITAL DOM HÉLDER CÂMARA - CG. Nº 018/2022</v>
          </cell>
          <cell r="E631" t="str">
            <v>JOYCE FRANCINY DA SILVA</v>
          </cell>
          <cell r="F631" t="str">
            <v>2 - Outros Profissionais da Saúde</v>
          </cell>
          <cell r="G631" t="str">
            <v>5211-30</v>
          </cell>
          <cell r="H631" t="str">
            <v>02/2026</v>
          </cell>
          <cell r="J631">
            <v>134.95920000000001</v>
          </cell>
          <cell r="K631">
            <v>0</v>
          </cell>
          <cell r="L631">
            <v>0</v>
          </cell>
          <cell r="M631">
            <v>0</v>
          </cell>
          <cell r="O631">
            <v>2.27</v>
          </cell>
          <cell r="S631">
            <v>0</v>
          </cell>
          <cell r="U631">
            <v>0</v>
          </cell>
          <cell r="X631" t="str">
            <v>-</v>
          </cell>
        </row>
        <row r="632">
          <cell r="C632" t="str">
            <v>HOSPITAL DOM HÉLDER CÂMARA - CG. Nº 018/2022</v>
          </cell>
          <cell r="E632" t="str">
            <v>JUCILENE DOS SANTOS</v>
          </cell>
          <cell r="F632" t="str">
            <v>2 - Outros Profissionais da Saúde</v>
          </cell>
          <cell r="G632" t="str">
            <v>3222-05</v>
          </cell>
          <cell r="H632" t="str">
            <v>02/2026</v>
          </cell>
          <cell r="J632">
            <v>157.10159999999999</v>
          </cell>
          <cell r="K632">
            <v>0</v>
          </cell>
          <cell r="L632">
            <v>159.72</v>
          </cell>
          <cell r="M632">
            <v>35.479999999999997</v>
          </cell>
          <cell r="O632">
            <v>2.27</v>
          </cell>
          <cell r="S632">
            <v>95.8</v>
          </cell>
          <cell r="U632">
            <v>0</v>
          </cell>
          <cell r="X632" t="str">
            <v>-</v>
          </cell>
        </row>
        <row r="633">
          <cell r="C633" t="str">
            <v>HOSPITAL DOM HÉLDER CÂMARA - CG. Nº 018/2022</v>
          </cell>
          <cell r="E633" t="str">
            <v>JUCILENE MARIA DA SILVA</v>
          </cell>
          <cell r="F633" t="str">
            <v>2 - Outros Profissionais da Saúde</v>
          </cell>
          <cell r="G633" t="str">
            <v>2235-05</v>
          </cell>
          <cell r="H633" t="str">
            <v>02/2026</v>
          </cell>
          <cell r="J633">
            <v>335.53519999999997</v>
          </cell>
          <cell r="K633">
            <v>0</v>
          </cell>
          <cell r="L633">
            <v>0</v>
          </cell>
          <cell r="M633">
            <v>0</v>
          </cell>
          <cell r="O633">
            <v>2.27</v>
          </cell>
          <cell r="R633">
            <v>304.23384797195865</v>
          </cell>
          <cell r="S633">
            <v>0</v>
          </cell>
          <cell r="U633">
            <v>0</v>
          </cell>
          <cell r="X633" t="str">
            <v>-</v>
          </cell>
        </row>
        <row r="634">
          <cell r="C634" t="str">
            <v>HOSPITAL DOM HÉLDER CÂMARA - CG. Nº 018/2022</v>
          </cell>
          <cell r="E634" t="str">
            <v>JULIA FRANCINE DA SILVA OLIVEIRA DE SOUZA</v>
          </cell>
          <cell r="F634" t="str">
            <v>2 - Outros Profissionais da Saúde</v>
          </cell>
          <cell r="G634" t="str">
            <v>3222-05</v>
          </cell>
          <cell r="H634" t="str">
            <v>02/2026</v>
          </cell>
          <cell r="J634">
            <v>162.9632</v>
          </cell>
          <cell r="K634">
            <v>0</v>
          </cell>
          <cell r="L634">
            <v>159.72</v>
          </cell>
          <cell r="M634">
            <v>3.33</v>
          </cell>
          <cell r="O634">
            <v>4.7699999999999996</v>
          </cell>
          <cell r="S634">
            <v>0</v>
          </cell>
          <cell r="U634">
            <v>0</v>
          </cell>
          <cell r="X634" t="str">
            <v>-</v>
          </cell>
        </row>
        <row r="635">
          <cell r="C635" t="str">
            <v>HOSPITAL DOM HÉLDER CÂMARA - CG. Nº 018/2022</v>
          </cell>
          <cell r="E635" t="str">
            <v>JULIA GABRIELA DE OLIVEIRA RAMOS</v>
          </cell>
          <cell r="F635" t="str">
            <v>2 - Outros Profissionais da Saúde</v>
          </cell>
          <cell r="G635" t="str">
            <v>3222-05</v>
          </cell>
          <cell r="H635" t="str">
            <v>02/2026</v>
          </cell>
          <cell r="J635">
            <v>148.05119999999999</v>
          </cell>
          <cell r="K635">
            <v>0</v>
          </cell>
          <cell r="L635">
            <v>159.72</v>
          </cell>
          <cell r="M635">
            <v>32.42</v>
          </cell>
          <cell r="O635">
            <v>2.27</v>
          </cell>
          <cell r="S635">
            <v>0</v>
          </cell>
          <cell r="U635">
            <v>0</v>
          </cell>
          <cell r="X635" t="str">
            <v>-</v>
          </cell>
        </row>
        <row r="636">
          <cell r="C636" t="str">
            <v>HOSPITAL DOM HÉLDER CÂMARA - CG. Nº 018/2022</v>
          </cell>
          <cell r="E636" t="str">
            <v>JULIA MARTINS DE SENA DA PAZ</v>
          </cell>
          <cell r="F636" t="str">
            <v>3 - Administrativo</v>
          </cell>
          <cell r="G636" t="str">
            <v>4110-10</v>
          </cell>
          <cell r="H636" t="str">
            <v>02/2026</v>
          </cell>
          <cell r="J636">
            <v>16.054600000000001</v>
          </cell>
          <cell r="K636">
            <v>0</v>
          </cell>
          <cell r="L636">
            <v>0</v>
          </cell>
          <cell r="M636">
            <v>0</v>
          </cell>
          <cell r="O636">
            <v>2.27</v>
          </cell>
          <cell r="S636">
            <v>0</v>
          </cell>
          <cell r="U636">
            <v>27.01</v>
          </cell>
          <cell r="X636" t="str">
            <v>AUXILIO CRECHE</v>
          </cell>
        </row>
        <row r="637">
          <cell r="C637" t="str">
            <v>HOSPITAL DOM HÉLDER CÂMARA - CG. Nº 018/2022</v>
          </cell>
          <cell r="E637" t="str">
            <v>JULIA NATHALIA DA SILVA</v>
          </cell>
          <cell r="F637" t="str">
            <v>2 - Outros Profissionais da Saúde</v>
          </cell>
          <cell r="G637" t="str">
            <v>3222-05</v>
          </cell>
          <cell r="H637" t="str">
            <v>02/2026</v>
          </cell>
          <cell r="J637">
            <v>169.2792</v>
          </cell>
          <cell r="K637">
            <v>0</v>
          </cell>
          <cell r="L637">
            <v>0</v>
          </cell>
          <cell r="M637">
            <v>0</v>
          </cell>
          <cell r="O637">
            <v>2.27</v>
          </cell>
          <cell r="R637">
            <v>341.35252685954515</v>
          </cell>
          <cell r="S637">
            <v>0</v>
          </cell>
          <cell r="U637">
            <v>0</v>
          </cell>
          <cell r="X637" t="str">
            <v>-</v>
          </cell>
        </row>
        <row r="638">
          <cell r="C638" t="str">
            <v>HOSPITAL DOM HÉLDER CÂMARA - CG. Nº 018/2022</v>
          </cell>
          <cell r="E638" t="str">
            <v>JULIANA CANDIDO DA SILVA</v>
          </cell>
          <cell r="F638" t="str">
            <v>2 - Outros Profissionais da Saúde</v>
          </cell>
          <cell r="G638" t="str">
            <v>3242-05</v>
          </cell>
          <cell r="H638" t="str">
            <v>02/2026</v>
          </cell>
          <cell r="J638">
            <v>197.41839999999999</v>
          </cell>
          <cell r="K638">
            <v>0</v>
          </cell>
          <cell r="L638">
            <v>0</v>
          </cell>
          <cell r="M638">
            <v>0</v>
          </cell>
          <cell r="O638">
            <v>2.27</v>
          </cell>
          <cell r="R638">
            <v>304.23384797195865</v>
          </cell>
          <cell r="S638">
            <v>92.07</v>
          </cell>
          <cell r="U638">
            <v>0</v>
          </cell>
          <cell r="X638" t="str">
            <v>-</v>
          </cell>
        </row>
        <row r="639">
          <cell r="C639" t="str">
            <v>HOSPITAL DOM HÉLDER CÂMARA - CG. Nº 018/2022</v>
          </cell>
          <cell r="E639" t="str">
            <v>JULIANA CLECIA DO NASCIMENTO</v>
          </cell>
          <cell r="F639" t="str">
            <v>2 - Outros Profissionais da Saúde</v>
          </cell>
          <cell r="G639" t="str">
            <v>2516-05</v>
          </cell>
          <cell r="H639" t="str">
            <v>02/2026</v>
          </cell>
          <cell r="J639">
            <v>299.8272</v>
          </cell>
          <cell r="K639">
            <v>0</v>
          </cell>
          <cell r="L639">
            <v>0</v>
          </cell>
          <cell r="M639">
            <v>0</v>
          </cell>
          <cell r="O639">
            <v>2.27</v>
          </cell>
          <cell r="R639">
            <v>415.07299999999998</v>
          </cell>
          <cell r="S639">
            <v>0</v>
          </cell>
          <cell r="U639">
            <v>0</v>
          </cell>
          <cell r="X639" t="str">
            <v>-</v>
          </cell>
        </row>
        <row r="640">
          <cell r="C640" t="str">
            <v>HOSPITAL DOM HÉLDER CÂMARA - CG. Nº 018/2022</v>
          </cell>
          <cell r="E640" t="str">
            <v>JULIANA CRISTINA RODRIGUES DO PASSO VICENTE</v>
          </cell>
          <cell r="F640" t="str">
            <v>3 - Administrativo</v>
          </cell>
          <cell r="G640" t="str">
            <v>5163-45</v>
          </cell>
          <cell r="H640" t="str">
            <v>02/2026</v>
          </cell>
          <cell r="J640">
            <v>173.29040000000001</v>
          </cell>
          <cell r="K640">
            <v>0</v>
          </cell>
          <cell r="L640">
            <v>0</v>
          </cell>
          <cell r="M640">
            <v>0</v>
          </cell>
          <cell r="O640">
            <v>2.27</v>
          </cell>
          <cell r="R640">
            <v>331.91117253737843</v>
          </cell>
          <cell r="S640">
            <v>0</v>
          </cell>
          <cell r="U640">
            <v>100</v>
          </cell>
          <cell r="X640" t="str">
            <v>AUXILIO CRECHE</v>
          </cell>
        </row>
        <row r="641">
          <cell r="C641" t="str">
            <v>HOSPITAL DOM HÉLDER CÂMARA - CG. Nº 018/2022</v>
          </cell>
          <cell r="E641" t="str">
            <v>JULIANA DA SILVA PAIVA</v>
          </cell>
          <cell r="F641" t="str">
            <v>2 - Outros Profissionais da Saúde</v>
          </cell>
          <cell r="G641" t="str">
            <v>3222-05</v>
          </cell>
          <cell r="H641" t="str">
            <v>02/2026</v>
          </cell>
          <cell r="J641">
            <v>187.0008</v>
          </cell>
          <cell r="K641">
            <v>0</v>
          </cell>
          <cell r="L641">
            <v>159.72</v>
          </cell>
          <cell r="M641">
            <v>32.42</v>
          </cell>
          <cell r="O641">
            <v>2.27</v>
          </cell>
          <cell r="S641">
            <v>0</v>
          </cell>
          <cell r="U641">
            <v>0</v>
          </cell>
          <cell r="X641" t="str">
            <v>-</v>
          </cell>
        </row>
        <row r="642">
          <cell r="C642" t="str">
            <v>HOSPITAL DOM HÉLDER CÂMARA - CG. Nº 018/2022</v>
          </cell>
          <cell r="E642" t="str">
            <v>JULIANA DA SILVA SOARES</v>
          </cell>
          <cell r="F642" t="str">
            <v>3 - Administrativo</v>
          </cell>
          <cell r="G642" t="str">
            <v>1221-05</v>
          </cell>
          <cell r="H642" t="str">
            <v>02/2026</v>
          </cell>
          <cell r="J642">
            <v>493.98880000000003</v>
          </cell>
          <cell r="K642">
            <v>0</v>
          </cell>
          <cell r="L642">
            <v>159.72</v>
          </cell>
          <cell r="M642">
            <v>32.42</v>
          </cell>
          <cell r="O642">
            <v>2.27</v>
          </cell>
          <cell r="R642">
            <v>304.23384797195865</v>
          </cell>
          <cell r="S642">
            <v>0</v>
          </cell>
          <cell r="U642">
            <v>0</v>
          </cell>
          <cell r="X642" t="str">
            <v>-</v>
          </cell>
        </row>
        <row r="643">
          <cell r="C643" t="str">
            <v>HOSPITAL DOM HÉLDER CÂMARA - CG. Nº 018/2022</v>
          </cell>
          <cell r="E643" t="str">
            <v>JULIANA GONCALVES DE FRANCA</v>
          </cell>
          <cell r="F643" t="str">
            <v>2 - Outros Profissionais da Saúde</v>
          </cell>
          <cell r="G643" t="str">
            <v>3222-05</v>
          </cell>
          <cell r="H643" t="str">
            <v>02/2026</v>
          </cell>
          <cell r="J643">
            <v>155.94640000000001</v>
          </cell>
          <cell r="K643">
            <v>0</v>
          </cell>
          <cell r="L643">
            <v>159.72</v>
          </cell>
          <cell r="M643">
            <v>44</v>
          </cell>
          <cell r="O643">
            <v>2.27</v>
          </cell>
          <cell r="S643">
            <v>0</v>
          </cell>
          <cell r="U643">
            <v>0</v>
          </cell>
          <cell r="X643" t="str">
            <v>-</v>
          </cell>
        </row>
        <row r="644">
          <cell r="C644" t="str">
            <v>HOSPITAL DOM HÉLDER CÂMARA - CG. Nº 018/2022</v>
          </cell>
          <cell r="E644" t="str">
            <v>JULIANA MARCELINO DA SILVA</v>
          </cell>
          <cell r="F644" t="str">
            <v>3 - Administrativo</v>
          </cell>
          <cell r="G644" t="str">
            <v>5143-20</v>
          </cell>
          <cell r="H644" t="str">
            <v>02/2026</v>
          </cell>
          <cell r="J644">
            <v>197.0256</v>
          </cell>
          <cell r="K644">
            <v>0</v>
          </cell>
          <cell r="L644">
            <v>159.72</v>
          </cell>
          <cell r="M644">
            <v>32.42</v>
          </cell>
          <cell r="O644">
            <v>2.27</v>
          </cell>
          <cell r="R644">
            <v>304.23384797195865</v>
          </cell>
          <cell r="S644">
            <v>94.67</v>
          </cell>
          <cell r="U644">
            <v>0</v>
          </cell>
          <cell r="X644" t="str">
            <v>-</v>
          </cell>
        </row>
        <row r="645">
          <cell r="C645" t="str">
            <v>HOSPITAL DOM HÉLDER CÂMARA - CG. Nº 018/2022</v>
          </cell>
          <cell r="E645" t="str">
            <v>JULIANA MARIA ALVES CHARAMBA</v>
          </cell>
          <cell r="F645" t="str">
            <v>3 - Administrativo</v>
          </cell>
          <cell r="G645" t="str">
            <v>2515-10</v>
          </cell>
          <cell r="H645" t="str">
            <v>02/2026</v>
          </cell>
          <cell r="J645">
            <v>253.5264</v>
          </cell>
          <cell r="K645">
            <v>0</v>
          </cell>
          <cell r="L645">
            <v>159.72</v>
          </cell>
          <cell r="M645">
            <v>32.42</v>
          </cell>
          <cell r="O645">
            <v>2.27</v>
          </cell>
          <cell r="R645">
            <v>180.8193375711474</v>
          </cell>
          <cell r="S645">
            <v>0</v>
          </cell>
          <cell r="U645">
            <v>0</v>
          </cell>
          <cell r="X645" t="str">
            <v>-</v>
          </cell>
        </row>
        <row r="646">
          <cell r="C646" t="str">
            <v>HOSPITAL DOM HÉLDER CÂMARA - CG. Nº 018/2022</v>
          </cell>
          <cell r="E646" t="str">
            <v>JULIANA MAYONE MARIA LIMA</v>
          </cell>
          <cell r="F646" t="str">
            <v>2 - Outros Profissionais da Saúde</v>
          </cell>
          <cell r="G646" t="str">
            <v>2234-05</v>
          </cell>
          <cell r="H646" t="str">
            <v>02/2026</v>
          </cell>
          <cell r="J646">
            <v>566.30240000000003</v>
          </cell>
          <cell r="K646">
            <v>0</v>
          </cell>
          <cell r="L646">
            <v>159.72</v>
          </cell>
          <cell r="M646">
            <v>44</v>
          </cell>
          <cell r="O646">
            <v>2.27</v>
          </cell>
          <cell r="S646">
            <v>0</v>
          </cell>
          <cell r="U646">
            <v>0</v>
          </cell>
          <cell r="X646" t="str">
            <v>-</v>
          </cell>
        </row>
        <row r="647">
          <cell r="C647" t="str">
            <v>HOSPITAL DOM HÉLDER CÂMARA - CG. Nº 018/2022</v>
          </cell>
          <cell r="E647" t="str">
            <v>JULIANA ROBERTA DE OLIVEIRA LINS</v>
          </cell>
          <cell r="F647" t="str">
            <v>2 - Outros Profissionais da Saúde</v>
          </cell>
          <cell r="G647" t="str">
            <v>3222-05</v>
          </cell>
          <cell r="H647" t="str">
            <v>02/2026</v>
          </cell>
          <cell r="J647">
            <v>191.22720000000001</v>
          </cell>
          <cell r="K647">
            <v>0</v>
          </cell>
          <cell r="L647">
            <v>159.72</v>
          </cell>
          <cell r="M647">
            <v>21.15</v>
          </cell>
          <cell r="O647">
            <v>2.27</v>
          </cell>
          <cell r="S647">
            <v>0</v>
          </cell>
          <cell r="U647">
            <v>0</v>
          </cell>
          <cell r="X647" t="str">
            <v>-</v>
          </cell>
        </row>
        <row r="648">
          <cell r="C648" t="str">
            <v>HOSPITAL DOM HÉLDER CÂMARA - CG. Nº 018/2022</v>
          </cell>
          <cell r="E648" t="str">
            <v>JULYE ANNE CHRYSTINA BENTO DE ANDRADE</v>
          </cell>
          <cell r="F648" t="str">
            <v>2 - Outros Profissionais da Saúde</v>
          </cell>
          <cell r="G648" t="str">
            <v>3222-05</v>
          </cell>
          <cell r="H648" t="str">
            <v>02/2026</v>
          </cell>
          <cell r="J648">
            <v>198.82079999999999</v>
          </cell>
          <cell r="K648">
            <v>0</v>
          </cell>
          <cell r="L648">
            <v>0</v>
          </cell>
          <cell r="M648">
            <v>0</v>
          </cell>
          <cell r="O648">
            <v>2.27</v>
          </cell>
          <cell r="R648">
            <v>180.8193375711474</v>
          </cell>
          <cell r="S648">
            <v>0</v>
          </cell>
          <cell r="U648">
            <v>81.02</v>
          </cell>
          <cell r="X648" t="str">
            <v>AUXILIO CRECHE</v>
          </cell>
        </row>
        <row r="649">
          <cell r="C649" t="str">
            <v>HOSPITAL DOM HÉLDER CÂMARA - CG. Nº 018/2022</v>
          </cell>
          <cell r="E649" t="str">
            <v>JURANDIR AUGUSTO DE PAULA FILHO</v>
          </cell>
          <cell r="F649" t="str">
            <v>2 - Outros Profissionais da Saúde</v>
          </cell>
          <cell r="G649" t="str">
            <v>5151-10</v>
          </cell>
          <cell r="H649" t="str">
            <v>02/2026</v>
          </cell>
          <cell r="J649">
            <v>153.7296</v>
          </cell>
          <cell r="K649">
            <v>0</v>
          </cell>
          <cell r="L649">
            <v>0</v>
          </cell>
          <cell r="M649">
            <v>0</v>
          </cell>
          <cell r="O649">
            <v>2.27</v>
          </cell>
          <cell r="R649">
            <v>180.8193375711474</v>
          </cell>
          <cell r="S649">
            <v>0</v>
          </cell>
          <cell r="U649">
            <v>72.92</v>
          </cell>
          <cell r="X649" t="str">
            <v>AUXILIO CRECHE</v>
          </cell>
        </row>
        <row r="650">
          <cell r="C650" t="str">
            <v>HOSPITAL DOM HÉLDER CÂMARA - CG. Nº 018/2022</v>
          </cell>
          <cell r="E650" t="str">
            <v>JUSILEIDE SEVERIANA DOS SANTOS</v>
          </cell>
          <cell r="F650" t="str">
            <v>2 - Outros Profissionais da Saúde</v>
          </cell>
          <cell r="G650" t="str">
            <v>3222-05</v>
          </cell>
          <cell r="H650" t="str">
            <v>02/2026</v>
          </cell>
          <cell r="J650">
            <v>362.3168</v>
          </cell>
          <cell r="K650">
            <v>0</v>
          </cell>
          <cell r="L650">
            <v>159.72</v>
          </cell>
          <cell r="M650">
            <v>32.42</v>
          </cell>
          <cell r="O650">
            <v>2.27</v>
          </cell>
          <cell r="R650">
            <v>304.23384797195865</v>
          </cell>
          <cell r="S650">
            <v>0</v>
          </cell>
          <cell r="U650">
            <v>0</v>
          </cell>
          <cell r="X650" t="str">
            <v>-</v>
          </cell>
        </row>
        <row r="651">
          <cell r="C651" t="str">
            <v>HOSPITAL DOM HÉLDER CÂMARA - CG. Nº 018/2022</v>
          </cell>
          <cell r="E651" t="str">
            <v>KAIO FLAVIO FREITAS DE SOUZA</v>
          </cell>
          <cell r="F651" t="str">
            <v>2 - Outros Profissionais da Saúde</v>
          </cell>
          <cell r="G651" t="str">
            <v>2235-05</v>
          </cell>
          <cell r="H651" t="str">
            <v>02/2026</v>
          </cell>
          <cell r="J651">
            <v>389.89920000000001</v>
          </cell>
          <cell r="K651">
            <v>0</v>
          </cell>
          <cell r="L651">
            <v>159.72</v>
          </cell>
          <cell r="M651">
            <v>32.42</v>
          </cell>
          <cell r="O651">
            <v>2.27</v>
          </cell>
          <cell r="R651">
            <v>301.41192141940496</v>
          </cell>
          <cell r="S651">
            <v>0</v>
          </cell>
          <cell r="U651">
            <v>0</v>
          </cell>
          <cell r="X651" t="str">
            <v>-</v>
          </cell>
        </row>
        <row r="652">
          <cell r="C652" t="str">
            <v>HOSPITAL DOM HÉLDER CÂMARA - CG. Nº 018/2022</v>
          </cell>
          <cell r="E652" t="str">
            <v>KAMILY VITORIA FRANCA DO ESPIRITO SANTO</v>
          </cell>
          <cell r="F652" t="str">
            <v>3 - Administrativo</v>
          </cell>
          <cell r="G652" t="str">
            <v>4110-10</v>
          </cell>
          <cell r="H652" t="str">
            <v>02/2026</v>
          </cell>
          <cell r="J652">
            <v>129.68</v>
          </cell>
          <cell r="K652">
            <v>0</v>
          </cell>
          <cell r="L652">
            <v>159.72</v>
          </cell>
          <cell r="M652">
            <v>3.05</v>
          </cell>
          <cell r="O652">
            <v>4.7699999999999996</v>
          </cell>
          <cell r="S652">
            <v>0</v>
          </cell>
          <cell r="U652">
            <v>0</v>
          </cell>
          <cell r="X652" t="str">
            <v>-</v>
          </cell>
        </row>
        <row r="653">
          <cell r="C653" t="str">
            <v>HOSPITAL DOM HÉLDER CÂMARA - CG. Nº 018/2022</v>
          </cell>
          <cell r="E653" t="str">
            <v>KAMYLLA MARIA ALCANTARA SILVA ALVES DE MORAES</v>
          </cell>
          <cell r="F653" t="str">
            <v>2 - Outros Profissionais da Saúde</v>
          </cell>
          <cell r="G653" t="str">
            <v>2236-05</v>
          </cell>
          <cell r="H653" t="str">
            <v>02/2026</v>
          </cell>
          <cell r="J653">
            <v>235.90639999999999</v>
          </cell>
          <cell r="K653">
            <v>0</v>
          </cell>
          <cell r="L653">
            <v>0</v>
          </cell>
          <cell r="M653">
            <v>0</v>
          </cell>
          <cell r="O653">
            <v>2.27</v>
          </cell>
          <cell r="R653">
            <v>182.05069562210758</v>
          </cell>
          <cell r="S653">
            <v>0</v>
          </cell>
          <cell r="U653">
            <v>0</v>
          </cell>
          <cell r="X653" t="str">
            <v>-</v>
          </cell>
        </row>
        <row r="654">
          <cell r="C654" t="str">
            <v>HOSPITAL DOM HÉLDER CÂMARA - CG. Nº 018/2022</v>
          </cell>
          <cell r="E654" t="str">
            <v>KAREN HUANA FREITAS DA SILVA</v>
          </cell>
          <cell r="F654" t="str">
            <v>2 - Outros Profissionais da Saúde</v>
          </cell>
          <cell r="G654" t="str">
            <v>3222-05</v>
          </cell>
          <cell r="H654" t="str">
            <v>02/2026</v>
          </cell>
          <cell r="J654">
            <v>162.57679999999999</v>
          </cell>
          <cell r="K654">
            <v>0</v>
          </cell>
          <cell r="L654">
            <v>159.72</v>
          </cell>
          <cell r="M654">
            <v>2.58</v>
          </cell>
          <cell r="O654">
            <v>4.7699999999999996</v>
          </cell>
          <cell r="S654">
            <v>0</v>
          </cell>
          <cell r="U654">
            <v>108.99</v>
          </cell>
          <cell r="X654" t="str">
            <v>AUXILIO CRECHE</v>
          </cell>
        </row>
        <row r="655">
          <cell r="C655" t="str">
            <v>HOSPITAL DOM HÉLDER CÂMARA - CG. Nº 018/2022</v>
          </cell>
          <cell r="E655" t="str">
            <v>KARIELLE RAVANE DE PAULA LINS</v>
          </cell>
          <cell r="F655" t="str">
            <v>2 - Outros Profissionais da Saúde</v>
          </cell>
          <cell r="G655" t="str">
            <v>2236-05</v>
          </cell>
          <cell r="H655" t="str">
            <v>02/2026</v>
          </cell>
          <cell r="J655">
            <v>243.02</v>
          </cell>
          <cell r="K655">
            <v>0</v>
          </cell>
          <cell r="L655">
            <v>159.72</v>
          </cell>
          <cell r="M655">
            <v>32.42</v>
          </cell>
          <cell r="O655">
            <v>2.27</v>
          </cell>
          <cell r="S655">
            <v>97.26</v>
          </cell>
          <cell r="U655">
            <v>0</v>
          </cell>
          <cell r="X655" t="str">
            <v>-</v>
          </cell>
        </row>
        <row r="656">
          <cell r="C656" t="str">
            <v>HOSPITAL DOM HÉLDER CÂMARA - CG. Nº 018/2022</v>
          </cell>
          <cell r="E656" t="str">
            <v>KAROLAYNE NUNES GOMES DE OLIVEIRA</v>
          </cell>
          <cell r="F656" t="str">
            <v>2 - Outros Profissionais da Saúde</v>
          </cell>
          <cell r="G656" t="str">
            <v>3222-05</v>
          </cell>
          <cell r="H656" t="str">
            <v>02/2026</v>
          </cell>
          <cell r="J656">
            <v>166.2816</v>
          </cell>
          <cell r="K656">
            <v>0</v>
          </cell>
          <cell r="L656">
            <v>159.72</v>
          </cell>
          <cell r="M656">
            <v>2.8</v>
          </cell>
          <cell r="O656">
            <v>4.7699999999999996</v>
          </cell>
          <cell r="S656">
            <v>0</v>
          </cell>
          <cell r="U656">
            <v>0</v>
          </cell>
          <cell r="X656" t="str">
            <v>-</v>
          </cell>
        </row>
        <row r="657">
          <cell r="C657" t="str">
            <v>HOSPITAL DOM HÉLDER CÂMARA - CG. Nº 018/2022</v>
          </cell>
          <cell r="E657" t="str">
            <v>KAROLAYNE SILVA DE CARVALHO</v>
          </cell>
          <cell r="F657" t="str">
            <v>2 - Outros Profissionais da Saúde</v>
          </cell>
          <cell r="G657" t="str">
            <v>3222-05</v>
          </cell>
          <cell r="H657" t="str">
            <v>02/2026</v>
          </cell>
          <cell r="J657">
            <v>177.77760000000001</v>
          </cell>
          <cell r="K657">
            <v>0</v>
          </cell>
          <cell r="L657">
            <v>0</v>
          </cell>
          <cell r="M657">
            <v>0</v>
          </cell>
          <cell r="O657">
            <v>2.27</v>
          </cell>
          <cell r="S657">
            <v>97.26</v>
          </cell>
          <cell r="U657">
            <v>0</v>
          </cell>
          <cell r="X657" t="str">
            <v>-</v>
          </cell>
        </row>
        <row r="658">
          <cell r="C658" t="str">
            <v>HOSPITAL DOM HÉLDER CÂMARA - CG. Nº 018/2022</v>
          </cell>
          <cell r="E658" t="str">
            <v>KASSIA DANIELLY HENRIQUE SILVA</v>
          </cell>
          <cell r="F658" t="str">
            <v>3 - Administrativo</v>
          </cell>
          <cell r="G658" t="str">
            <v>1221-05</v>
          </cell>
          <cell r="H658" t="str">
            <v>02/2026</v>
          </cell>
          <cell r="J658">
            <v>633.17520000000002</v>
          </cell>
          <cell r="K658">
            <v>0</v>
          </cell>
          <cell r="L658">
            <v>0</v>
          </cell>
          <cell r="M658">
            <v>0</v>
          </cell>
          <cell r="O658">
            <v>2.27</v>
          </cell>
          <cell r="R658">
            <v>304.23384797195865</v>
          </cell>
          <cell r="S658">
            <v>0</v>
          </cell>
          <cell r="U658">
            <v>0</v>
          </cell>
          <cell r="X658" t="str">
            <v>-</v>
          </cell>
        </row>
        <row r="659">
          <cell r="C659" t="str">
            <v>HOSPITAL DOM HÉLDER CÂMARA - CG. Nº 018/2022</v>
          </cell>
          <cell r="E659" t="str">
            <v>KATHLEEN DA SILVA ANDRELINO</v>
          </cell>
          <cell r="F659" t="str">
            <v>2 - Outros Profissionais da Saúde</v>
          </cell>
          <cell r="G659" t="str">
            <v>3222-05</v>
          </cell>
          <cell r="H659" t="str">
            <v>02/2026</v>
          </cell>
          <cell r="J659">
            <v>169.3552</v>
          </cell>
          <cell r="K659">
            <v>0</v>
          </cell>
          <cell r="L659">
            <v>0</v>
          </cell>
          <cell r="M659">
            <v>0</v>
          </cell>
          <cell r="O659">
            <v>2.27</v>
          </cell>
          <cell r="S659">
            <v>0</v>
          </cell>
          <cell r="U659">
            <v>40</v>
          </cell>
          <cell r="X659" t="str">
            <v>AUXILIO CRECHE</v>
          </cell>
        </row>
        <row r="660">
          <cell r="C660" t="str">
            <v>HOSPITAL DOM HÉLDER CÂMARA - CG. Nº 018/2022</v>
          </cell>
          <cell r="E660" t="str">
            <v>KATIA JANAINA PEREIRA BENTO DOS SANTOS</v>
          </cell>
          <cell r="F660" t="str">
            <v>2 - Outros Profissionais da Saúde</v>
          </cell>
          <cell r="G660" t="str">
            <v>2235-05</v>
          </cell>
          <cell r="H660" t="str">
            <v>02/2026</v>
          </cell>
          <cell r="J660">
            <v>311.53199999999998</v>
          </cell>
          <cell r="K660">
            <v>0</v>
          </cell>
          <cell r="L660">
            <v>0</v>
          </cell>
          <cell r="M660">
            <v>0</v>
          </cell>
          <cell r="O660">
            <v>2.27</v>
          </cell>
          <cell r="R660">
            <v>180.8193375711474</v>
          </cell>
          <cell r="S660">
            <v>0</v>
          </cell>
          <cell r="U660">
            <v>0</v>
          </cell>
          <cell r="X660" t="str">
            <v>-</v>
          </cell>
        </row>
        <row r="661">
          <cell r="C661" t="str">
            <v>HOSPITAL DOM HÉLDER CÂMARA - CG. Nº 018/2022</v>
          </cell>
          <cell r="E661" t="str">
            <v>KATIA MADALENA DA SILVA</v>
          </cell>
          <cell r="F661" t="str">
            <v>2 - Outros Profissionais da Saúde</v>
          </cell>
          <cell r="G661" t="str">
            <v>3222-05</v>
          </cell>
          <cell r="H661" t="str">
            <v>02/2026</v>
          </cell>
          <cell r="J661">
            <v>182.7688</v>
          </cell>
          <cell r="K661">
            <v>0</v>
          </cell>
          <cell r="L661">
            <v>159.72</v>
          </cell>
          <cell r="M661">
            <v>3.33</v>
          </cell>
          <cell r="O661">
            <v>4.7699999999999996</v>
          </cell>
          <cell r="R661">
            <v>186.77090148412154</v>
          </cell>
          <cell r="S661">
            <v>0</v>
          </cell>
          <cell r="U661">
            <v>0</v>
          </cell>
          <cell r="X661" t="str">
            <v>-</v>
          </cell>
        </row>
        <row r="662">
          <cell r="C662" t="str">
            <v>HOSPITAL DOM HÉLDER CÂMARA - CG. Nº 018/2022</v>
          </cell>
          <cell r="E662" t="str">
            <v>KATIANE BALBINO LIMA</v>
          </cell>
          <cell r="F662" t="str">
            <v>2 - Outros Profissionais da Saúde</v>
          </cell>
          <cell r="G662" t="str">
            <v>3222-05</v>
          </cell>
          <cell r="H662" t="str">
            <v>02/2026</v>
          </cell>
          <cell r="J662">
            <v>175.67760000000001</v>
          </cell>
          <cell r="K662">
            <v>0</v>
          </cell>
          <cell r="L662">
            <v>159.72</v>
          </cell>
          <cell r="M662">
            <v>32.42</v>
          </cell>
          <cell r="O662">
            <v>2.27</v>
          </cell>
          <cell r="R662">
            <v>186.56567514229485</v>
          </cell>
          <cell r="S662">
            <v>0</v>
          </cell>
          <cell r="U662">
            <v>0</v>
          </cell>
          <cell r="X662" t="str">
            <v>-</v>
          </cell>
        </row>
        <row r="663">
          <cell r="C663" t="str">
            <v>HOSPITAL DOM HÉLDER CÂMARA - CG. Nº 018/2022</v>
          </cell>
          <cell r="E663" t="str">
            <v>KAYLANE LIMA DE ALMEIDA</v>
          </cell>
          <cell r="F663" t="str">
            <v>2 - Outros Profissionais da Saúde</v>
          </cell>
          <cell r="G663" t="str">
            <v>5211-30</v>
          </cell>
          <cell r="H663" t="str">
            <v>02/2026</v>
          </cell>
          <cell r="J663">
            <v>141.92160000000001</v>
          </cell>
          <cell r="K663">
            <v>0</v>
          </cell>
          <cell r="L663">
            <v>159.72</v>
          </cell>
          <cell r="M663">
            <v>32.42</v>
          </cell>
          <cell r="O663">
            <v>2.27</v>
          </cell>
          <cell r="S663">
            <v>97.26</v>
          </cell>
          <cell r="U663">
            <v>0</v>
          </cell>
          <cell r="X663" t="str">
            <v>-</v>
          </cell>
        </row>
        <row r="664">
          <cell r="C664" t="str">
            <v>HOSPITAL DOM HÉLDER CÂMARA - CG. Nº 018/2022</v>
          </cell>
          <cell r="E664" t="str">
            <v>KAYLANE THAISA ALVES DE BARROS</v>
          </cell>
          <cell r="F664" t="str">
            <v>2 - Outros Profissionais da Saúde</v>
          </cell>
          <cell r="G664" t="str">
            <v>3222-05</v>
          </cell>
          <cell r="H664" t="str">
            <v>02/2026</v>
          </cell>
          <cell r="J664">
            <v>167.17920000000001</v>
          </cell>
          <cell r="K664">
            <v>0</v>
          </cell>
          <cell r="L664">
            <v>159.72</v>
          </cell>
          <cell r="M664">
            <v>8.8699999999999992</v>
          </cell>
          <cell r="O664">
            <v>2.27</v>
          </cell>
          <cell r="R664">
            <v>189.02839124421519</v>
          </cell>
          <cell r="S664">
            <v>0</v>
          </cell>
          <cell r="U664">
            <v>0</v>
          </cell>
          <cell r="X664" t="str">
            <v>-</v>
          </cell>
        </row>
        <row r="665">
          <cell r="C665" t="str">
            <v>HOSPITAL DOM HÉLDER CÂMARA - CG. Nº 018/2022</v>
          </cell>
          <cell r="E665" t="str">
            <v xml:space="preserve">KEILA ALVES PEREIRA BARRETO </v>
          </cell>
          <cell r="F665" t="str">
            <v>2 - Outros Profissionais da Saúde</v>
          </cell>
          <cell r="G665" t="str">
            <v>2237-10</v>
          </cell>
          <cell r="H665" t="str">
            <v>02/2026</v>
          </cell>
          <cell r="J665">
            <v>467.56479999999999</v>
          </cell>
          <cell r="K665">
            <v>0</v>
          </cell>
          <cell r="L665">
            <v>159.72</v>
          </cell>
          <cell r="M665">
            <v>32.42</v>
          </cell>
          <cell r="O665">
            <v>2.27</v>
          </cell>
          <cell r="R665">
            <v>180.8193375711474</v>
          </cell>
          <cell r="S665">
            <v>0</v>
          </cell>
          <cell r="U665">
            <v>0</v>
          </cell>
          <cell r="X665" t="str">
            <v>-</v>
          </cell>
        </row>
        <row r="666">
          <cell r="C666" t="str">
            <v>HOSPITAL DOM HÉLDER CÂMARA - CG. Nº 018/2022</v>
          </cell>
          <cell r="E666" t="str">
            <v>KEILA MICHELLE CARVALHO DE SOUZA MARTINS</v>
          </cell>
          <cell r="F666" t="str">
            <v>2 - Outros Profissionais da Saúde</v>
          </cell>
          <cell r="G666" t="str">
            <v>3222-05</v>
          </cell>
          <cell r="H666" t="str">
            <v>02/2026</v>
          </cell>
          <cell r="J666">
            <v>170.2336</v>
          </cell>
          <cell r="K666">
            <v>0</v>
          </cell>
          <cell r="L666">
            <v>0</v>
          </cell>
          <cell r="M666">
            <v>0</v>
          </cell>
          <cell r="O666">
            <v>2.27</v>
          </cell>
          <cell r="R666">
            <v>304.23384797195865</v>
          </cell>
          <cell r="S666">
            <v>0</v>
          </cell>
          <cell r="U666">
            <v>0</v>
          </cell>
          <cell r="X666" t="str">
            <v>-</v>
          </cell>
        </row>
        <row r="667">
          <cell r="C667" t="str">
            <v>HOSPITAL DOM HÉLDER CÂMARA - CG. Nº 018/2022</v>
          </cell>
          <cell r="E667" t="str">
            <v>KELDLAYNE ELLEN LEITE</v>
          </cell>
          <cell r="F667" t="str">
            <v>2 - Outros Profissionais da Saúde</v>
          </cell>
          <cell r="G667" t="str">
            <v>2237-10</v>
          </cell>
          <cell r="H667" t="str">
            <v>02/2026</v>
          </cell>
          <cell r="J667">
            <v>344.20479999999998</v>
          </cell>
          <cell r="K667">
            <v>0</v>
          </cell>
          <cell r="L667">
            <v>159.72</v>
          </cell>
          <cell r="M667">
            <v>32.42</v>
          </cell>
          <cell r="O667">
            <v>2.27</v>
          </cell>
          <cell r="R667">
            <v>433.39469594391733</v>
          </cell>
          <cell r="S667">
            <v>0</v>
          </cell>
          <cell r="U667">
            <v>0</v>
          </cell>
          <cell r="X667" t="str">
            <v>-</v>
          </cell>
        </row>
        <row r="668">
          <cell r="C668" t="str">
            <v>HOSPITAL DOM HÉLDER CÂMARA - CG. Nº 018/2022</v>
          </cell>
          <cell r="E668" t="str">
            <v>KELLY SEVERO DE ALCANTARA EMILIANO</v>
          </cell>
          <cell r="F668" t="str">
            <v>2 - Outros Profissionais da Saúde</v>
          </cell>
          <cell r="G668" t="str">
            <v>3222-05</v>
          </cell>
          <cell r="H668" t="str">
            <v>02/2026</v>
          </cell>
          <cell r="J668">
            <v>182.89760000000001</v>
          </cell>
          <cell r="K668">
            <v>0</v>
          </cell>
          <cell r="L668">
            <v>0</v>
          </cell>
          <cell r="M668">
            <v>0</v>
          </cell>
          <cell r="O668">
            <v>2.27</v>
          </cell>
          <cell r="S668">
            <v>0</v>
          </cell>
          <cell r="U668">
            <v>0</v>
          </cell>
          <cell r="X668" t="str">
            <v>-</v>
          </cell>
        </row>
        <row r="669">
          <cell r="C669" t="str">
            <v>HOSPITAL DOM HÉLDER CÂMARA - CG. Nº 018/2022</v>
          </cell>
          <cell r="E669" t="str">
            <v>KELLYCIA FORTUNATO FABRICIO BARBOSA</v>
          </cell>
          <cell r="F669" t="str">
            <v>2 - Outros Profissionais da Saúde</v>
          </cell>
          <cell r="G669" t="str">
            <v>5211-30</v>
          </cell>
          <cell r="H669" t="str">
            <v>02/2026</v>
          </cell>
          <cell r="J669">
            <v>142.5752</v>
          </cell>
          <cell r="K669">
            <v>0</v>
          </cell>
          <cell r="L669">
            <v>0</v>
          </cell>
          <cell r="M669">
            <v>0</v>
          </cell>
          <cell r="O669">
            <v>2.27</v>
          </cell>
          <cell r="S669">
            <v>0</v>
          </cell>
          <cell r="U669">
            <v>0</v>
          </cell>
          <cell r="X669" t="str">
            <v>-</v>
          </cell>
        </row>
        <row r="670">
          <cell r="C670" t="str">
            <v>HOSPITAL DOM HÉLDER CÂMARA - CG. Nº 018/2022</v>
          </cell>
          <cell r="E670" t="str">
            <v>KESIA PIMENTA FERREIRA</v>
          </cell>
          <cell r="F670" t="str">
            <v>2 - Outros Profissionais da Saúde</v>
          </cell>
          <cell r="G670" t="str">
            <v>3222-05</v>
          </cell>
          <cell r="H670" t="str">
            <v>02/2026</v>
          </cell>
          <cell r="J670">
            <v>91.029600000000002</v>
          </cell>
          <cell r="K670">
            <v>0</v>
          </cell>
          <cell r="L670">
            <v>159.72</v>
          </cell>
          <cell r="M670">
            <v>35.479999999999997</v>
          </cell>
          <cell r="O670">
            <v>2.27</v>
          </cell>
          <cell r="R670">
            <v>183.69250635672114</v>
          </cell>
          <cell r="S670">
            <v>0</v>
          </cell>
          <cell r="U670">
            <v>0</v>
          </cell>
          <cell r="X670" t="str">
            <v>-</v>
          </cell>
        </row>
        <row r="671">
          <cell r="C671" t="str">
            <v>HOSPITAL DOM HÉLDER CÂMARA - CG. Nº 018/2022</v>
          </cell>
          <cell r="E671" t="str">
            <v>KETHULY ANDRELAINE SANTANA DA SILVA</v>
          </cell>
          <cell r="F671" t="str">
            <v>2 - Outros Profissionais da Saúde</v>
          </cell>
          <cell r="G671" t="str">
            <v>3222-05</v>
          </cell>
          <cell r="H671" t="str">
            <v>02/2026</v>
          </cell>
          <cell r="J671">
            <v>162.9632</v>
          </cell>
          <cell r="K671">
            <v>0</v>
          </cell>
          <cell r="L671">
            <v>159.72</v>
          </cell>
          <cell r="M671">
            <v>2.4300000000000002</v>
          </cell>
          <cell r="O671">
            <v>2.27</v>
          </cell>
          <cell r="R671">
            <v>433.39469594391733</v>
          </cell>
          <cell r="S671">
            <v>0</v>
          </cell>
          <cell r="U671">
            <v>0</v>
          </cell>
          <cell r="X671" t="str">
            <v>-</v>
          </cell>
        </row>
        <row r="672">
          <cell r="C672" t="str">
            <v>HOSPITAL DOM HÉLDER CÂMARA - CG. Nº 018/2022</v>
          </cell>
          <cell r="E672" t="str">
            <v>KEYLA KAROLINA BARROS DA SILVA</v>
          </cell>
          <cell r="F672" t="str">
            <v>2 - Outros Profissionais da Saúde</v>
          </cell>
          <cell r="G672" t="str">
            <v>3222-05</v>
          </cell>
          <cell r="H672" t="str">
            <v>02/2026</v>
          </cell>
          <cell r="J672">
            <v>213.12</v>
          </cell>
          <cell r="K672">
            <v>0</v>
          </cell>
          <cell r="L672">
            <v>159.72</v>
          </cell>
          <cell r="M672">
            <v>32.42</v>
          </cell>
          <cell r="O672">
            <v>2.27</v>
          </cell>
          <cell r="R672">
            <v>511.07299999999998</v>
          </cell>
          <cell r="S672">
            <v>0</v>
          </cell>
          <cell r="U672">
            <v>0</v>
          </cell>
          <cell r="X672" t="str">
            <v>-</v>
          </cell>
        </row>
        <row r="673">
          <cell r="C673" t="str">
            <v>HOSPITAL DOM HÉLDER CÂMARA - CG. Nº 018/2022</v>
          </cell>
          <cell r="E673" t="str">
            <v>KLAUDIA ELIZABETH DA SILVA POTTES</v>
          </cell>
          <cell r="F673" t="str">
            <v>2 - Outros Profissionais da Saúde</v>
          </cell>
          <cell r="G673" t="str">
            <v>2235-05</v>
          </cell>
          <cell r="H673" t="str">
            <v>02/2026</v>
          </cell>
          <cell r="J673">
            <v>377.28559999999999</v>
          </cell>
          <cell r="K673">
            <v>0</v>
          </cell>
          <cell r="L673">
            <v>0</v>
          </cell>
          <cell r="M673">
            <v>0</v>
          </cell>
          <cell r="O673">
            <v>2.27</v>
          </cell>
          <cell r="S673">
            <v>0</v>
          </cell>
          <cell r="U673">
            <v>0</v>
          </cell>
          <cell r="X673" t="str">
            <v>-</v>
          </cell>
        </row>
        <row r="674">
          <cell r="C674" t="str">
            <v>HOSPITAL DOM HÉLDER CÂMARA - CG. Nº 018/2022</v>
          </cell>
          <cell r="E674" t="str">
            <v>KLEONICE INACIO DA SILVA</v>
          </cell>
          <cell r="F674" t="str">
            <v>2 - Outros Profissionais da Saúde</v>
          </cell>
          <cell r="G674" t="str">
            <v>3222-05</v>
          </cell>
          <cell r="H674" t="str">
            <v>02/2026</v>
          </cell>
          <cell r="J674">
            <v>196.5</v>
          </cell>
          <cell r="K674">
            <v>0</v>
          </cell>
          <cell r="L674">
            <v>0</v>
          </cell>
          <cell r="M674">
            <v>0</v>
          </cell>
          <cell r="O674">
            <v>4.7699999999999996</v>
          </cell>
          <cell r="S674">
            <v>0</v>
          </cell>
          <cell r="U674">
            <v>0</v>
          </cell>
          <cell r="X674" t="str">
            <v>-</v>
          </cell>
        </row>
        <row r="675">
          <cell r="C675" t="str">
            <v>HOSPITAL DOM HÉLDER CÂMARA - CG. Nº 018/2022</v>
          </cell>
          <cell r="E675" t="str">
            <v>LADJANE SEVERINA DA SILVA</v>
          </cell>
          <cell r="F675" t="str">
            <v>2 - Outros Profissionais da Saúde</v>
          </cell>
          <cell r="G675" t="str">
            <v>3226-05</v>
          </cell>
          <cell r="H675" t="str">
            <v>02/2026</v>
          </cell>
          <cell r="J675">
            <v>0</v>
          </cell>
          <cell r="K675">
            <v>0</v>
          </cell>
          <cell r="L675">
            <v>159.72</v>
          </cell>
          <cell r="M675">
            <v>2.4300000000000002</v>
          </cell>
          <cell r="O675">
            <v>2.27</v>
          </cell>
          <cell r="R675">
            <v>180.8193375711474</v>
          </cell>
          <cell r="S675">
            <v>0</v>
          </cell>
          <cell r="U675">
            <v>0</v>
          </cell>
          <cell r="X675" t="str">
            <v>-</v>
          </cell>
        </row>
        <row r="676">
          <cell r="C676" t="str">
            <v>HOSPITAL DOM HÉLDER CÂMARA - CG. Nº 018/2022</v>
          </cell>
          <cell r="E676" t="str">
            <v>LAIS MARIA DA SILVA ROCHA</v>
          </cell>
          <cell r="F676" t="str">
            <v>3 - Administrativo</v>
          </cell>
          <cell r="G676" t="str">
            <v>4110-10</v>
          </cell>
          <cell r="H676" t="str">
            <v>02/2026</v>
          </cell>
          <cell r="J676">
            <v>161.208</v>
          </cell>
          <cell r="K676">
            <v>0</v>
          </cell>
          <cell r="L676">
            <v>0</v>
          </cell>
          <cell r="M676">
            <v>0</v>
          </cell>
          <cell r="O676">
            <v>2.27</v>
          </cell>
          <cell r="S676">
            <v>0</v>
          </cell>
          <cell r="U676">
            <v>0</v>
          </cell>
          <cell r="X676" t="str">
            <v>-</v>
          </cell>
        </row>
        <row r="677">
          <cell r="C677" t="str">
            <v>HOSPITAL DOM HÉLDER CÂMARA - CG. Nº 018/2022</v>
          </cell>
          <cell r="E677" t="str">
            <v>LARISSA CARVALHAL BARRETO COUTINHO DA SILVEIRA CAMPOS</v>
          </cell>
          <cell r="F677" t="str">
            <v>2 - Outros Profissionais da Saúde</v>
          </cell>
          <cell r="G677" t="str">
            <v>2235-05</v>
          </cell>
          <cell r="H677" t="str">
            <v>02/2026</v>
          </cell>
          <cell r="J677">
            <v>359.94080000000002</v>
          </cell>
          <cell r="K677">
            <v>0</v>
          </cell>
          <cell r="L677">
            <v>0</v>
          </cell>
          <cell r="M677">
            <v>0</v>
          </cell>
          <cell r="O677">
            <v>2.27</v>
          </cell>
          <cell r="R677">
            <v>331.91117253737843</v>
          </cell>
          <cell r="S677">
            <v>109.91</v>
          </cell>
          <cell r="U677">
            <v>0</v>
          </cell>
          <cell r="X677" t="str">
            <v>-</v>
          </cell>
        </row>
        <row r="678">
          <cell r="C678" t="str">
            <v>HOSPITAL DOM HÉLDER CÂMARA - CG. Nº 018/2022</v>
          </cell>
          <cell r="E678" t="str">
            <v>LARISSA MARIA BARROS DA SILVA</v>
          </cell>
          <cell r="F678" t="str">
            <v>2 - Outros Profissionais da Saúde</v>
          </cell>
          <cell r="G678" t="str">
            <v>2516-05</v>
          </cell>
          <cell r="H678" t="str">
            <v>02/2026</v>
          </cell>
          <cell r="J678">
            <v>320.68400000000003</v>
          </cell>
          <cell r="K678">
            <v>0</v>
          </cell>
          <cell r="L678">
            <v>0</v>
          </cell>
          <cell r="M678">
            <v>0</v>
          </cell>
          <cell r="O678">
            <v>4.7699999999999996</v>
          </cell>
          <cell r="S678">
            <v>0</v>
          </cell>
          <cell r="U678">
            <v>120.26</v>
          </cell>
          <cell r="X678" t="str">
            <v>AUXILIO CRECHE</v>
          </cell>
        </row>
        <row r="679">
          <cell r="C679" t="str">
            <v>HOSPITAL DOM HÉLDER CÂMARA - CG. Nº 018/2022</v>
          </cell>
          <cell r="E679" t="str">
            <v>LARISSA MIRELA BARROS DA SILVA NASCIMENTO</v>
          </cell>
          <cell r="F679" t="str">
            <v>2 - Outros Profissionais da Saúde</v>
          </cell>
          <cell r="G679" t="str">
            <v>2234-05</v>
          </cell>
          <cell r="H679" t="str">
            <v>02/2026</v>
          </cell>
          <cell r="J679">
            <v>392.88560000000001</v>
          </cell>
          <cell r="K679">
            <v>0</v>
          </cell>
          <cell r="L679">
            <v>159.72</v>
          </cell>
          <cell r="M679">
            <v>44</v>
          </cell>
          <cell r="O679">
            <v>2.27</v>
          </cell>
          <cell r="R679">
            <v>179.17752683653387</v>
          </cell>
          <cell r="S679">
            <v>0</v>
          </cell>
          <cell r="U679">
            <v>0</v>
          </cell>
          <cell r="X679" t="str">
            <v>-</v>
          </cell>
        </row>
        <row r="680">
          <cell r="C680" t="str">
            <v>HOSPITAL DOM HÉLDER CÂMARA - CG. Nº 018/2022</v>
          </cell>
          <cell r="E680" t="str">
            <v>LARYSSA THAIS CARLOS DA SILVA</v>
          </cell>
          <cell r="F680" t="str">
            <v>2 - Outros Profissionais da Saúde</v>
          </cell>
          <cell r="G680" t="str">
            <v>3222-05</v>
          </cell>
          <cell r="H680" t="str">
            <v>02/2026</v>
          </cell>
          <cell r="J680">
            <v>189.05520000000001</v>
          </cell>
          <cell r="K680">
            <v>0</v>
          </cell>
          <cell r="L680">
            <v>0</v>
          </cell>
          <cell r="M680">
            <v>0</v>
          </cell>
          <cell r="O680">
            <v>2.27</v>
          </cell>
          <cell r="R680">
            <v>182.05069562210758</v>
          </cell>
          <cell r="S680">
            <v>0</v>
          </cell>
          <cell r="U680">
            <v>0</v>
          </cell>
          <cell r="X680" t="str">
            <v>-</v>
          </cell>
        </row>
        <row r="681">
          <cell r="C681" t="str">
            <v>HOSPITAL DOM HÉLDER CÂMARA - CG. Nº 018/2022</v>
          </cell>
          <cell r="E681" t="str">
            <v>LAUDENICE MARIA DE OLIVEIRA</v>
          </cell>
          <cell r="F681" t="str">
            <v>3 - Administrativo</v>
          </cell>
          <cell r="G681" t="str">
            <v>5143-20</v>
          </cell>
          <cell r="H681" t="str">
            <v>02/2026</v>
          </cell>
          <cell r="J681">
            <v>199.95439999999999</v>
          </cell>
          <cell r="K681">
            <v>0</v>
          </cell>
          <cell r="L681">
            <v>0</v>
          </cell>
          <cell r="M681">
            <v>0</v>
          </cell>
          <cell r="O681">
            <v>2.27</v>
          </cell>
          <cell r="R681">
            <v>180.8193375711474</v>
          </cell>
          <cell r="S681">
            <v>0</v>
          </cell>
          <cell r="U681">
            <v>72.92</v>
          </cell>
          <cell r="X681" t="str">
            <v>AUXILIO CRECHE</v>
          </cell>
        </row>
        <row r="682">
          <cell r="C682" t="str">
            <v>HOSPITAL DOM HÉLDER CÂMARA - CG. Nº 018/2022</v>
          </cell>
          <cell r="E682" t="str">
            <v>LAUDICEIA PAZ LINS</v>
          </cell>
          <cell r="F682" t="str">
            <v>3 - Administrativo</v>
          </cell>
          <cell r="G682" t="str">
            <v>5143-20</v>
          </cell>
          <cell r="H682" t="str">
            <v>02/2026</v>
          </cell>
          <cell r="J682">
            <v>182.80799999999999</v>
          </cell>
          <cell r="K682">
            <v>0</v>
          </cell>
          <cell r="L682">
            <v>159.72</v>
          </cell>
          <cell r="M682">
            <v>32.42</v>
          </cell>
          <cell r="O682">
            <v>2.27</v>
          </cell>
          <cell r="S682">
            <v>97.26</v>
          </cell>
          <cell r="U682">
            <v>0</v>
          </cell>
          <cell r="X682" t="str">
            <v>-</v>
          </cell>
        </row>
        <row r="683">
          <cell r="C683" t="str">
            <v>HOSPITAL DOM HÉLDER CÂMARA - CG. Nº 018/2022</v>
          </cell>
          <cell r="E683" t="str">
            <v>LAUDILENE MARIA DOS SANTOS</v>
          </cell>
          <cell r="F683" t="str">
            <v>3 - Administrativo</v>
          </cell>
          <cell r="G683" t="str">
            <v>5163-45</v>
          </cell>
          <cell r="H683" t="str">
            <v>02/2026</v>
          </cell>
          <cell r="J683">
            <v>155.61600000000001</v>
          </cell>
          <cell r="K683">
            <v>0</v>
          </cell>
          <cell r="L683">
            <v>159.72</v>
          </cell>
          <cell r="M683">
            <v>32.42</v>
          </cell>
          <cell r="O683">
            <v>2.27</v>
          </cell>
          <cell r="S683">
            <v>97.26</v>
          </cell>
          <cell r="U683">
            <v>0</v>
          </cell>
          <cell r="X683" t="str">
            <v>-</v>
          </cell>
        </row>
        <row r="684">
          <cell r="C684" t="str">
            <v>HOSPITAL DOM HÉLDER CÂMARA - CG. Nº 018/2022</v>
          </cell>
          <cell r="E684" t="str">
            <v>LAURA DE ALMEIDA VARELA</v>
          </cell>
          <cell r="F684" t="str">
            <v>3 - Administrativo</v>
          </cell>
          <cell r="G684" t="str">
            <v>1427-05</v>
          </cell>
          <cell r="H684" t="str">
            <v>02/2026</v>
          </cell>
          <cell r="J684">
            <v>604.95360000000005</v>
          </cell>
          <cell r="K684">
            <v>0</v>
          </cell>
          <cell r="L684">
            <v>159.72</v>
          </cell>
          <cell r="M684">
            <v>32.42</v>
          </cell>
          <cell r="O684">
            <v>2.27</v>
          </cell>
          <cell r="R684">
            <v>331.91117253737843</v>
          </cell>
          <cell r="S684">
            <v>0</v>
          </cell>
          <cell r="U684">
            <v>0</v>
          </cell>
          <cell r="X684" t="str">
            <v>-</v>
          </cell>
        </row>
        <row r="685">
          <cell r="C685" t="str">
            <v>HOSPITAL DOM HÉLDER CÂMARA - CG. Nº 018/2022</v>
          </cell>
          <cell r="E685" t="str">
            <v>LAURINETE MARTINS DE SOUZA</v>
          </cell>
          <cell r="F685" t="str">
            <v>2 - Outros Profissionais da Saúde</v>
          </cell>
          <cell r="G685" t="str">
            <v>5152-05</v>
          </cell>
          <cell r="H685" t="str">
            <v>02/2026</v>
          </cell>
          <cell r="J685">
            <v>169.09360000000001</v>
          </cell>
          <cell r="K685">
            <v>0</v>
          </cell>
          <cell r="L685">
            <v>159.72</v>
          </cell>
          <cell r="M685">
            <v>44</v>
          </cell>
          <cell r="O685">
            <v>2.27</v>
          </cell>
          <cell r="R685">
            <v>182.05069562210758</v>
          </cell>
          <cell r="S685">
            <v>0</v>
          </cell>
          <cell r="U685">
            <v>0</v>
          </cell>
          <cell r="X685" t="str">
            <v>-</v>
          </cell>
        </row>
        <row r="686">
          <cell r="C686" t="str">
            <v>HOSPITAL DOM HÉLDER CÂMARA - CG. Nº 018/2022</v>
          </cell>
          <cell r="E686" t="str">
            <v>LAVINIA LUANA NASCIMENTO SENA</v>
          </cell>
          <cell r="F686" t="str">
            <v>2 - Outros Profissionais da Saúde</v>
          </cell>
          <cell r="G686" t="str">
            <v>3222-05</v>
          </cell>
          <cell r="H686" t="str">
            <v>02/2026</v>
          </cell>
          <cell r="J686">
            <v>154.42080000000001</v>
          </cell>
          <cell r="K686">
            <v>0</v>
          </cell>
          <cell r="L686">
            <v>0</v>
          </cell>
          <cell r="M686">
            <v>0</v>
          </cell>
          <cell r="O686">
            <v>2.27</v>
          </cell>
          <cell r="R686">
            <v>304.23384797195865</v>
          </cell>
          <cell r="S686">
            <v>97.26</v>
          </cell>
          <cell r="U686">
            <v>0</v>
          </cell>
          <cell r="X686" t="str">
            <v>-</v>
          </cell>
        </row>
        <row r="687">
          <cell r="C687" t="str">
            <v>HOSPITAL DOM HÉLDER CÂMARA - CG. Nº 018/2022</v>
          </cell>
          <cell r="E687" t="str">
            <v>LAYANE MATOS DIAS</v>
          </cell>
          <cell r="F687" t="str">
            <v>2 - Outros Profissionais da Saúde</v>
          </cell>
          <cell r="G687" t="str">
            <v>3222-05</v>
          </cell>
          <cell r="H687" t="str">
            <v>02/2026</v>
          </cell>
          <cell r="J687">
            <v>290.01679999999999</v>
          </cell>
          <cell r="K687">
            <v>0</v>
          </cell>
          <cell r="L687">
            <v>159.72</v>
          </cell>
          <cell r="M687">
            <v>32.42</v>
          </cell>
          <cell r="O687">
            <v>2.27</v>
          </cell>
          <cell r="R687">
            <v>295.41852580047214</v>
          </cell>
          <cell r="S687">
            <v>94.67</v>
          </cell>
          <cell r="U687">
            <v>0</v>
          </cell>
          <cell r="X687" t="str">
            <v>-</v>
          </cell>
        </row>
        <row r="688">
          <cell r="C688" t="str">
            <v>HOSPITAL DOM HÉLDER CÂMARA - CG. Nº 018/2022</v>
          </cell>
          <cell r="E688" t="str">
            <v>LAYANNE KETHELLY QUEIROZ DA SILVA</v>
          </cell>
          <cell r="F688" t="str">
            <v>3 - Administrativo</v>
          </cell>
          <cell r="G688" t="str">
            <v>4110-10</v>
          </cell>
          <cell r="H688" t="str">
            <v>02/2026</v>
          </cell>
          <cell r="J688">
            <v>15.721</v>
          </cell>
          <cell r="K688">
            <v>0</v>
          </cell>
          <cell r="L688">
            <v>159.72</v>
          </cell>
          <cell r="M688">
            <v>32.42</v>
          </cell>
          <cell r="O688">
            <v>2.27</v>
          </cell>
          <cell r="R688">
            <v>330.12531265108782</v>
          </cell>
          <cell r="S688">
            <v>0</v>
          </cell>
          <cell r="U688">
            <v>5.4</v>
          </cell>
          <cell r="X688" t="str">
            <v>AUXILIO CRECHE</v>
          </cell>
        </row>
        <row r="689">
          <cell r="C689" t="str">
            <v>HOSPITAL DOM HÉLDER CÂMARA - CG. Nº 018/2022</v>
          </cell>
          <cell r="E689" t="str">
            <v>LAYDEANE KELY DE FRANCA NASCIMENTO</v>
          </cell>
          <cell r="F689" t="str">
            <v>2 - Outros Profissionais da Saúde</v>
          </cell>
          <cell r="G689" t="str">
            <v>5152-05</v>
          </cell>
          <cell r="H689" t="str">
            <v>02/2026</v>
          </cell>
          <cell r="J689">
            <v>161.60720000000001</v>
          </cell>
          <cell r="K689">
            <v>0</v>
          </cell>
          <cell r="L689">
            <v>0</v>
          </cell>
          <cell r="M689">
            <v>0</v>
          </cell>
          <cell r="O689">
            <v>2.27</v>
          </cell>
          <cell r="R689">
            <v>341.35252685954515</v>
          </cell>
          <cell r="S689">
            <v>0</v>
          </cell>
          <cell r="U689">
            <v>0</v>
          </cell>
          <cell r="X689" t="str">
            <v>-</v>
          </cell>
        </row>
        <row r="690">
          <cell r="C690" t="str">
            <v>HOSPITAL DOM HÉLDER CÂMARA - CG. Nº 018/2022</v>
          </cell>
          <cell r="E690" t="str">
            <v>LAYSA CRISTINNE RODRIGUES DOS SANTOS</v>
          </cell>
          <cell r="F690" t="str">
            <v>3 - Administrativo</v>
          </cell>
          <cell r="G690" t="str">
            <v>5174-10</v>
          </cell>
          <cell r="H690" t="str">
            <v>02/2026</v>
          </cell>
          <cell r="J690">
            <v>143.5248</v>
          </cell>
          <cell r="K690">
            <v>0</v>
          </cell>
          <cell r="L690">
            <v>159.72</v>
          </cell>
          <cell r="M690">
            <v>32.42</v>
          </cell>
          <cell r="O690">
            <v>2.27</v>
          </cell>
          <cell r="R690">
            <v>304.23384797195865</v>
          </cell>
          <cell r="S690">
            <v>0</v>
          </cell>
          <cell r="U690">
            <v>0</v>
          </cell>
          <cell r="X690" t="str">
            <v>-</v>
          </cell>
        </row>
        <row r="691">
          <cell r="C691" t="str">
            <v>HOSPITAL DOM HÉLDER CÂMARA - CG. Nº 018/2022</v>
          </cell>
          <cell r="E691" t="str">
            <v>LAZARONI COSTA AGUIAR</v>
          </cell>
          <cell r="F691" t="str">
            <v>3 - Administrativo</v>
          </cell>
          <cell r="G691" t="str">
            <v>4110-10</v>
          </cell>
          <cell r="H691" t="str">
            <v>02/2026</v>
          </cell>
          <cell r="J691">
            <v>261.54320000000001</v>
          </cell>
          <cell r="K691">
            <v>0</v>
          </cell>
          <cell r="L691">
            <v>0</v>
          </cell>
          <cell r="M691">
            <v>0</v>
          </cell>
          <cell r="O691">
            <v>2.27</v>
          </cell>
          <cell r="R691">
            <v>304.23384797195865</v>
          </cell>
          <cell r="S691">
            <v>0</v>
          </cell>
          <cell r="U691">
            <v>0</v>
          </cell>
          <cell r="X691" t="str">
            <v>-</v>
          </cell>
        </row>
        <row r="692">
          <cell r="C692" t="str">
            <v>HOSPITAL DOM HÉLDER CÂMARA - CG. Nº 018/2022</v>
          </cell>
          <cell r="E692" t="str">
            <v>LEANDRO AUGUSTO DE ANDRADE GUSMAO</v>
          </cell>
          <cell r="F692" t="str">
            <v>2 - Outros Profissionais da Saúde</v>
          </cell>
          <cell r="G692" t="str">
            <v>5151-10</v>
          </cell>
          <cell r="H692" t="str">
            <v>02/2026</v>
          </cell>
          <cell r="J692">
            <v>155.61600000000001</v>
          </cell>
          <cell r="K692">
            <v>0</v>
          </cell>
          <cell r="L692">
            <v>159.72</v>
          </cell>
          <cell r="M692">
            <v>32.42</v>
          </cell>
          <cell r="O692">
            <v>2.27</v>
          </cell>
          <cell r="S692">
            <v>0</v>
          </cell>
          <cell r="U692">
            <v>0</v>
          </cell>
          <cell r="X692" t="str">
            <v>-</v>
          </cell>
        </row>
        <row r="693">
          <cell r="C693" t="str">
            <v>HOSPITAL DOM HÉLDER CÂMARA - CG. Nº 018/2022</v>
          </cell>
          <cell r="E693" t="str">
            <v>LEDILZA RHODNY DE SANTANA FRANCA</v>
          </cell>
          <cell r="F693" t="str">
            <v>2 - Outros Profissionais da Saúde</v>
          </cell>
          <cell r="G693" t="str">
            <v>5211-30</v>
          </cell>
          <cell r="H693" t="str">
            <v>02/2026</v>
          </cell>
          <cell r="J693">
            <v>157.88720000000001</v>
          </cell>
          <cell r="K693">
            <v>0</v>
          </cell>
          <cell r="L693">
            <v>159.72</v>
          </cell>
          <cell r="M693">
            <v>32.42</v>
          </cell>
          <cell r="O693">
            <v>2.27</v>
          </cell>
          <cell r="R693">
            <v>186.56567514229485</v>
          </cell>
          <cell r="S693">
            <v>0</v>
          </cell>
          <cell r="U693">
            <v>0</v>
          </cell>
          <cell r="X693" t="str">
            <v>-</v>
          </cell>
        </row>
        <row r="694">
          <cell r="C694" t="str">
            <v>HOSPITAL DOM HÉLDER CÂMARA - CG. Nº 018/2022</v>
          </cell>
          <cell r="E694" t="str">
            <v>LEIDE DAIANA MARIA DE ALBUQUERQUE</v>
          </cell>
          <cell r="F694" t="str">
            <v>2 - Outros Profissionais da Saúde</v>
          </cell>
          <cell r="G694" t="str">
            <v>5211-30</v>
          </cell>
          <cell r="H694" t="str">
            <v>02/2026</v>
          </cell>
          <cell r="J694">
            <v>175.30719999999999</v>
          </cell>
          <cell r="K694">
            <v>0</v>
          </cell>
          <cell r="L694">
            <v>159.72</v>
          </cell>
          <cell r="M694">
            <v>35.479999999999997</v>
          </cell>
          <cell r="O694">
            <v>2.27</v>
          </cell>
          <cell r="R694">
            <v>505.22758659373926</v>
          </cell>
          <cell r="S694">
            <v>0</v>
          </cell>
          <cell r="U694">
            <v>0</v>
          </cell>
          <cell r="X694" t="str">
            <v>-</v>
          </cell>
        </row>
        <row r="695">
          <cell r="C695" t="str">
            <v>HOSPITAL DOM HÉLDER CÂMARA - CG. Nº 018/2022</v>
          </cell>
          <cell r="E695" t="str">
            <v>LEIDIANE LIMA DE MOURA</v>
          </cell>
          <cell r="F695" t="str">
            <v>3 - Administrativo</v>
          </cell>
          <cell r="G695" t="str">
            <v>5143-20</v>
          </cell>
          <cell r="H695" t="str">
            <v>02/2026</v>
          </cell>
          <cell r="J695">
            <v>237.4128</v>
          </cell>
          <cell r="K695">
            <v>0</v>
          </cell>
          <cell r="L695">
            <v>159.72</v>
          </cell>
          <cell r="M695">
            <v>35.479999999999997</v>
          </cell>
          <cell r="O695">
            <v>2.27</v>
          </cell>
          <cell r="S695">
            <v>106.44</v>
          </cell>
          <cell r="U695">
            <v>0</v>
          </cell>
          <cell r="X695" t="str">
            <v>-</v>
          </cell>
        </row>
        <row r="696">
          <cell r="C696" t="str">
            <v>HOSPITAL DOM HÉLDER CÂMARA - CG. Nº 018/2022</v>
          </cell>
          <cell r="E696" t="str">
            <v>LEILA NASCIMENTO DA SILVA</v>
          </cell>
          <cell r="F696" t="str">
            <v>2 - Outros Profissionais da Saúde</v>
          </cell>
          <cell r="G696" t="str">
            <v>5211-30</v>
          </cell>
          <cell r="H696" t="str">
            <v>02/2026</v>
          </cell>
          <cell r="J696">
            <v>200.20480000000001</v>
          </cell>
          <cell r="K696">
            <v>0</v>
          </cell>
          <cell r="L696">
            <v>159.72</v>
          </cell>
          <cell r="M696">
            <v>32.42</v>
          </cell>
          <cell r="O696">
            <v>2.27</v>
          </cell>
          <cell r="R696">
            <v>180.8193375711474</v>
          </cell>
          <cell r="S696">
            <v>0</v>
          </cell>
          <cell r="U696">
            <v>0</v>
          </cell>
          <cell r="X696" t="str">
            <v>-</v>
          </cell>
        </row>
        <row r="697">
          <cell r="C697" t="str">
            <v>HOSPITAL DOM HÉLDER CÂMARA - CG. Nº 018/2022</v>
          </cell>
          <cell r="E697" t="str">
            <v>LEONARDO BATISTA DE OLIVEIRA</v>
          </cell>
          <cell r="F697" t="str">
            <v>3 - Administrativo</v>
          </cell>
          <cell r="G697" t="str">
            <v>5174-10</v>
          </cell>
          <cell r="H697" t="str">
            <v>02/2026</v>
          </cell>
          <cell r="J697">
            <v>119.0352</v>
          </cell>
          <cell r="K697">
            <v>0</v>
          </cell>
          <cell r="L697">
            <v>0</v>
          </cell>
          <cell r="M697">
            <v>0</v>
          </cell>
          <cell r="O697">
            <v>2.27</v>
          </cell>
          <cell r="R697">
            <v>304.23384797195865</v>
          </cell>
          <cell r="S697">
            <v>55.88</v>
          </cell>
          <cell r="U697">
            <v>0</v>
          </cell>
          <cell r="X697" t="str">
            <v>-</v>
          </cell>
        </row>
        <row r="698">
          <cell r="C698" t="str">
            <v>HOSPITAL DOM HÉLDER CÂMARA - CG. Nº 018/2022</v>
          </cell>
          <cell r="E698" t="str">
            <v>LEONARDO JOAQUIM CAETANO</v>
          </cell>
          <cell r="F698" t="str">
            <v>3 - Administrativo</v>
          </cell>
          <cell r="G698" t="str">
            <v>5174-10</v>
          </cell>
          <cell r="H698" t="str">
            <v>02/2026</v>
          </cell>
          <cell r="J698">
            <v>125.35680000000001</v>
          </cell>
          <cell r="K698">
            <v>0</v>
          </cell>
          <cell r="L698">
            <v>159.72</v>
          </cell>
          <cell r="M698">
            <v>32.42</v>
          </cell>
          <cell r="O698">
            <v>2.27</v>
          </cell>
          <cell r="S698">
            <v>0</v>
          </cell>
          <cell r="U698">
            <v>0</v>
          </cell>
          <cell r="X698" t="str">
            <v>-</v>
          </cell>
        </row>
        <row r="699">
          <cell r="C699" t="str">
            <v>HOSPITAL DOM HÉLDER CÂMARA - CG. Nº 018/2022</v>
          </cell>
          <cell r="E699" t="str">
            <v>LETICIA CRISTINA DA SILVA COSTA</v>
          </cell>
          <cell r="F699" t="str">
            <v>2 - Outros Profissionais da Saúde</v>
          </cell>
          <cell r="G699" t="str">
            <v>3222-05</v>
          </cell>
          <cell r="H699" t="str">
            <v>02/2026</v>
          </cell>
          <cell r="J699">
            <v>181.16159999999999</v>
          </cell>
          <cell r="K699">
            <v>0</v>
          </cell>
          <cell r="L699">
            <v>159.72</v>
          </cell>
          <cell r="M699">
            <v>32.42</v>
          </cell>
          <cell r="O699">
            <v>2.27</v>
          </cell>
          <cell r="R699">
            <v>304.23384797195865</v>
          </cell>
          <cell r="S699">
            <v>0</v>
          </cell>
          <cell r="U699">
            <v>0</v>
          </cell>
          <cell r="X699" t="str">
            <v>-</v>
          </cell>
        </row>
        <row r="700">
          <cell r="C700" t="str">
            <v>HOSPITAL DOM HÉLDER CÂMARA - CG. Nº 018/2022</v>
          </cell>
          <cell r="E700" t="str">
            <v>LETICIA ELLEN GOMES DA SILVA</v>
          </cell>
          <cell r="F700" t="str">
            <v>3 - Administrativo</v>
          </cell>
          <cell r="G700" t="str">
            <v>4110-10</v>
          </cell>
          <cell r="H700" t="str">
            <v>02/2026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O700">
            <v>2.27</v>
          </cell>
          <cell r="S700">
            <v>0</v>
          </cell>
          <cell r="U700">
            <v>0</v>
          </cell>
          <cell r="X700" t="str">
            <v>-</v>
          </cell>
        </row>
        <row r="701">
          <cell r="C701" t="str">
            <v>HOSPITAL DOM HÉLDER CÂMARA - CG. Nº 018/2022</v>
          </cell>
          <cell r="E701" t="str">
            <v>LETICIA LILIANE BENICIA DA SILVA SOUZA</v>
          </cell>
          <cell r="F701" t="str">
            <v>3 - Administrativo</v>
          </cell>
          <cell r="G701" t="str">
            <v>4110-10</v>
          </cell>
          <cell r="H701" t="str">
            <v>02/2026</v>
          </cell>
          <cell r="J701">
            <v>129.68</v>
          </cell>
          <cell r="K701">
            <v>0</v>
          </cell>
          <cell r="L701">
            <v>0</v>
          </cell>
          <cell r="M701">
            <v>0</v>
          </cell>
          <cell r="O701">
            <v>0</v>
          </cell>
          <cell r="S701">
            <v>0</v>
          </cell>
          <cell r="U701">
            <v>0</v>
          </cell>
          <cell r="X701" t="str">
            <v>-</v>
          </cell>
        </row>
        <row r="702">
          <cell r="C702" t="str">
            <v>HOSPITAL DOM HÉLDER CÂMARA - CG. Nº 018/2022</v>
          </cell>
          <cell r="E702" t="str">
            <v>LEVI ANTONIO DE SANTANA</v>
          </cell>
          <cell r="F702" t="str">
            <v>3 - Administrativo</v>
          </cell>
          <cell r="G702" t="str">
            <v>9511-05</v>
          </cell>
          <cell r="H702" t="str">
            <v>02/2026</v>
          </cell>
          <cell r="J702">
            <v>238.12799999999999</v>
          </cell>
          <cell r="K702">
            <v>0</v>
          </cell>
          <cell r="L702">
            <v>159.72</v>
          </cell>
          <cell r="M702">
            <v>32.42</v>
          </cell>
          <cell r="O702">
            <v>2.27</v>
          </cell>
          <cell r="R702">
            <v>224.89594842858</v>
          </cell>
          <cell r="S702">
            <v>97.26</v>
          </cell>
          <cell r="U702">
            <v>0</v>
          </cell>
          <cell r="X702" t="str">
            <v>-</v>
          </cell>
        </row>
        <row r="703">
          <cell r="C703" t="str">
            <v>HOSPITAL DOM HÉLDER CÂMARA - CG. Nº 018/2022</v>
          </cell>
          <cell r="E703" t="str">
            <v>LIDIA DE CASSIA DA SILVA LINS</v>
          </cell>
          <cell r="F703" t="str">
            <v>2 - Outros Profissionais da Saúde</v>
          </cell>
          <cell r="G703" t="str">
            <v>3222-05</v>
          </cell>
          <cell r="H703" t="str">
            <v>02/2026</v>
          </cell>
          <cell r="J703">
            <v>172.46960000000001</v>
          </cell>
          <cell r="K703">
            <v>0</v>
          </cell>
          <cell r="L703">
            <v>159.72</v>
          </cell>
          <cell r="M703">
            <v>44</v>
          </cell>
          <cell r="O703">
            <v>2.27</v>
          </cell>
          <cell r="S703">
            <v>0</v>
          </cell>
          <cell r="U703">
            <v>0</v>
          </cell>
          <cell r="X703" t="str">
            <v>-</v>
          </cell>
        </row>
        <row r="704">
          <cell r="C704" t="str">
            <v>HOSPITAL DOM HÉLDER CÂMARA - CG. Nº 018/2022</v>
          </cell>
          <cell r="E704" t="str">
            <v>LIDIA MACEDO DO NASCIMENTO</v>
          </cell>
          <cell r="F704" t="str">
            <v>2 - Outros Profissionais da Saúde</v>
          </cell>
          <cell r="G704" t="str">
            <v>3222-05</v>
          </cell>
          <cell r="H704" t="str">
            <v>02/2026</v>
          </cell>
          <cell r="J704">
            <v>69.731200000000001</v>
          </cell>
          <cell r="K704">
            <v>0</v>
          </cell>
          <cell r="L704">
            <v>159.72</v>
          </cell>
          <cell r="M704">
            <v>32.42</v>
          </cell>
          <cell r="O704">
            <v>2.27</v>
          </cell>
          <cell r="R704">
            <v>180.8193375711474</v>
          </cell>
          <cell r="S704">
            <v>0</v>
          </cell>
          <cell r="U704">
            <v>0</v>
          </cell>
          <cell r="X704" t="str">
            <v>-</v>
          </cell>
        </row>
        <row r="705">
          <cell r="C705" t="str">
            <v>HOSPITAL DOM HÉLDER CÂMARA - CG. Nº 018/2022</v>
          </cell>
          <cell r="E705" t="str">
            <v>LIDIANE BARBOSA DA SILVA</v>
          </cell>
          <cell r="F705" t="str">
            <v>2 - Outros Profissionais da Saúde</v>
          </cell>
          <cell r="G705" t="str">
            <v>3222-05</v>
          </cell>
          <cell r="H705" t="str">
            <v>02/2026</v>
          </cell>
          <cell r="J705">
            <v>332.26960000000003</v>
          </cell>
          <cell r="K705">
            <v>0</v>
          </cell>
          <cell r="L705">
            <v>159.72</v>
          </cell>
          <cell r="M705">
            <v>32.42</v>
          </cell>
          <cell r="O705">
            <v>2.27</v>
          </cell>
          <cell r="R705">
            <v>304.23384797195865</v>
          </cell>
          <cell r="S705">
            <v>0</v>
          </cell>
          <cell r="U705">
            <v>0</v>
          </cell>
          <cell r="X705" t="str">
            <v>-</v>
          </cell>
        </row>
        <row r="706">
          <cell r="C706" t="str">
            <v>HOSPITAL DOM HÉLDER CÂMARA - CG. Nº 018/2022</v>
          </cell>
          <cell r="E706" t="str">
            <v>LIDIANE MARIA DA SILVA</v>
          </cell>
          <cell r="F706" t="str">
            <v>2 - Outros Profissionais da Saúde</v>
          </cell>
          <cell r="G706" t="str">
            <v>3222-05</v>
          </cell>
          <cell r="H706" t="str">
            <v>02/2026</v>
          </cell>
          <cell r="J706">
            <v>212.31280000000001</v>
          </cell>
          <cell r="K706">
            <v>0</v>
          </cell>
          <cell r="L706">
            <v>159.72</v>
          </cell>
          <cell r="M706">
            <v>32.42</v>
          </cell>
          <cell r="O706">
            <v>2.27</v>
          </cell>
          <cell r="S706">
            <v>97.26</v>
          </cell>
          <cell r="U706">
            <v>0</v>
          </cell>
          <cell r="X706" t="str">
            <v>-</v>
          </cell>
        </row>
        <row r="707">
          <cell r="C707" t="str">
            <v>HOSPITAL DOM HÉLDER CÂMARA - CG. Nº 018/2022</v>
          </cell>
          <cell r="E707" t="str">
            <v>LILIAN HELENA SILVA DE SOUSA</v>
          </cell>
          <cell r="F707" t="str">
            <v>2 - Outros Profissionais da Saúde</v>
          </cell>
          <cell r="G707" t="str">
            <v>2235-05</v>
          </cell>
          <cell r="H707" t="str">
            <v>02/2026</v>
          </cell>
          <cell r="J707">
            <v>276.75360000000001</v>
          </cell>
          <cell r="K707">
            <v>0</v>
          </cell>
          <cell r="L707">
            <v>0</v>
          </cell>
          <cell r="M707">
            <v>0</v>
          </cell>
          <cell r="O707">
            <v>2.27</v>
          </cell>
          <cell r="R707">
            <v>304.23384797195865</v>
          </cell>
          <cell r="S707">
            <v>83.64</v>
          </cell>
          <cell r="U707">
            <v>0</v>
          </cell>
          <cell r="X707" t="str">
            <v>-</v>
          </cell>
        </row>
        <row r="708">
          <cell r="C708" t="str">
            <v>HOSPITAL DOM HÉLDER CÂMARA - CG. Nº 018/2022</v>
          </cell>
          <cell r="E708" t="str">
            <v>LILIAN MICHELLY DA SILVA MOURA</v>
          </cell>
          <cell r="F708" t="str">
            <v>2 - Outros Profissionais da Saúde</v>
          </cell>
          <cell r="G708" t="str">
            <v>3222-05</v>
          </cell>
          <cell r="H708" t="str">
            <v>02/2026</v>
          </cell>
          <cell r="J708">
            <v>181.89920000000001</v>
          </cell>
          <cell r="K708">
            <v>0</v>
          </cell>
          <cell r="L708">
            <v>159.72</v>
          </cell>
          <cell r="M708">
            <v>3.05</v>
          </cell>
          <cell r="O708">
            <v>4.7699999999999996</v>
          </cell>
          <cell r="R708">
            <v>331.91117253737843</v>
          </cell>
          <cell r="S708">
            <v>122.12</v>
          </cell>
          <cell r="U708">
            <v>0</v>
          </cell>
          <cell r="X708" t="str">
            <v>-</v>
          </cell>
        </row>
        <row r="709">
          <cell r="C709" t="str">
            <v>HOSPITAL DOM HÉLDER CÂMARA - CG. Nº 018/2022</v>
          </cell>
          <cell r="E709" t="str">
            <v>LILIAN PASSOS DA SILVA</v>
          </cell>
          <cell r="F709" t="str">
            <v>2 - Outros Profissionais da Saúde</v>
          </cell>
          <cell r="G709" t="str">
            <v>3222-05</v>
          </cell>
          <cell r="H709" t="str">
            <v>02/2026</v>
          </cell>
          <cell r="J709">
            <v>166.65119999999999</v>
          </cell>
          <cell r="K709">
            <v>0</v>
          </cell>
          <cell r="L709">
            <v>159.72</v>
          </cell>
          <cell r="M709">
            <v>32.42</v>
          </cell>
          <cell r="O709">
            <v>2.27</v>
          </cell>
          <cell r="R709">
            <v>180.8193375711474</v>
          </cell>
          <cell r="S709">
            <v>0</v>
          </cell>
          <cell r="U709">
            <v>0</v>
          </cell>
          <cell r="X709" t="str">
            <v>-</v>
          </cell>
        </row>
        <row r="710">
          <cell r="C710" t="str">
            <v>HOSPITAL DOM HÉLDER CÂMARA - CG. Nº 018/2022</v>
          </cell>
          <cell r="E710" t="str">
            <v>LILLIAN SILVA DO NASCIMENTO</v>
          </cell>
          <cell r="F710" t="str">
            <v>2 - Outros Profissionais da Saúde</v>
          </cell>
          <cell r="G710" t="str">
            <v>3912-10</v>
          </cell>
          <cell r="H710" t="str">
            <v>02/2026</v>
          </cell>
          <cell r="J710">
            <v>295.1712</v>
          </cell>
          <cell r="K710">
            <v>0</v>
          </cell>
          <cell r="L710">
            <v>159.72</v>
          </cell>
          <cell r="M710">
            <v>32.42</v>
          </cell>
          <cell r="O710">
            <v>2.27</v>
          </cell>
          <cell r="S710">
            <v>0</v>
          </cell>
          <cell r="U710">
            <v>0</v>
          </cell>
          <cell r="X710" t="str">
            <v>-</v>
          </cell>
        </row>
        <row r="711">
          <cell r="C711" t="str">
            <v>HOSPITAL DOM HÉLDER CÂMARA - CG. Nº 018/2022</v>
          </cell>
          <cell r="E711" t="str">
            <v>LINDACI MARTINS DE SANTANA</v>
          </cell>
          <cell r="F711" t="str">
            <v>2 - Outros Profissionais da Saúde</v>
          </cell>
          <cell r="G711" t="str">
            <v>3222-05</v>
          </cell>
          <cell r="H711" t="str">
            <v>02/2026</v>
          </cell>
          <cell r="J711">
            <v>156.43119999999999</v>
          </cell>
          <cell r="K711">
            <v>0</v>
          </cell>
          <cell r="L711">
            <v>159.72</v>
          </cell>
          <cell r="M711">
            <v>2.79</v>
          </cell>
          <cell r="O711">
            <v>2.27</v>
          </cell>
          <cell r="S711">
            <v>0</v>
          </cell>
          <cell r="U711">
            <v>0</v>
          </cell>
          <cell r="X711" t="str">
            <v>-</v>
          </cell>
        </row>
        <row r="712">
          <cell r="C712" t="str">
            <v>HOSPITAL DOM HÉLDER CÂMARA - CG. Nº 018/2022</v>
          </cell>
          <cell r="E712" t="str">
            <v>LINDALVA RODRIGUES PEREIRA</v>
          </cell>
          <cell r="F712" t="str">
            <v>2 - Outros Profissionais da Saúde</v>
          </cell>
          <cell r="G712" t="str">
            <v>3222-05</v>
          </cell>
          <cell r="H712" t="str">
            <v>02/2026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O712">
            <v>2.27</v>
          </cell>
          <cell r="R712">
            <v>180.8193375711474</v>
          </cell>
          <cell r="S712">
            <v>0</v>
          </cell>
          <cell r="U712">
            <v>0</v>
          </cell>
          <cell r="X712" t="str">
            <v>-</v>
          </cell>
        </row>
        <row r="713">
          <cell r="C713" t="str">
            <v>HOSPITAL DOM HÉLDER CÂMARA - CG. Nº 018/2022</v>
          </cell>
          <cell r="E713" t="str">
            <v>LINDON JONSON GOMES DA SILVA</v>
          </cell>
          <cell r="F713" t="str">
            <v>3 - Administrativo</v>
          </cell>
          <cell r="G713" t="str">
            <v>5174-10</v>
          </cell>
          <cell r="H713" t="str">
            <v>02/2026</v>
          </cell>
          <cell r="J713">
            <v>286.70639999999997</v>
          </cell>
          <cell r="K713">
            <v>0</v>
          </cell>
          <cell r="L713">
            <v>0</v>
          </cell>
          <cell r="M713">
            <v>0</v>
          </cell>
          <cell r="O713">
            <v>2.27</v>
          </cell>
          <cell r="S713">
            <v>0</v>
          </cell>
          <cell r="U713">
            <v>0</v>
          </cell>
          <cell r="X713" t="str">
            <v>-</v>
          </cell>
        </row>
        <row r="714">
          <cell r="C714" t="str">
            <v>HOSPITAL DOM HÉLDER CÂMARA - CG. Nº 018/2022</v>
          </cell>
          <cell r="E714" t="str">
            <v>LISIANE VASCONCELLOS DE LIMA</v>
          </cell>
          <cell r="F714" t="str">
            <v>3 - Administrativo</v>
          </cell>
          <cell r="G714" t="str">
            <v>4110-10</v>
          </cell>
          <cell r="H714" t="str">
            <v>02/2026</v>
          </cell>
          <cell r="J714">
            <v>141.49600000000001</v>
          </cell>
          <cell r="K714">
            <v>0</v>
          </cell>
          <cell r="L714">
            <v>159.72</v>
          </cell>
          <cell r="M714">
            <v>32.42</v>
          </cell>
          <cell r="O714">
            <v>2.27</v>
          </cell>
          <cell r="R714">
            <v>483.07299999999998</v>
          </cell>
          <cell r="S714">
            <v>97.26</v>
          </cell>
          <cell r="U714">
            <v>0</v>
          </cell>
          <cell r="X714" t="str">
            <v>-</v>
          </cell>
        </row>
        <row r="715">
          <cell r="C715" t="str">
            <v>HOSPITAL DOM HÉLDER CÂMARA - CG. Nº 018/2022</v>
          </cell>
          <cell r="E715" t="str">
            <v>LIVIA ALBUQUERQUE DA SILVA</v>
          </cell>
          <cell r="F715" t="str">
            <v>2 - Outros Profissionais da Saúde</v>
          </cell>
          <cell r="G715" t="str">
            <v>5211-30</v>
          </cell>
          <cell r="H715" t="str">
            <v>02/2026</v>
          </cell>
          <cell r="J715">
            <v>158.18799999999999</v>
          </cell>
          <cell r="K715">
            <v>0</v>
          </cell>
          <cell r="L715">
            <v>159.72</v>
          </cell>
          <cell r="M715">
            <v>32.42</v>
          </cell>
          <cell r="O715">
            <v>2.27</v>
          </cell>
          <cell r="R715">
            <v>304.23384797195865</v>
          </cell>
          <cell r="S715">
            <v>97.26</v>
          </cell>
          <cell r="U715">
            <v>0</v>
          </cell>
          <cell r="X715" t="str">
            <v>-</v>
          </cell>
        </row>
        <row r="716">
          <cell r="C716" t="str">
            <v>HOSPITAL DOM HÉLDER CÂMARA - CG. Nº 018/2022</v>
          </cell>
          <cell r="E716" t="str">
            <v>LIVIA EMANUELLE RAMOS DOS SANTOS</v>
          </cell>
          <cell r="F716" t="str">
            <v>2 - Outros Profissionais da Saúde</v>
          </cell>
          <cell r="G716" t="str">
            <v>5211-30</v>
          </cell>
          <cell r="H716" t="str">
            <v>02/2026</v>
          </cell>
          <cell r="J716">
            <v>151.74879999999999</v>
          </cell>
          <cell r="K716">
            <v>0</v>
          </cell>
          <cell r="L716">
            <v>159.72</v>
          </cell>
          <cell r="M716">
            <v>35.479999999999997</v>
          </cell>
          <cell r="O716">
            <v>2.27</v>
          </cell>
          <cell r="S716">
            <v>106.44</v>
          </cell>
          <cell r="U716">
            <v>0</v>
          </cell>
          <cell r="X716" t="str">
            <v>-</v>
          </cell>
        </row>
        <row r="717">
          <cell r="C717" t="str">
            <v>HOSPITAL DOM HÉLDER CÂMARA - CG. Nº 018/2022</v>
          </cell>
          <cell r="E717" t="str">
            <v>LIVIA KARLA GOMES DE ALBUQUERQUE</v>
          </cell>
          <cell r="F717" t="str">
            <v>2 - Outros Profissionais da Saúde</v>
          </cell>
          <cell r="G717" t="str">
            <v>2235-05</v>
          </cell>
          <cell r="H717" t="str">
            <v>02/2026</v>
          </cell>
          <cell r="J717">
            <v>383.91680000000002</v>
          </cell>
          <cell r="K717">
            <v>0</v>
          </cell>
          <cell r="L717">
            <v>159.72</v>
          </cell>
          <cell r="M717">
            <v>35.479999999999997</v>
          </cell>
          <cell r="O717">
            <v>2.27</v>
          </cell>
          <cell r="R717">
            <v>304.23384797195865</v>
          </cell>
          <cell r="S717">
            <v>0</v>
          </cell>
          <cell r="U717">
            <v>0</v>
          </cell>
          <cell r="X717" t="str">
            <v>-</v>
          </cell>
        </row>
        <row r="718">
          <cell r="C718" t="str">
            <v>HOSPITAL DOM HÉLDER CÂMARA - CG. Nº 018/2022</v>
          </cell>
          <cell r="E718" t="str">
            <v>LIVIA KELLEN DOS SANTOS ALENCAR CORREIA</v>
          </cell>
          <cell r="F718" t="str">
            <v>2 - Outros Profissionais da Saúde</v>
          </cell>
          <cell r="G718" t="str">
            <v>3222-05</v>
          </cell>
          <cell r="H718" t="str">
            <v>02/2026</v>
          </cell>
          <cell r="J718">
            <v>218.49359999999999</v>
          </cell>
          <cell r="K718">
            <v>0</v>
          </cell>
          <cell r="L718">
            <v>0</v>
          </cell>
          <cell r="M718">
            <v>0</v>
          </cell>
          <cell r="O718">
            <v>4.7699999999999996</v>
          </cell>
          <cell r="S718">
            <v>0</v>
          </cell>
          <cell r="U718">
            <v>0</v>
          </cell>
          <cell r="X718" t="str">
            <v>-</v>
          </cell>
        </row>
        <row r="719">
          <cell r="C719" t="str">
            <v>HOSPITAL DOM HÉLDER CÂMARA - CG. Nº 018/2022</v>
          </cell>
          <cell r="E719" t="str">
            <v>LIZANIA FERREIRA DOS SANTOS SILVA</v>
          </cell>
          <cell r="F719" t="str">
            <v>2 - Outros Profissionais da Saúde</v>
          </cell>
          <cell r="G719" t="str">
            <v>3222-05</v>
          </cell>
          <cell r="H719" t="str">
            <v>02/2026</v>
          </cell>
          <cell r="J719">
            <v>94.9024</v>
          </cell>
          <cell r="K719">
            <v>0</v>
          </cell>
          <cell r="L719">
            <v>0</v>
          </cell>
          <cell r="M719">
            <v>0</v>
          </cell>
          <cell r="O719">
            <v>2.27</v>
          </cell>
          <cell r="R719">
            <v>304.23384797195865</v>
          </cell>
          <cell r="S719">
            <v>97.26</v>
          </cell>
          <cell r="U719">
            <v>81.02</v>
          </cell>
          <cell r="X719" t="str">
            <v>AUXILIO CRECHE</v>
          </cell>
        </row>
        <row r="720">
          <cell r="C720" t="str">
            <v>HOSPITAL DOM HÉLDER CÂMARA - CG. Nº 018/2022</v>
          </cell>
          <cell r="E720" t="str">
            <v>LUANA MIRELY SIQUEIRA DA SILVA</v>
          </cell>
          <cell r="F720" t="str">
            <v>2 - Outros Profissionais da Saúde</v>
          </cell>
          <cell r="G720" t="str">
            <v>3222-05</v>
          </cell>
          <cell r="H720" t="str">
            <v>02/2026</v>
          </cell>
          <cell r="J720">
            <v>173.68960000000001</v>
          </cell>
          <cell r="K720">
            <v>0</v>
          </cell>
          <cell r="L720">
            <v>159.72</v>
          </cell>
          <cell r="M720">
            <v>32.42</v>
          </cell>
          <cell r="O720">
            <v>2.27</v>
          </cell>
          <cell r="R720">
            <v>180.8193375711474</v>
          </cell>
          <cell r="S720">
            <v>0</v>
          </cell>
          <cell r="U720">
            <v>0</v>
          </cell>
          <cell r="X720" t="str">
            <v>-</v>
          </cell>
        </row>
        <row r="721">
          <cell r="C721" t="str">
            <v>HOSPITAL DOM HÉLDER CÂMARA - CG. Nº 018/2022</v>
          </cell>
          <cell r="E721" t="str">
            <v>LUANA TENORIO MACHADO</v>
          </cell>
          <cell r="F721" t="str">
            <v>2 - Outros Profissionais da Saúde</v>
          </cell>
          <cell r="G721" t="str">
            <v>3222-05</v>
          </cell>
          <cell r="H721" t="str">
            <v>02/2026</v>
          </cell>
          <cell r="J721">
            <v>168.584</v>
          </cell>
          <cell r="K721">
            <v>0</v>
          </cell>
          <cell r="L721">
            <v>0</v>
          </cell>
          <cell r="M721">
            <v>0</v>
          </cell>
          <cell r="O721">
            <v>2.27</v>
          </cell>
          <cell r="S721">
            <v>0</v>
          </cell>
          <cell r="U721">
            <v>0</v>
          </cell>
          <cell r="X721" t="str">
            <v>-</v>
          </cell>
        </row>
        <row r="722">
          <cell r="C722" t="str">
            <v>HOSPITAL DOM HÉLDER CÂMARA - CG. Nº 018/2022</v>
          </cell>
          <cell r="E722" t="str">
            <v>LUANA TORRES LINS MARQUES</v>
          </cell>
          <cell r="F722" t="str">
            <v>2 - Outros Profissionais da Saúde</v>
          </cell>
          <cell r="G722" t="str">
            <v>2235-05</v>
          </cell>
          <cell r="H722" t="str">
            <v>02/2026</v>
          </cell>
          <cell r="J722">
            <v>364.9744</v>
          </cell>
          <cell r="K722">
            <v>0</v>
          </cell>
          <cell r="L722">
            <v>0</v>
          </cell>
          <cell r="M722">
            <v>0</v>
          </cell>
          <cell r="O722">
            <v>2.27</v>
          </cell>
          <cell r="R722">
            <v>304.23384797195865</v>
          </cell>
          <cell r="S722">
            <v>88.18</v>
          </cell>
          <cell r="U722">
            <v>0</v>
          </cell>
          <cell r="X722" t="str">
            <v>-</v>
          </cell>
        </row>
        <row r="723">
          <cell r="C723" t="str">
            <v>HOSPITAL DOM HÉLDER CÂMARA - CG. Nº 018/2022</v>
          </cell>
          <cell r="E723" t="str">
            <v>LUCAS DA SILVA MARTINS</v>
          </cell>
          <cell r="F723" t="str">
            <v>3 - Administrativo</v>
          </cell>
          <cell r="G723" t="str">
            <v>5174-10</v>
          </cell>
          <cell r="H723" t="str">
            <v>02/2026</v>
          </cell>
          <cell r="J723">
            <v>176.5728</v>
          </cell>
          <cell r="K723">
            <v>0</v>
          </cell>
          <cell r="L723">
            <v>0</v>
          </cell>
          <cell r="M723">
            <v>0</v>
          </cell>
          <cell r="O723">
            <v>4.7699999999999996</v>
          </cell>
          <cell r="S723">
            <v>0</v>
          </cell>
          <cell r="U723">
            <v>0</v>
          </cell>
          <cell r="X723" t="str">
            <v>-</v>
          </cell>
        </row>
        <row r="724">
          <cell r="C724" t="str">
            <v>HOSPITAL DOM HÉLDER CÂMARA - CG. Nº 018/2022</v>
          </cell>
          <cell r="E724" t="str">
            <v>LUCAS JOSE DA SILVA</v>
          </cell>
          <cell r="F724" t="str">
            <v>2 - Outros Profissionais da Saúde</v>
          </cell>
          <cell r="G724" t="str">
            <v>3222-05</v>
          </cell>
          <cell r="H724" t="str">
            <v>02/2026</v>
          </cell>
          <cell r="J724">
            <v>193.45760000000001</v>
          </cell>
          <cell r="K724">
            <v>0</v>
          </cell>
          <cell r="L724">
            <v>159.72</v>
          </cell>
          <cell r="M724">
            <v>32.42</v>
          </cell>
          <cell r="O724">
            <v>2.27</v>
          </cell>
          <cell r="R724">
            <v>295.41852580047214</v>
          </cell>
          <cell r="S724">
            <v>94.02</v>
          </cell>
          <cell r="U724">
            <v>0</v>
          </cell>
          <cell r="X724" t="str">
            <v>-</v>
          </cell>
        </row>
        <row r="725">
          <cell r="C725" t="str">
            <v>HOSPITAL DOM HÉLDER CÂMARA - CG. Nº 018/2022</v>
          </cell>
          <cell r="E725" t="str">
            <v>LUCAS PIERRE GUEDES</v>
          </cell>
          <cell r="F725" t="str">
            <v>3 - Administrativo</v>
          </cell>
          <cell r="G725" t="str">
            <v>4110-10</v>
          </cell>
          <cell r="H725" t="str">
            <v>02/2026</v>
          </cell>
          <cell r="J725">
            <v>16.613</v>
          </cell>
          <cell r="K725">
            <v>0</v>
          </cell>
          <cell r="L725">
            <v>0</v>
          </cell>
          <cell r="M725">
            <v>0</v>
          </cell>
          <cell r="O725">
            <v>2.27</v>
          </cell>
          <cell r="S725">
            <v>0</v>
          </cell>
          <cell r="U725">
            <v>0</v>
          </cell>
          <cell r="X725" t="str">
            <v>-</v>
          </cell>
        </row>
        <row r="726">
          <cell r="C726" t="str">
            <v>HOSPITAL DOM HÉLDER CÂMARA - CG. Nº 018/2022</v>
          </cell>
          <cell r="E726" t="str">
            <v>LUCIA HELENA DE OLIVEIRA VIANA</v>
          </cell>
          <cell r="F726" t="str">
            <v>3 - Administrativo</v>
          </cell>
          <cell r="G726" t="str">
            <v>5143-20</v>
          </cell>
          <cell r="H726" t="str">
            <v>02/2026</v>
          </cell>
          <cell r="J726">
            <v>183.7808</v>
          </cell>
          <cell r="K726">
            <v>0</v>
          </cell>
          <cell r="L726">
            <v>0</v>
          </cell>
          <cell r="M726">
            <v>0</v>
          </cell>
          <cell r="O726">
            <v>2.27</v>
          </cell>
          <cell r="R726">
            <v>182.49442259414224</v>
          </cell>
          <cell r="S726">
            <v>0</v>
          </cell>
          <cell r="U726">
            <v>0</v>
          </cell>
          <cell r="X726" t="str">
            <v>-</v>
          </cell>
        </row>
        <row r="727">
          <cell r="C727" t="str">
            <v>HOSPITAL DOM HÉLDER CÂMARA - CG. Nº 018/2022</v>
          </cell>
          <cell r="E727" t="str">
            <v>LUCIA MARIA ALVES PIMENTEL DE ARAUJO</v>
          </cell>
          <cell r="F727" t="str">
            <v>2 - Outros Profissionais da Saúde</v>
          </cell>
          <cell r="G727" t="str">
            <v>2235-05</v>
          </cell>
          <cell r="H727" t="str">
            <v>02/2026</v>
          </cell>
          <cell r="J727">
            <v>353.04</v>
          </cell>
          <cell r="K727">
            <v>0</v>
          </cell>
          <cell r="L727">
            <v>0</v>
          </cell>
          <cell r="M727">
            <v>0</v>
          </cell>
          <cell r="O727">
            <v>2.27</v>
          </cell>
          <cell r="R727">
            <v>394.70573663706716</v>
          </cell>
          <cell r="S727">
            <v>97.26</v>
          </cell>
          <cell r="U727">
            <v>0</v>
          </cell>
          <cell r="X727" t="str">
            <v>-</v>
          </cell>
        </row>
        <row r="728">
          <cell r="C728" t="str">
            <v>HOSPITAL DOM HÉLDER CÂMARA - CG. Nº 018/2022</v>
          </cell>
          <cell r="E728" t="str">
            <v>LUCIANA ERNESTO DA SILVA</v>
          </cell>
          <cell r="F728" t="str">
            <v>2 - Outros Profissionais da Saúde</v>
          </cell>
          <cell r="G728" t="str">
            <v>3241-15</v>
          </cell>
          <cell r="H728" t="str">
            <v>02/2026</v>
          </cell>
          <cell r="J728">
            <v>792.09040000000005</v>
          </cell>
          <cell r="K728">
            <v>0</v>
          </cell>
          <cell r="L728">
            <v>159.72</v>
          </cell>
          <cell r="M728">
            <v>3.59</v>
          </cell>
          <cell r="O728">
            <v>4.7699999999999996</v>
          </cell>
          <cell r="S728">
            <v>143.65</v>
          </cell>
          <cell r="U728">
            <v>0</v>
          </cell>
          <cell r="X728" t="str">
            <v>-</v>
          </cell>
        </row>
        <row r="729">
          <cell r="C729" t="str">
            <v>HOSPITAL DOM HÉLDER CÂMARA - CG. Nº 018/2022</v>
          </cell>
          <cell r="E729" t="str">
            <v>LUCIANA JACTINAIK OLIVEIRA SANTOS</v>
          </cell>
          <cell r="F729" t="str">
            <v>3 - Administrativo</v>
          </cell>
          <cell r="G729" t="str">
            <v>5143-20</v>
          </cell>
          <cell r="H729" t="str">
            <v>02/2026</v>
          </cell>
          <cell r="J729">
            <v>181.61760000000001</v>
          </cell>
          <cell r="K729">
            <v>0</v>
          </cell>
          <cell r="L729">
            <v>159.72</v>
          </cell>
          <cell r="M729">
            <v>2.41</v>
          </cell>
          <cell r="O729">
            <v>2.27</v>
          </cell>
          <cell r="S729">
            <v>0</v>
          </cell>
          <cell r="U729">
            <v>0</v>
          </cell>
          <cell r="X729" t="str">
            <v>-</v>
          </cell>
        </row>
        <row r="730">
          <cell r="C730" t="str">
            <v>HOSPITAL DOM HÉLDER CÂMARA - CG. Nº 018/2022</v>
          </cell>
          <cell r="E730" t="str">
            <v>LUCIANA MARIA DE MESQUITA SILVA</v>
          </cell>
          <cell r="F730" t="str">
            <v>2 - Outros Profissionais da Saúde</v>
          </cell>
          <cell r="G730" t="str">
            <v>3222-05</v>
          </cell>
          <cell r="H730" t="str">
            <v>02/2026</v>
          </cell>
          <cell r="J730">
            <v>206.38640000000001</v>
          </cell>
          <cell r="K730">
            <v>0</v>
          </cell>
          <cell r="L730">
            <v>159.72</v>
          </cell>
          <cell r="M730">
            <v>32.42</v>
          </cell>
          <cell r="O730">
            <v>2.27</v>
          </cell>
          <cell r="R730">
            <v>304.23384797195865</v>
          </cell>
          <cell r="S730">
            <v>0</v>
          </cell>
          <cell r="U730">
            <v>0</v>
          </cell>
          <cell r="X730" t="str">
            <v>-</v>
          </cell>
        </row>
        <row r="731">
          <cell r="C731" t="str">
            <v>HOSPITAL DOM HÉLDER CÂMARA - CG. Nº 018/2022</v>
          </cell>
          <cell r="E731" t="str">
            <v>LUCIANA MARIA FERREIRA QUINTINO</v>
          </cell>
          <cell r="F731" t="str">
            <v>2 - Outros Profissionais da Saúde</v>
          </cell>
          <cell r="G731" t="str">
            <v>3222-05</v>
          </cell>
          <cell r="H731" t="str">
            <v>02/2026</v>
          </cell>
          <cell r="J731">
            <v>289.89999999999998</v>
          </cell>
          <cell r="K731">
            <v>0</v>
          </cell>
          <cell r="L731">
            <v>0</v>
          </cell>
          <cell r="M731">
            <v>0</v>
          </cell>
          <cell r="O731">
            <v>2.27</v>
          </cell>
          <cell r="S731">
            <v>0</v>
          </cell>
          <cell r="U731">
            <v>0</v>
          </cell>
          <cell r="X731" t="str">
            <v>-</v>
          </cell>
        </row>
        <row r="732">
          <cell r="C732" t="str">
            <v>HOSPITAL DOM HÉLDER CÂMARA - CG. Nº 018/2022</v>
          </cell>
          <cell r="E732" t="str">
            <v>LUCIANO ROBERTO BELANGER DE VASCONCELOS SILVA</v>
          </cell>
          <cell r="F732" t="str">
            <v>3 - Administrativo</v>
          </cell>
          <cell r="G732" t="str">
            <v>5163-45</v>
          </cell>
          <cell r="H732" t="str">
            <v>02/2026</v>
          </cell>
          <cell r="J732">
            <v>185.51439999999999</v>
          </cell>
          <cell r="K732">
            <v>0</v>
          </cell>
          <cell r="L732">
            <v>0</v>
          </cell>
          <cell r="M732">
            <v>0</v>
          </cell>
          <cell r="O732">
            <v>2.27</v>
          </cell>
          <cell r="S732">
            <v>97.26</v>
          </cell>
          <cell r="U732">
            <v>0</v>
          </cell>
          <cell r="X732" t="str">
            <v>-</v>
          </cell>
        </row>
        <row r="733">
          <cell r="C733" t="str">
            <v>HOSPITAL DOM HÉLDER CÂMARA - CG. Nº 018/2022</v>
          </cell>
          <cell r="E733" t="str">
            <v>LUCICLEIDE ALVES DAS NEVES</v>
          </cell>
          <cell r="F733" t="str">
            <v>2 - Outros Profissionais da Saúde</v>
          </cell>
          <cell r="G733" t="str">
            <v>2236-05</v>
          </cell>
          <cell r="H733" t="str">
            <v>02/2026</v>
          </cell>
          <cell r="J733">
            <v>187.27680000000001</v>
          </cell>
          <cell r="K733">
            <v>0</v>
          </cell>
          <cell r="L733">
            <v>0</v>
          </cell>
          <cell r="M733">
            <v>0</v>
          </cell>
          <cell r="O733">
            <v>2.27</v>
          </cell>
          <cell r="S733">
            <v>97.26</v>
          </cell>
          <cell r="U733">
            <v>0</v>
          </cell>
          <cell r="X733" t="str">
            <v>-</v>
          </cell>
        </row>
        <row r="734">
          <cell r="C734" t="str">
            <v>HOSPITAL DOM HÉLDER CÂMARA - CG. Nº 018/2022</v>
          </cell>
          <cell r="E734" t="str">
            <v>LUCICLEIDE DA SILVA FIRMINO</v>
          </cell>
          <cell r="F734" t="str">
            <v>2 - Outros Profissionais da Saúde</v>
          </cell>
          <cell r="G734" t="str">
            <v>3222-05</v>
          </cell>
          <cell r="H734" t="str">
            <v>02/2026</v>
          </cell>
          <cell r="J734">
            <v>214.828</v>
          </cell>
          <cell r="K734">
            <v>0</v>
          </cell>
          <cell r="L734">
            <v>159.72</v>
          </cell>
          <cell r="M734">
            <v>2.36</v>
          </cell>
          <cell r="O734">
            <v>4.7699999999999996</v>
          </cell>
          <cell r="S734">
            <v>0</v>
          </cell>
          <cell r="U734">
            <v>0</v>
          </cell>
          <cell r="X734" t="str">
            <v>-</v>
          </cell>
        </row>
        <row r="735">
          <cell r="C735" t="str">
            <v>HOSPITAL DOM HÉLDER CÂMARA - CG. Nº 018/2022</v>
          </cell>
          <cell r="E735" t="str">
            <v>LUCICLEIDE LIMA DO NASCIMENTO</v>
          </cell>
          <cell r="F735" t="str">
            <v>2 - Outros Profissionais da Saúde</v>
          </cell>
          <cell r="G735" t="str">
            <v>3222-05</v>
          </cell>
          <cell r="H735" t="str">
            <v>02/2026</v>
          </cell>
          <cell r="J735">
            <v>177.5472</v>
          </cell>
          <cell r="K735">
            <v>0</v>
          </cell>
          <cell r="L735">
            <v>0</v>
          </cell>
          <cell r="M735">
            <v>0</v>
          </cell>
          <cell r="O735">
            <v>2.27</v>
          </cell>
          <cell r="R735">
            <v>180.8193375711474</v>
          </cell>
          <cell r="S735">
            <v>0</v>
          </cell>
          <cell r="U735">
            <v>0</v>
          </cell>
          <cell r="X735" t="str">
            <v>-</v>
          </cell>
        </row>
        <row r="736">
          <cell r="C736" t="str">
            <v>HOSPITAL DOM HÉLDER CÂMARA - CG. Nº 018/2022</v>
          </cell>
          <cell r="E736" t="str">
            <v>LUCICLEIDE MARIA DA SILVA</v>
          </cell>
          <cell r="F736" t="str">
            <v>2 - Outros Profissionais da Saúde</v>
          </cell>
          <cell r="G736" t="str">
            <v>3222-05</v>
          </cell>
          <cell r="H736" t="str">
            <v>02/2026</v>
          </cell>
          <cell r="J736">
            <v>185.70160000000001</v>
          </cell>
          <cell r="K736">
            <v>0</v>
          </cell>
          <cell r="L736">
            <v>0</v>
          </cell>
          <cell r="M736">
            <v>0</v>
          </cell>
          <cell r="O736">
            <v>2.27</v>
          </cell>
          <cell r="R736">
            <v>304.23384797195865</v>
          </cell>
          <cell r="S736">
            <v>97.26</v>
          </cell>
          <cell r="U736">
            <v>0</v>
          </cell>
          <cell r="X736" t="str">
            <v>-</v>
          </cell>
        </row>
        <row r="737">
          <cell r="C737" t="str">
            <v>HOSPITAL DOM HÉLDER CÂMARA - CG. Nº 018/2022</v>
          </cell>
          <cell r="E737" t="str">
            <v>LUCICLEIDE MARIA NUNES</v>
          </cell>
          <cell r="F737" t="str">
            <v>3 - Administrativo</v>
          </cell>
          <cell r="G737" t="str">
            <v>5143-20</v>
          </cell>
          <cell r="H737" t="str">
            <v>02/2026</v>
          </cell>
          <cell r="J737">
            <v>206.77600000000001</v>
          </cell>
          <cell r="K737">
            <v>0</v>
          </cell>
          <cell r="L737">
            <v>159.72</v>
          </cell>
          <cell r="M737">
            <v>32.42</v>
          </cell>
          <cell r="O737">
            <v>2.27</v>
          </cell>
          <cell r="R737">
            <v>180.8193375711474</v>
          </cell>
          <cell r="S737">
            <v>0</v>
          </cell>
          <cell r="U737">
            <v>0</v>
          </cell>
          <cell r="X737" t="str">
            <v>-</v>
          </cell>
        </row>
        <row r="738">
          <cell r="C738" t="str">
            <v>HOSPITAL DOM HÉLDER CÂMARA - CG. Nº 018/2022</v>
          </cell>
          <cell r="E738" t="str">
            <v>LUCIENE AVELINO DE LIMA</v>
          </cell>
          <cell r="F738" t="str">
            <v>3 - Administrativo</v>
          </cell>
          <cell r="G738" t="str">
            <v>5142-25</v>
          </cell>
          <cell r="H738" t="str">
            <v>02/2026</v>
          </cell>
          <cell r="J738">
            <v>152.39840000000001</v>
          </cell>
          <cell r="K738">
            <v>0</v>
          </cell>
          <cell r="L738">
            <v>0</v>
          </cell>
          <cell r="M738">
            <v>0</v>
          </cell>
          <cell r="O738">
            <v>2.27</v>
          </cell>
          <cell r="R738">
            <v>304.23384797195865</v>
          </cell>
          <cell r="S738">
            <v>97.26</v>
          </cell>
          <cell r="U738">
            <v>0</v>
          </cell>
          <cell r="X738" t="str">
            <v>-</v>
          </cell>
        </row>
        <row r="739">
          <cell r="C739" t="str">
            <v>HOSPITAL DOM HÉLDER CÂMARA - CG. Nº 018/2022</v>
          </cell>
          <cell r="E739" t="str">
            <v>LUCIENE MARIA ROBERTO</v>
          </cell>
          <cell r="F739" t="str">
            <v>2 - Outros Profissionais da Saúde</v>
          </cell>
          <cell r="G739" t="str">
            <v>3222-05</v>
          </cell>
          <cell r="H739" t="str">
            <v>02/2026</v>
          </cell>
          <cell r="J739">
            <v>180.34639999999999</v>
          </cell>
          <cell r="K739">
            <v>0</v>
          </cell>
          <cell r="L739">
            <v>159.72</v>
          </cell>
          <cell r="M739">
            <v>32.42</v>
          </cell>
          <cell r="O739">
            <v>2.27</v>
          </cell>
          <cell r="R739">
            <v>295.41852580047214</v>
          </cell>
          <cell r="S739">
            <v>97.26</v>
          </cell>
          <cell r="U739">
            <v>0</v>
          </cell>
          <cell r="X739" t="str">
            <v>-</v>
          </cell>
        </row>
        <row r="740">
          <cell r="C740" t="str">
            <v>HOSPITAL DOM HÉLDER CÂMARA - CG. Nº 018/2022</v>
          </cell>
          <cell r="E740" t="str">
            <v>LUCIERIA JOSE ALVES AMORIM</v>
          </cell>
          <cell r="F740" t="str">
            <v>2 - Outros Profissionais da Saúde</v>
          </cell>
          <cell r="G740" t="str">
            <v>3222-05</v>
          </cell>
          <cell r="H740" t="str">
            <v>02/2026</v>
          </cell>
          <cell r="J740">
            <v>174.5592</v>
          </cell>
          <cell r="K740">
            <v>0</v>
          </cell>
          <cell r="L740">
            <v>159.72</v>
          </cell>
          <cell r="M740">
            <v>32.42</v>
          </cell>
          <cell r="O740">
            <v>2.27</v>
          </cell>
          <cell r="S740">
            <v>0</v>
          </cell>
          <cell r="U740">
            <v>0</v>
          </cell>
          <cell r="X740" t="str">
            <v>-</v>
          </cell>
        </row>
        <row r="741">
          <cell r="C741" t="str">
            <v>HOSPITAL DOM HÉLDER CÂMARA - CG. Nº 018/2022</v>
          </cell>
          <cell r="E741" t="str">
            <v>LUCINALVA TACIANA MARTINS DA SILVA</v>
          </cell>
          <cell r="F741" t="str">
            <v>2 - Outros Profissionais da Saúde</v>
          </cell>
          <cell r="G741" t="str">
            <v>3222-05</v>
          </cell>
          <cell r="H741" t="str">
            <v>02/2026</v>
          </cell>
          <cell r="J741">
            <v>196.84880000000001</v>
          </cell>
          <cell r="K741">
            <v>0</v>
          </cell>
          <cell r="L741">
            <v>0</v>
          </cell>
          <cell r="M741">
            <v>0</v>
          </cell>
          <cell r="O741">
            <v>2.27</v>
          </cell>
          <cell r="S741">
            <v>0</v>
          </cell>
          <cell r="U741">
            <v>0</v>
          </cell>
          <cell r="X741" t="str">
            <v>-</v>
          </cell>
        </row>
        <row r="742">
          <cell r="C742" t="str">
            <v>HOSPITAL DOM HÉLDER CÂMARA - CG. Nº 018/2022</v>
          </cell>
          <cell r="E742" t="str">
            <v>LUCIOLA ELIONAI DOS SANTOS SILVA</v>
          </cell>
          <cell r="F742" t="str">
            <v>2 - Outros Profissionais da Saúde</v>
          </cell>
          <cell r="G742" t="str">
            <v>3222-05</v>
          </cell>
          <cell r="H742" t="str">
            <v>02/2026</v>
          </cell>
          <cell r="J742">
            <v>157.24799999999999</v>
          </cell>
          <cell r="K742">
            <v>0</v>
          </cell>
          <cell r="L742">
            <v>0</v>
          </cell>
          <cell r="M742">
            <v>0</v>
          </cell>
          <cell r="O742">
            <v>2.27</v>
          </cell>
          <cell r="R742">
            <v>180.8193375711474</v>
          </cell>
          <cell r="S742">
            <v>0</v>
          </cell>
          <cell r="U742">
            <v>0</v>
          </cell>
          <cell r="X742" t="str">
            <v>-</v>
          </cell>
        </row>
        <row r="743">
          <cell r="C743" t="str">
            <v>HOSPITAL DOM HÉLDER CÂMARA - CG. Nº 018/2022</v>
          </cell>
          <cell r="E743" t="str">
            <v>LUCITANIA MARIA DA SILVA</v>
          </cell>
          <cell r="F743" t="str">
            <v>2 - Outros Profissionais da Saúde</v>
          </cell>
          <cell r="G743" t="str">
            <v>3222-05</v>
          </cell>
          <cell r="H743" t="str">
            <v>02/2026</v>
          </cell>
          <cell r="J743">
            <v>175.9408</v>
          </cell>
          <cell r="K743">
            <v>0</v>
          </cell>
          <cell r="L743">
            <v>159.72</v>
          </cell>
          <cell r="M743">
            <v>32.42</v>
          </cell>
          <cell r="O743">
            <v>2.27</v>
          </cell>
          <cell r="S743">
            <v>0</v>
          </cell>
          <cell r="U743">
            <v>0</v>
          </cell>
          <cell r="X743" t="str">
            <v>-</v>
          </cell>
        </row>
        <row r="744">
          <cell r="C744" t="str">
            <v>HOSPITAL DOM HÉLDER CÂMARA - CG. Nº 018/2022</v>
          </cell>
          <cell r="E744" t="str">
            <v>LUCRECIA DA SILVA GODE</v>
          </cell>
          <cell r="F744" t="str">
            <v>3 - Administrativo</v>
          </cell>
          <cell r="G744" t="str">
            <v>5142-25</v>
          </cell>
          <cell r="H744" t="str">
            <v>02/2026</v>
          </cell>
          <cell r="J744">
            <v>0</v>
          </cell>
          <cell r="K744">
            <v>0</v>
          </cell>
          <cell r="L744">
            <v>159.72</v>
          </cell>
          <cell r="M744">
            <v>32.42</v>
          </cell>
          <cell r="O744">
            <v>2.27</v>
          </cell>
          <cell r="R744">
            <v>180.8193375711474</v>
          </cell>
          <cell r="S744">
            <v>0</v>
          </cell>
          <cell r="U744">
            <v>0</v>
          </cell>
          <cell r="X744" t="str">
            <v>-</v>
          </cell>
        </row>
        <row r="745">
          <cell r="C745" t="str">
            <v>HOSPITAL DOM HÉLDER CÂMARA - CG. Nº 018/2022</v>
          </cell>
          <cell r="E745" t="str">
            <v>LUDMILLA INGRID MARINHO</v>
          </cell>
          <cell r="F745" t="str">
            <v>2 - Outros Profissionais da Saúde</v>
          </cell>
          <cell r="G745" t="str">
            <v>3222-05</v>
          </cell>
          <cell r="H745" t="str">
            <v>02/2026</v>
          </cell>
          <cell r="J745">
            <v>376.8408</v>
          </cell>
          <cell r="K745">
            <v>0</v>
          </cell>
          <cell r="L745">
            <v>0</v>
          </cell>
          <cell r="M745">
            <v>0</v>
          </cell>
          <cell r="O745">
            <v>2.27</v>
          </cell>
          <cell r="S745">
            <v>0</v>
          </cell>
          <cell r="U745">
            <v>0</v>
          </cell>
          <cell r="X745" t="str">
            <v>-</v>
          </cell>
        </row>
        <row r="746">
          <cell r="C746" t="str">
            <v>HOSPITAL DOM HÉLDER CÂMARA - CG. Nº 018/2022</v>
          </cell>
          <cell r="E746" t="str">
            <v>LUIS HENRIQUE RODRIGUES DOS SANTOS</v>
          </cell>
          <cell r="F746" t="str">
            <v>2 - Outros Profissionais da Saúde</v>
          </cell>
          <cell r="G746" t="str">
            <v>5151-10</v>
          </cell>
          <cell r="H746" t="str">
            <v>02/2026</v>
          </cell>
          <cell r="J746">
            <v>172.0112</v>
          </cell>
          <cell r="K746">
            <v>0</v>
          </cell>
          <cell r="L746">
            <v>159.72</v>
          </cell>
          <cell r="M746">
            <v>32.42</v>
          </cell>
          <cell r="O746">
            <v>2.27</v>
          </cell>
          <cell r="S746">
            <v>0</v>
          </cell>
          <cell r="U746">
            <v>0</v>
          </cell>
          <cell r="X746" t="str">
            <v>-</v>
          </cell>
        </row>
        <row r="747">
          <cell r="C747" t="str">
            <v>HOSPITAL DOM HÉLDER CÂMARA - CG. Nº 018/2022</v>
          </cell>
          <cell r="E747" t="str">
            <v>LUISA CRISTINA DOS SANTOS RODRIGUES</v>
          </cell>
          <cell r="F747" t="str">
            <v>3 - Administrativo</v>
          </cell>
          <cell r="G747" t="str">
            <v>4141-05</v>
          </cell>
          <cell r="H747" t="str">
            <v>02/2026</v>
          </cell>
          <cell r="J747">
            <v>225.08320000000001</v>
          </cell>
          <cell r="K747">
            <v>0</v>
          </cell>
          <cell r="L747">
            <v>0</v>
          </cell>
          <cell r="M747">
            <v>0</v>
          </cell>
          <cell r="O747">
            <v>2.27</v>
          </cell>
          <cell r="R747">
            <v>433.39469594391733</v>
          </cell>
          <cell r="S747">
            <v>0</v>
          </cell>
          <cell r="U747">
            <v>0</v>
          </cell>
          <cell r="X747" t="str">
            <v>-</v>
          </cell>
        </row>
        <row r="748">
          <cell r="C748" t="str">
            <v>HOSPITAL DOM HÉLDER CÂMARA - CG. Nº 018/2022</v>
          </cell>
          <cell r="E748" t="str">
            <v>LUIZ GUILHERME FERREIRA E SILVA</v>
          </cell>
          <cell r="F748" t="str">
            <v>3 - Administrativo</v>
          </cell>
          <cell r="G748" t="str">
            <v>7711-05</v>
          </cell>
          <cell r="H748" t="str">
            <v>02/2026</v>
          </cell>
          <cell r="J748">
            <v>182.6112</v>
          </cell>
          <cell r="K748">
            <v>0</v>
          </cell>
          <cell r="L748">
            <v>0</v>
          </cell>
          <cell r="M748">
            <v>0</v>
          </cell>
          <cell r="O748">
            <v>2.27</v>
          </cell>
          <cell r="R748">
            <v>331.91117253737843</v>
          </cell>
          <cell r="S748">
            <v>168.81</v>
          </cell>
          <cell r="U748">
            <v>0</v>
          </cell>
          <cell r="X748" t="str">
            <v>-</v>
          </cell>
        </row>
        <row r="749">
          <cell r="C749" t="str">
            <v>HOSPITAL DOM HÉLDER CÂMARA - CG. Nº 018/2022</v>
          </cell>
          <cell r="E749" t="str">
            <v>LUIZ HENRIQUE SOARES DA SILVA</v>
          </cell>
          <cell r="F749" t="str">
            <v>2 - Outros Profissionais da Saúde</v>
          </cell>
          <cell r="G749" t="str">
            <v>2235-05</v>
          </cell>
          <cell r="H749" t="str">
            <v>02/2026</v>
          </cell>
          <cell r="J749">
            <v>355.5992</v>
          </cell>
          <cell r="K749">
            <v>0</v>
          </cell>
          <cell r="L749">
            <v>159.72</v>
          </cell>
          <cell r="M749">
            <v>44</v>
          </cell>
          <cell r="O749">
            <v>2.27</v>
          </cell>
          <cell r="R749">
            <v>331.91117253737843</v>
          </cell>
          <cell r="S749">
            <v>136.96</v>
          </cell>
          <cell r="U749">
            <v>0</v>
          </cell>
          <cell r="X749" t="str">
            <v>-</v>
          </cell>
        </row>
        <row r="750">
          <cell r="C750" t="str">
            <v>HOSPITAL DOM HÉLDER CÂMARA - CG. Nº 018/2022</v>
          </cell>
          <cell r="E750" t="str">
            <v>LUZIARA DE FATIMA DA SILVA</v>
          </cell>
          <cell r="F750" t="str">
            <v>3 - Administrativo</v>
          </cell>
          <cell r="G750" t="str">
            <v>4110-10</v>
          </cell>
          <cell r="H750" t="str">
            <v>02/2026</v>
          </cell>
          <cell r="J750">
            <v>161.80799999999999</v>
          </cell>
          <cell r="K750">
            <v>0</v>
          </cell>
          <cell r="L750">
            <v>159.72</v>
          </cell>
          <cell r="M750">
            <v>3.59</v>
          </cell>
          <cell r="O750">
            <v>4.7699999999999996</v>
          </cell>
          <cell r="S750">
            <v>0</v>
          </cell>
          <cell r="U750">
            <v>0</v>
          </cell>
          <cell r="X750" t="str">
            <v>-</v>
          </cell>
        </row>
        <row r="751">
          <cell r="C751" t="str">
            <v>HOSPITAL DOM HÉLDER CÂMARA - CG. Nº 018/2022</v>
          </cell>
          <cell r="E751" t="str">
            <v>LYTUANNE CRISTINA SANTIAGO DE ASSIS</v>
          </cell>
          <cell r="F751" t="str">
            <v>2 - Outros Profissionais da Saúde</v>
          </cell>
          <cell r="G751" t="str">
            <v>3222-05</v>
          </cell>
          <cell r="H751" t="str">
            <v>02/2026</v>
          </cell>
          <cell r="J751">
            <v>161.7184</v>
          </cell>
          <cell r="K751">
            <v>0</v>
          </cell>
          <cell r="L751">
            <v>0</v>
          </cell>
          <cell r="M751">
            <v>0</v>
          </cell>
          <cell r="O751">
            <v>2.27</v>
          </cell>
          <cell r="R751">
            <v>304.23384797195865</v>
          </cell>
          <cell r="S751">
            <v>97.26</v>
          </cell>
          <cell r="U751">
            <v>0</v>
          </cell>
          <cell r="X751" t="str">
            <v>-</v>
          </cell>
        </row>
        <row r="752">
          <cell r="C752" t="str">
            <v>HOSPITAL DOM HÉLDER CÂMARA - CG. Nº 018/2022</v>
          </cell>
          <cell r="E752" t="str">
            <v>MAGALY NUNES DOS SANTOS</v>
          </cell>
          <cell r="F752" t="str">
            <v>3 - Administrativo</v>
          </cell>
          <cell r="G752" t="str">
            <v>5143-20</v>
          </cell>
          <cell r="H752" t="str">
            <v>02/2026</v>
          </cell>
          <cell r="J752">
            <v>0</v>
          </cell>
          <cell r="K752">
            <v>0</v>
          </cell>
          <cell r="L752">
            <v>159.72</v>
          </cell>
          <cell r="M752">
            <v>32.42</v>
          </cell>
          <cell r="O752">
            <v>2.27</v>
          </cell>
          <cell r="R752">
            <v>180.8193375711474</v>
          </cell>
          <cell r="S752">
            <v>0</v>
          </cell>
          <cell r="U752">
            <v>0</v>
          </cell>
          <cell r="X752" t="str">
            <v>-</v>
          </cell>
        </row>
        <row r="753">
          <cell r="C753" t="str">
            <v>HOSPITAL DOM HÉLDER CÂMARA - CG. Nº 018/2022</v>
          </cell>
          <cell r="E753" t="str">
            <v>MANNIX DE AZEVEDO FERREIRA</v>
          </cell>
          <cell r="F753" t="str">
            <v>2 - Outros Profissionais da Saúde</v>
          </cell>
          <cell r="G753" t="str">
            <v>2238-10</v>
          </cell>
          <cell r="H753" t="str">
            <v>02/2026</v>
          </cell>
          <cell r="J753">
            <v>280.97199999999998</v>
          </cell>
          <cell r="K753">
            <v>0</v>
          </cell>
          <cell r="L753">
            <v>0</v>
          </cell>
          <cell r="M753">
            <v>0</v>
          </cell>
          <cell r="O753">
            <v>2.27</v>
          </cell>
          <cell r="S753">
            <v>0</v>
          </cell>
          <cell r="U753">
            <v>0</v>
          </cell>
          <cell r="X753" t="str">
            <v>-</v>
          </cell>
        </row>
        <row r="754">
          <cell r="C754" t="str">
            <v>HOSPITAL DOM HÉLDER CÂMARA - CG. Nº 018/2022</v>
          </cell>
          <cell r="E754" t="str">
            <v>MANOEL FERREIRA DE LIMA JUNIOR</v>
          </cell>
          <cell r="F754" t="str">
            <v>3 - Administrativo</v>
          </cell>
          <cell r="G754" t="str">
            <v>4201-25</v>
          </cell>
          <cell r="H754" t="str">
            <v>02/2026</v>
          </cell>
          <cell r="J754">
            <v>447.00479999999999</v>
          </cell>
          <cell r="K754">
            <v>0</v>
          </cell>
          <cell r="L754">
            <v>159.72</v>
          </cell>
          <cell r="M754">
            <v>44</v>
          </cell>
          <cell r="O754">
            <v>2.27</v>
          </cell>
          <cell r="S754">
            <v>0</v>
          </cell>
          <cell r="U754">
            <v>0</v>
          </cell>
          <cell r="X754" t="str">
            <v>-</v>
          </cell>
        </row>
        <row r="755">
          <cell r="C755" t="str">
            <v>HOSPITAL DOM HÉLDER CÂMARA - CG. Nº 018/2022</v>
          </cell>
          <cell r="E755" t="str">
            <v>MANUELA ARAUJO DA SILVA</v>
          </cell>
          <cell r="F755" t="str">
            <v>3 - Administrativo</v>
          </cell>
          <cell r="G755" t="str">
            <v>4110-10</v>
          </cell>
          <cell r="H755" t="str">
            <v>02/2026</v>
          </cell>
          <cell r="J755">
            <v>131.84800000000001</v>
          </cell>
          <cell r="K755">
            <v>0</v>
          </cell>
          <cell r="L755">
            <v>0</v>
          </cell>
          <cell r="M755">
            <v>0</v>
          </cell>
          <cell r="O755">
            <v>2.27</v>
          </cell>
          <cell r="S755">
            <v>0</v>
          </cell>
          <cell r="U755">
            <v>0</v>
          </cell>
          <cell r="X755" t="str">
            <v>-</v>
          </cell>
        </row>
        <row r="756">
          <cell r="C756" t="str">
            <v>HOSPITAL DOM HÉLDER CÂMARA - CG. Nº 018/2022</v>
          </cell>
          <cell r="E756" t="str">
            <v>MANUELA KARLA ALVES</v>
          </cell>
          <cell r="F756" t="str">
            <v>3 - Administrativo</v>
          </cell>
          <cell r="G756" t="str">
            <v>5174-10</v>
          </cell>
          <cell r="H756" t="str">
            <v>02/2026</v>
          </cell>
          <cell r="J756">
            <v>142.6472</v>
          </cell>
          <cell r="K756">
            <v>0</v>
          </cell>
          <cell r="L756">
            <v>0</v>
          </cell>
          <cell r="M756">
            <v>0</v>
          </cell>
          <cell r="O756">
            <v>2.27</v>
          </cell>
          <cell r="S756">
            <v>0</v>
          </cell>
          <cell r="U756">
            <v>0</v>
          </cell>
          <cell r="X756" t="str">
            <v>-</v>
          </cell>
        </row>
        <row r="757">
          <cell r="C757" t="str">
            <v>HOSPITAL DOM HÉLDER CÂMARA - CG. Nº 018/2022</v>
          </cell>
          <cell r="E757" t="str">
            <v>MANUELA SILVA DE LUNA SANTOS</v>
          </cell>
          <cell r="F757" t="str">
            <v>2 - Outros Profissionais da Saúde</v>
          </cell>
          <cell r="G757" t="str">
            <v>2236-05</v>
          </cell>
          <cell r="H757" t="str">
            <v>02/2026</v>
          </cell>
          <cell r="J757">
            <v>228.90719999999999</v>
          </cell>
          <cell r="K757">
            <v>0</v>
          </cell>
          <cell r="L757">
            <v>159.72</v>
          </cell>
          <cell r="M757">
            <v>32.42</v>
          </cell>
          <cell r="O757">
            <v>2.27</v>
          </cell>
          <cell r="R757">
            <v>180.8193375711474</v>
          </cell>
          <cell r="S757">
            <v>0</v>
          </cell>
          <cell r="U757">
            <v>0</v>
          </cell>
          <cell r="X757" t="str">
            <v>-</v>
          </cell>
        </row>
        <row r="758">
          <cell r="C758" t="str">
            <v>HOSPITAL DOM HÉLDER CÂMARA - CG. Nº 018/2022</v>
          </cell>
          <cell r="E758" t="str">
            <v>MARAYSA MORGHANA FAGUNDES DA COSTA</v>
          </cell>
          <cell r="F758" t="str">
            <v>2 - Outros Profissionais da Saúde</v>
          </cell>
          <cell r="G758" t="str">
            <v>2235-05</v>
          </cell>
          <cell r="H758" t="str">
            <v>02/2026</v>
          </cell>
          <cell r="J758">
            <v>487.60320000000002</v>
          </cell>
          <cell r="K758">
            <v>0</v>
          </cell>
          <cell r="L758">
            <v>159.72</v>
          </cell>
          <cell r="M758">
            <v>34.44</v>
          </cell>
          <cell r="O758">
            <v>4.7699999999999996</v>
          </cell>
          <cell r="S758">
            <v>0</v>
          </cell>
          <cell r="U758">
            <v>0</v>
          </cell>
          <cell r="X758" t="str">
            <v>-</v>
          </cell>
        </row>
        <row r="759">
          <cell r="C759" t="str">
            <v>HOSPITAL DOM HÉLDER CÂMARA - CG. Nº 018/2022</v>
          </cell>
          <cell r="E759" t="str">
            <v>MARCELA JOSELMA DA SILVA</v>
          </cell>
          <cell r="F759" t="str">
            <v>3 - Administrativo</v>
          </cell>
          <cell r="G759" t="str">
            <v>4110-10</v>
          </cell>
          <cell r="H759" t="str">
            <v>02/2026</v>
          </cell>
          <cell r="J759">
            <v>168.536</v>
          </cell>
          <cell r="K759">
            <v>0</v>
          </cell>
          <cell r="L759">
            <v>159.72</v>
          </cell>
          <cell r="M759">
            <v>3.05</v>
          </cell>
          <cell r="O759">
            <v>4.7699999999999996</v>
          </cell>
          <cell r="S759">
            <v>0</v>
          </cell>
          <cell r="U759">
            <v>0</v>
          </cell>
          <cell r="X759" t="str">
            <v>-</v>
          </cell>
        </row>
        <row r="760">
          <cell r="C760" t="str">
            <v>HOSPITAL DOM HÉLDER CÂMARA - CG. Nº 018/2022</v>
          </cell>
          <cell r="E760" t="str">
            <v>MARCELA KARLA DE ALMEIDA LIRA</v>
          </cell>
          <cell r="F760" t="str">
            <v>2 - Outros Profissionais da Saúde</v>
          </cell>
          <cell r="G760" t="str">
            <v>2237-10</v>
          </cell>
          <cell r="H760" t="str">
            <v>02/2026</v>
          </cell>
          <cell r="J760">
            <v>432.71440000000001</v>
          </cell>
          <cell r="K760">
            <v>0</v>
          </cell>
          <cell r="L760">
            <v>0</v>
          </cell>
          <cell r="M760">
            <v>0</v>
          </cell>
          <cell r="O760">
            <v>2.27</v>
          </cell>
          <cell r="R760">
            <v>178.56184781105378</v>
          </cell>
          <cell r="S760">
            <v>0</v>
          </cell>
          <cell r="U760">
            <v>0</v>
          </cell>
          <cell r="X760" t="str">
            <v>-</v>
          </cell>
        </row>
        <row r="761">
          <cell r="C761" t="str">
            <v>HOSPITAL DOM HÉLDER CÂMARA - CG. Nº 018/2022</v>
          </cell>
          <cell r="E761" t="str">
            <v>MARCELLA LYDIA PARENTE MECOZZI</v>
          </cell>
          <cell r="F761" t="str">
            <v>4 - Assistência Odontológica</v>
          </cell>
          <cell r="G761" t="str">
            <v>2232-08</v>
          </cell>
          <cell r="H761" t="str">
            <v>02/2026</v>
          </cell>
          <cell r="J761">
            <v>355.14159999999998</v>
          </cell>
          <cell r="K761">
            <v>0</v>
          </cell>
          <cell r="L761">
            <v>0</v>
          </cell>
          <cell r="M761">
            <v>0</v>
          </cell>
          <cell r="O761">
            <v>2.27</v>
          </cell>
          <cell r="S761">
            <v>0</v>
          </cell>
          <cell r="U761">
            <v>0</v>
          </cell>
          <cell r="X761" t="str">
            <v>-</v>
          </cell>
        </row>
        <row r="762">
          <cell r="C762" t="str">
            <v>HOSPITAL DOM HÉLDER CÂMARA - CG. Nº 018/2022</v>
          </cell>
          <cell r="E762" t="str">
            <v>MARCELO AUGUSTO BARUCHI</v>
          </cell>
          <cell r="F762" t="str">
            <v>2 - Outros Profissionais da Saúde</v>
          </cell>
          <cell r="G762" t="str">
            <v>5211-30</v>
          </cell>
          <cell r="H762" t="str">
            <v>02/2026</v>
          </cell>
          <cell r="J762">
            <v>255.42080000000001</v>
          </cell>
          <cell r="K762">
            <v>0</v>
          </cell>
          <cell r="L762">
            <v>159.72</v>
          </cell>
          <cell r="M762">
            <v>44</v>
          </cell>
          <cell r="O762">
            <v>2.27</v>
          </cell>
          <cell r="S762">
            <v>0</v>
          </cell>
          <cell r="U762">
            <v>0</v>
          </cell>
          <cell r="X762" t="str">
            <v>-</v>
          </cell>
        </row>
        <row r="763">
          <cell r="C763" t="str">
            <v>HOSPITAL DOM HÉLDER CÂMARA - CG. Nº 018/2022</v>
          </cell>
          <cell r="E763" t="str">
            <v>MARCELO PEREIRA DOS SANTOS</v>
          </cell>
          <cell r="F763" t="str">
            <v>3 - Administrativo</v>
          </cell>
          <cell r="G763" t="str">
            <v>5143-20</v>
          </cell>
          <cell r="H763" t="str">
            <v>02/2026</v>
          </cell>
          <cell r="J763">
            <v>201.34719999999999</v>
          </cell>
          <cell r="K763">
            <v>0</v>
          </cell>
          <cell r="L763">
            <v>159.72</v>
          </cell>
          <cell r="M763">
            <v>35.479999999999997</v>
          </cell>
          <cell r="O763">
            <v>2.27</v>
          </cell>
          <cell r="S763">
            <v>0</v>
          </cell>
          <cell r="U763">
            <v>0</v>
          </cell>
          <cell r="X763" t="str">
            <v>-</v>
          </cell>
        </row>
        <row r="764">
          <cell r="C764" t="str">
            <v>HOSPITAL DOM HÉLDER CÂMARA - CG. Nº 018/2022</v>
          </cell>
          <cell r="E764" t="str">
            <v>MARCELO SILVA DE BARROS</v>
          </cell>
          <cell r="F764" t="str">
            <v>2 - Outros Profissionais da Saúde</v>
          </cell>
          <cell r="G764" t="str">
            <v>5211-30</v>
          </cell>
          <cell r="H764" t="str">
            <v>02/2026</v>
          </cell>
          <cell r="J764">
            <v>209.6696</v>
          </cell>
          <cell r="K764">
            <v>0</v>
          </cell>
          <cell r="L764">
            <v>159.72</v>
          </cell>
          <cell r="M764">
            <v>32.42</v>
          </cell>
          <cell r="O764">
            <v>2.27</v>
          </cell>
          <cell r="R764">
            <v>304.23384797195865</v>
          </cell>
          <cell r="S764">
            <v>97.26</v>
          </cell>
          <cell r="U764">
            <v>0</v>
          </cell>
          <cell r="X764" t="str">
            <v>-</v>
          </cell>
        </row>
        <row r="765">
          <cell r="C765" t="str">
            <v>HOSPITAL DOM HÉLDER CÂMARA - CG. Nº 018/2022</v>
          </cell>
          <cell r="E765" t="str">
            <v>MARCIA ADRIANA BARBOSA DE LIMA</v>
          </cell>
          <cell r="F765" t="str">
            <v>2 - Outros Profissionais da Saúde</v>
          </cell>
          <cell r="G765" t="str">
            <v>3222-05</v>
          </cell>
          <cell r="H765" t="str">
            <v>02/2026</v>
          </cell>
          <cell r="J765">
            <v>194.33600000000001</v>
          </cell>
          <cell r="K765">
            <v>0</v>
          </cell>
          <cell r="L765">
            <v>159.72</v>
          </cell>
          <cell r="M765">
            <v>35.479999999999997</v>
          </cell>
          <cell r="O765">
            <v>2.27</v>
          </cell>
          <cell r="R765">
            <v>304.23384797195865</v>
          </cell>
          <cell r="S765">
            <v>106.44</v>
          </cell>
          <cell r="U765">
            <v>0</v>
          </cell>
          <cell r="X765" t="str">
            <v>-</v>
          </cell>
        </row>
        <row r="766">
          <cell r="C766" t="str">
            <v>HOSPITAL DOM HÉLDER CÂMARA - CG. Nº 018/2022</v>
          </cell>
          <cell r="E766" t="str">
            <v>MARCIA HENRIQUE BANDEIRA</v>
          </cell>
          <cell r="F766" t="str">
            <v>3 - Administrativo</v>
          </cell>
          <cell r="G766" t="str">
            <v>5174-10</v>
          </cell>
          <cell r="H766" t="str">
            <v>02/2026</v>
          </cell>
          <cell r="J766">
            <v>266.26799999999997</v>
          </cell>
          <cell r="K766">
            <v>0</v>
          </cell>
          <cell r="L766">
            <v>159.72</v>
          </cell>
          <cell r="M766">
            <v>32.42</v>
          </cell>
          <cell r="O766">
            <v>2.27</v>
          </cell>
          <cell r="R766">
            <v>180.8193375711474</v>
          </cell>
          <cell r="S766">
            <v>0</v>
          </cell>
          <cell r="U766">
            <v>0</v>
          </cell>
          <cell r="X766" t="str">
            <v>-</v>
          </cell>
        </row>
        <row r="767">
          <cell r="C767" t="str">
            <v>HOSPITAL DOM HÉLDER CÂMARA - CG. Nº 018/2022</v>
          </cell>
          <cell r="E767" t="str">
            <v>MARCIA LUIZA MELO DA SILVA</v>
          </cell>
          <cell r="F767" t="str">
            <v>2 - Outros Profissionais da Saúde</v>
          </cell>
          <cell r="G767" t="str">
            <v>5211-30</v>
          </cell>
          <cell r="H767" t="str">
            <v>02/2026</v>
          </cell>
          <cell r="J767">
            <v>178.07599999999999</v>
          </cell>
          <cell r="K767">
            <v>0</v>
          </cell>
          <cell r="L767">
            <v>159.72</v>
          </cell>
          <cell r="M767">
            <v>32.42</v>
          </cell>
          <cell r="O767">
            <v>2.27</v>
          </cell>
          <cell r="S767">
            <v>0</v>
          </cell>
          <cell r="U767">
            <v>0</v>
          </cell>
          <cell r="X767" t="str">
            <v>-</v>
          </cell>
        </row>
        <row r="768">
          <cell r="C768" t="str">
            <v>HOSPITAL DOM HÉLDER CÂMARA - CG. Nº 018/2022</v>
          </cell>
          <cell r="E768" t="str">
            <v>MARCIA MARIA BARBOSA DA SILVA</v>
          </cell>
          <cell r="F768" t="str">
            <v>2 - Outros Profissionais da Saúde</v>
          </cell>
          <cell r="G768" t="str">
            <v>3222-05</v>
          </cell>
          <cell r="H768" t="str">
            <v>02/2026</v>
          </cell>
          <cell r="J768">
            <v>168.584</v>
          </cell>
          <cell r="K768">
            <v>0</v>
          </cell>
          <cell r="L768">
            <v>0</v>
          </cell>
          <cell r="M768">
            <v>0</v>
          </cell>
          <cell r="O768">
            <v>2.27</v>
          </cell>
          <cell r="R768">
            <v>304.23384797195865</v>
          </cell>
          <cell r="S768">
            <v>64.5</v>
          </cell>
          <cell r="U768">
            <v>0</v>
          </cell>
          <cell r="X768" t="str">
            <v>-</v>
          </cell>
        </row>
        <row r="769">
          <cell r="C769" t="str">
            <v>HOSPITAL DOM HÉLDER CÂMARA - CG. Nº 018/2022</v>
          </cell>
          <cell r="E769" t="str">
            <v>MARCIA MARIA DE ARAUJO</v>
          </cell>
          <cell r="F769" t="str">
            <v>2 - Outros Profissionais da Saúde</v>
          </cell>
          <cell r="G769" t="str">
            <v>3222-05</v>
          </cell>
          <cell r="H769" t="str">
            <v>02/2026</v>
          </cell>
          <cell r="J769">
            <v>206.9616</v>
          </cell>
          <cell r="K769">
            <v>0</v>
          </cell>
          <cell r="L769">
            <v>0</v>
          </cell>
          <cell r="M769">
            <v>0</v>
          </cell>
          <cell r="O769">
            <v>2.27</v>
          </cell>
          <cell r="R769">
            <v>304.23384797195865</v>
          </cell>
          <cell r="S769">
            <v>92.72</v>
          </cell>
          <cell r="U769">
            <v>0</v>
          </cell>
          <cell r="X769" t="str">
            <v>-</v>
          </cell>
        </row>
        <row r="770">
          <cell r="C770" t="str">
            <v>HOSPITAL DOM HÉLDER CÂMARA - CG. Nº 018/2022</v>
          </cell>
          <cell r="E770" t="str">
            <v>MARCIA MARIA DOS SANTOS</v>
          </cell>
          <cell r="F770" t="str">
            <v>3 - Administrativo</v>
          </cell>
          <cell r="G770" t="str">
            <v>5143-20</v>
          </cell>
          <cell r="H770" t="str">
            <v>02/2026</v>
          </cell>
          <cell r="J770">
            <v>178.85599999999999</v>
          </cell>
          <cell r="K770">
            <v>0</v>
          </cell>
          <cell r="L770">
            <v>0</v>
          </cell>
          <cell r="M770">
            <v>0</v>
          </cell>
          <cell r="O770">
            <v>2.27</v>
          </cell>
          <cell r="S770">
            <v>97.26</v>
          </cell>
          <cell r="U770">
            <v>0</v>
          </cell>
          <cell r="X770" t="str">
            <v>-</v>
          </cell>
        </row>
        <row r="771">
          <cell r="C771" t="str">
            <v>HOSPITAL DOM HÉLDER CÂMARA - CG. Nº 018/2022</v>
          </cell>
          <cell r="E771" t="str">
            <v>MARCIA REGINA QUEIROZ AGOSTINHO</v>
          </cell>
          <cell r="F771" t="str">
            <v>3 - Administrativo</v>
          </cell>
          <cell r="G771" t="str">
            <v>5143-20</v>
          </cell>
          <cell r="H771" t="str">
            <v>02/2026</v>
          </cell>
          <cell r="J771">
            <v>181.55199999999999</v>
          </cell>
          <cell r="K771">
            <v>0</v>
          </cell>
          <cell r="L771">
            <v>0</v>
          </cell>
          <cell r="M771">
            <v>0</v>
          </cell>
          <cell r="O771">
            <v>2.27</v>
          </cell>
          <cell r="R771">
            <v>304.23384797195865</v>
          </cell>
          <cell r="S771">
            <v>0</v>
          </cell>
          <cell r="U771">
            <v>0</v>
          </cell>
          <cell r="X771" t="str">
            <v>-</v>
          </cell>
        </row>
        <row r="772">
          <cell r="C772" t="str">
            <v>HOSPITAL DOM HÉLDER CÂMARA - CG. Nº 018/2022</v>
          </cell>
          <cell r="E772" t="str">
            <v>MARCIA SILVA DE ABREU</v>
          </cell>
          <cell r="F772" t="str">
            <v>2 - Outros Profissionais da Saúde</v>
          </cell>
          <cell r="G772" t="str">
            <v>3222-05</v>
          </cell>
          <cell r="H772" t="str">
            <v>02/2026</v>
          </cell>
          <cell r="J772">
            <v>199.2424</v>
          </cell>
          <cell r="K772">
            <v>0</v>
          </cell>
          <cell r="L772">
            <v>0</v>
          </cell>
          <cell r="M772">
            <v>0</v>
          </cell>
          <cell r="O772">
            <v>2.27</v>
          </cell>
          <cell r="R772">
            <v>562.20234688252731</v>
          </cell>
          <cell r="S772">
            <v>0</v>
          </cell>
          <cell r="U772">
            <v>0</v>
          </cell>
          <cell r="X772" t="str">
            <v>-</v>
          </cell>
        </row>
        <row r="773">
          <cell r="C773" t="str">
            <v>HOSPITAL DOM HÉLDER CÂMARA - CG. Nº 018/2022</v>
          </cell>
          <cell r="E773" t="str">
            <v>MARCIANA CLEMENTE DA CONCEICAO</v>
          </cell>
          <cell r="F773" t="str">
            <v>2 - Outros Profissionais da Saúde</v>
          </cell>
          <cell r="G773" t="str">
            <v>2235-05</v>
          </cell>
          <cell r="H773" t="str">
            <v>02/2026</v>
          </cell>
          <cell r="J773">
            <v>323.63920000000002</v>
          </cell>
          <cell r="K773">
            <v>0</v>
          </cell>
          <cell r="L773">
            <v>0</v>
          </cell>
          <cell r="M773">
            <v>0</v>
          </cell>
          <cell r="O773">
            <v>2.27</v>
          </cell>
          <cell r="R773">
            <v>304.23384797195865</v>
          </cell>
          <cell r="S773">
            <v>97.26</v>
          </cell>
          <cell r="U773">
            <v>0</v>
          </cell>
          <cell r="X773" t="str">
            <v>-</v>
          </cell>
        </row>
        <row r="774">
          <cell r="C774" t="str">
            <v>HOSPITAL DOM HÉLDER CÂMARA - CG. Nº 018/2022</v>
          </cell>
          <cell r="E774" t="str">
            <v>MARCILENE MARIA DA SILVA</v>
          </cell>
          <cell r="F774" t="str">
            <v>2 - Outros Profissionais da Saúde</v>
          </cell>
          <cell r="G774" t="str">
            <v>3222-05</v>
          </cell>
          <cell r="H774" t="str">
            <v>02/2026</v>
          </cell>
          <cell r="J774">
            <v>174.01519999999999</v>
          </cell>
          <cell r="K774">
            <v>0</v>
          </cell>
          <cell r="L774">
            <v>159.72</v>
          </cell>
          <cell r="M774">
            <v>3.59</v>
          </cell>
          <cell r="O774">
            <v>4.7699999999999996</v>
          </cell>
          <cell r="S774">
            <v>0</v>
          </cell>
          <cell r="U774">
            <v>0</v>
          </cell>
          <cell r="X774" t="str">
            <v>-</v>
          </cell>
        </row>
        <row r="775">
          <cell r="C775" t="str">
            <v>HOSPITAL DOM HÉLDER CÂMARA - CG. Nº 018/2022</v>
          </cell>
          <cell r="E775" t="str">
            <v>MARCIO ITALO DO NASCIMENTO RIBEIRO</v>
          </cell>
          <cell r="F775" t="str">
            <v>2 - Outros Profissionais da Saúde</v>
          </cell>
          <cell r="G775" t="str">
            <v>3222-05</v>
          </cell>
          <cell r="H775" t="str">
            <v>02/2026</v>
          </cell>
          <cell r="J775">
            <v>240.96879999999999</v>
          </cell>
          <cell r="K775">
            <v>0</v>
          </cell>
          <cell r="L775">
            <v>159.72</v>
          </cell>
          <cell r="M775">
            <v>32.42</v>
          </cell>
          <cell r="O775">
            <v>2.27</v>
          </cell>
          <cell r="S775">
            <v>97.26</v>
          </cell>
          <cell r="U775">
            <v>0</v>
          </cell>
          <cell r="X775" t="str">
            <v>-</v>
          </cell>
        </row>
        <row r="776">
          <cell r="C776" t="str">
            <v>HOSPITAL DOM HÉLDER CÂMARA - CG. Nº 018/2022</v>
          </cell>
          <cell r="E776" t="str">
            <v>MARCONE ALVES DA SILVA COSTA</v>
          </cell>
          <cell r="F776" t="str">
            <v>2 - Outros Profissionais da Saúde</v>
          </cell>
          <cell r="G776" t="str">
            <v>2235-05</v>
          </cell>
          <cell r="H776" t="str">
            <v>02/2026</v>
          </cell>
          <cell r="J776">
            <v>264.98239999999998</v>
          </cell>
          <cell r="K776">
            <v>0</v>
          </cell>
          <cell r="L776">
            <v>159.72</v>
          </cell>
          <cell r="M776">
            <v>32.42</v>
          </cell>
          <cell r="O776">
            <v>2.27</v>
          </cell>
          <cell r="R776">
            <v>186.56567514229485</v>
          </cell>
          <cell r="S776">
            <v>0</v>
          </cell>
          <cell r="U776">
            <v>0</v>
          </cell>
          <cell r="X776" t="str">
            <v>-</v>
          </cell>
        </row>
        <row r="777">
          <cell r="C777" t="str">
            <v>HOSPITAL DOM HÉLDER CÂMARA - CG. Nº 018/2022</v>
          </cell>
          <cell r="E777" t="str">
            <v>MARCONI GOMES BARBOSA</v>
          </cell>
          <cell r="F777" t="str">
            <v>3 - Administrativo</v>
          </cell>
          <cell r="G777" t="str">
            <v>5174-10</v>
          </cell>
          <cell r="H777" t="str">
            <v>02/2026</v>
          </cell>
          <cell r="J777">
            <v>354.48320000000001</v>
          </cell>
          <cell r="K777">
            <v>0</v>
          </cell>
          <cell r="L777">
            <v>159.72</v>
          </cell>
          <cell r="M777">
            <v>2.79</v>
          </cell>
          <cell r="O777">
            <v>4.7699999999999996</v>
          </cell>
          <cell r="R777">
            <v>396.49159652335777</v>
          </cell>
          <cell r="S777">
            <v>103.21</v>
          </cell>
          <cell r="U777">
            <v>0</v>
          </cell>
          <cell r="X777" t="str">
            <v>-</v>
          </cell>
        </row>
        <row r="778">
          <cell r="C778" t="str">
            <v>HOSPITAL DOM HÉLDER CÂMARA - CG. Nº 018/2022</v>
          </cell>
          <cell r="E778" t="str">
            <v>MARCONOYLTON DOS SANTOS GALDINO</v>
          </cell>
          <cell r="F778" t="str">
            <v>3 - Administrativo</v>
          </cell>
          <cell r="G778" t="str">
            <v>3132-15</v>
          </cell>
          <cell r="H778" t="str">
            <v>02/2026</v>
          </cell>
          <cell r="J778">
            <v>167.85759999999999</v>
          </cell>
          <cell r="K778">
            <v>0</v>
          </cell>
          <cell r="L778">
            <v>159.72</v>
          </cell>
          <cell r="M778">
            <v>32.42</v>
          </cell>
          <cell r="O778">
            <v>2.27</v>
          </cell>
          <cell r="S778">
            <v>0</v>
          </cell>
          <cell r="U778">
            <v>0</v>
          </cell>
          <cell r="X778" t="str">
            <v>-</v>
          </cell>
        </row>
        <row r="779">
          <cell r="C779" t="str">
            <v>HOSPITAL DOM HÉLDER CÂMARA - CG. Nº 018/2022</v>
          </cell>
          <cell r="E779" t="str">
            <v>MARCOS ANTONIO DA COSTA</v>
          </cell>
          <cell r="F779" t="str">
            <v>3 - Administrativo</v>
          </cell>
          <cell r="G779" t="str">
            <v>9501-10</v>
          </cell>
          <cell r="H779" t="str">
            <v>02/2026</v>
          </cell>
          <cell r="J779">
            <v>297.54480000000001</v>
          </cell>
          <cell r="K779">
            <v>0</v>
          </cell>
          <cell r="L779">
            <v>159.72</v>
          </cell>
          <cell r="M779">
            <v>35.479999999999997</v>
          </cell>
          <cell r="O779">
            <v>2.27</v>
          </cell>
          <cell r="R779">
            <v>331.91117253737843</v>
          </cell>
          <cell r="S779">
            <v>0</v>
          </cell>
          <cell r="U779">
            <v>0</v>
          </cell>
          <cell r="X779" t="str">
            <v>-</v>
          </cell>
        </row>
        <row r="780">
          <cell r="C780" t="str">
            <v>HOSPITAL DOM HÉLDER CÂMARA - CG. Nº 018/2022</v>
          </cell>
          <cell r="E780" t="str">
            <v>MARCOS HENRIQUE GUIMARAES DO NASCIMENTO</v>
          </cell>
          <cell r="F780" t="str">
            <v>3 - Administrativo</v>
          </cell>
          <cell r="G780" t="str">
            <v>4141-05</v>
          </cell>
          <cell r="H780" t="str">
            <v>02/2026</v>
          </cell>
          <cell r="J780">
            <v>148.08879999999999</v>
          </cell>
          <cell r="K780">
            <v>0</v>
          </cell>
          <cell r="L780">
            <v>159.72</v>
          </cell>
          <cell r="M780">
            <v>44</v>
          </cell>
          <cell r="O780">
            <v>2.27</v>
          </cell>
          <cell r="R780">
            <v>331.91117253737843</v>
          </cell>
          <cell r="S780">
            <v>172.2</v>
          </cell>
          <cell r="U780">
            <v>0</v>
          </cell>
          <cell r="X780" t="str">
            <v>-</v>
          </cell>
        </row>
        <row r="781">
          <cell r="C781" t="str">
            <v>HOSPITAL DOM HÉLDER CÂMARA - CG. Nº 018/2022</v>
          </cell>
          <cell r="E781" t="str">
            <v>MARCOS SEBASTIAO DA SILVA</v>
          </cell>
          <cell r="F781" t="str">
            <v>2 - Outros Profissionais da Saúde</v>
          </cell>
          <cell r="G781" t="str">
            <v>5151-10</v>
          </cell>
          <cell r="H781" t="str">
            <v>02/2026</v>
          </cell>
          <cell r="J781">
            <v>168.58320000000001</v>
          </cell>
          <cell r="K781">
            <v>0</v>
          </cell>
          <cell r="L781">
            <v>159.72</v>
          </cell>
          <cell r="M781">
            <v>35.26</v>
          </cell>
          <cell r="O781">
            <v>2.27</v>
          </cell>
          <cell r="S781">
            <v>0</v>
          </cell>
          <cell r="U781">
            <v>0</v>
          </cell>
          <cell r="X781" t="str">
            <v>-</v>
          </cell>
        </row>
        <row r="782">
          <cell r="C782" t="str">
            <v>HOSPITAL DOM HÉLDER CÂMARA - CG. Nº 018/2022</v>
          </cell>
          <cell r="E782" t="str">
            <v>MARCOS VICENTE DA SILVA</v>
          </cell>
          <cell r="F782" t="str">
            <v>3 - Administrativo</v>
          </cell>
          <cell r="G782" t="str">
            <v>5174-10</v>
          </cell>
          <cell r="H782" t="str">
            <v>02/2026</v>
          </cell>
          <cell r="J782">
            <v>186.6712</v>
          </cell>
          <cell r="K782">
            <v>0</v>
          </cell>
          <cell r="L782">
            <v>159.72</v>
          </cell>
          <cell r="M782">
            <v>32.42</v>
          </cell>
          <cell r="O782">
            <v>2.27</v>
          </cell>
          <cell r="S782">
            <v>0</v>
          </cell>
          <cell r="U782">
            <v>0</v>
          </cell>
          <cell r="X782" t="str">
            <v>-</v>
          </cell>
        </row>
        <row r="783">
          <cell r="C783" t="str">
            <v>HOSPITAL DOM HÉLDER CÂMARA - CG. Nº 018/2022</v>
          </cell>
          <cell r="E783" t="str">
            <v>MARGARETE DOS REIS DA SILVA</v>
          </cell>
          <cell r="F783" t="str">
            <v>3 - Administrativo</v>
          </cell>
          <cell r="G783" t="str">
            <v>5143-20</v>
          </cell>
          <cell r="H783" t="str">
            <v>02/2026</v>
          </cell>
          <cell r="J783">
            <v>212.49600000000001</v>
          </cell>
          <cell r="K783">
            <v>0</v>
          </cell>
          <cell r="L783">
            <v>159.72</v>
          </cell>
          <cell r="M783">
            <v>32.42</v>
          </cell>
          <cell r="O783">
            <v>2.27</v>
          </cell>
          <cell r="R783">
            <v>304.23384797195865</v>
          </cell>
          <cell r="S783">
            <v>0</v>
          </cell>
          <cell r="U783">
            <v>0</v>
          </cell>
          <cell r="X783" t="str">
            <v>-</v>
          </cell>
        </row>
        <row r="784">
          <cell r="C784" t="str">
            <v>HOSPITAL DOM HÉLDER CÂMARA - CG. Nº 018/2022</v>
          </cell>
          <cell r="E784" t="str">
            <v>MARIA ADRIELY GOMES VIEGAS</v>
          </cell>
          <cell r="F784" t="str">
            <v>3 - Administrativo</v>
          </cell>
          <cell r="G784" t="str">
            <v xml:space="preserve">2521-05 </v>
          </cell>
          <cell r="H784" t="str">
            <v>02/2026</v>
          </cell>
          <cell r="J784">
            <v>278.98320000000001</v>
          </cell>
          <cell r="K784">
            <v>0</v>
          </cell>
          <cell r="L784">
            <v>159.72</v>
          </cell>
          <cell r="M784">
            <v>32.42</v>
          </cell>
          <cell r="O784">
            <v>2.27</v>
          </cell>
          <cell r="R784">
            <v>304.23384797195865</v>
          </cell>
          <cell r="S784">
            <v>97.26</v>
          </cell>
          <cell r="U784">
            <v>0</v>
          </cell>
          <cell r="X784" t="str">
            <v>-</v>
          </cell>
        </row>
        <row r="785">
          <cell r="C785" t="str">
            <v>HOSPITAL DOM HÉLDER CÂMARA - CG. Nº 018/2022</v>
          </cell>
          <cell r="E785" t="str">
            <v>MARIA AMANDA CANDIDO DA SILVA</v>
          </cell>
          <cell r="F785" t="str">
            <v>2 - Outros Profissionais da Saúde</v>
          </cell>
          <cell r="G785" t="str">
            <v>3222-05</v>
          </cell>
          <cell r="H785" t="str">
            <v>02/2026</v>
          </cell>
          <cell r="J785">
            <v>155.61600000000001</v>
          </cell>
          <cell r="K785">
            <v>0</v>
          </cell>
          <cell r="L785">
            <v>159.72</v>
          </cell>
          <cell r="M785">
            <v>44</v>
          </cell>
          <cell r="O785">
            <v>2.27</v>
          </cell>
          <cell r="R785">
            <v>189.02839124421519</v>
          </cell>
          <cell r="S785">
            <v>0</v>
          </cell>
          <cell r="U785">
            <v>0</v>
          </cell>
          <cell r="X785" t="str">
            <v>-</v>
          </cell>
        </row>
        <row r="786">
          <cell r="C786" t="str">
            <v>HOSPITAL DOM HÉLDER CÂMARA - CG. Nº 018/2022</v>
          </cell>
          <cell r="E786" t="str">
            <v>MARIA ANDREZA BARBOSA DUARTE</v>
          </cell>
          <cell r="F786" t="str">
            <v>2 - Outros Profissionais da Saúde</v>
          </cell>
          <cell r="G786" t="str">
            <v>2235-05</v>
          </cell>
          <cell r="H786" t="str">
            <v>02/2026</v>
          </cell>
          <cell r="J786">
            <v>291.47039999999998</v>
          </cell>
          <cell r="K786">
            <v>0</v>
          </cell>
          <cell r="L786">
            <v>0</v>
          </cell>
          <cell r="M786">
            <v>0</v>
          </cell>
          <cell r="O786">
            <v>2.27</v>
          </cell>
          <cell r="S786">
            <v>0</v>
          </cell>
          <cell r="U786">
            <v>0</v>
          </cell>
          <cell r="X786" t="str">
            <v>-</v>
          </cell>
        </row>
        <row r="787">
          <cell r="C787" t="str">
            <v>HOSPITAL DOM HÉLDER CÂMARA - CG. Nº 018/2022</v>
          </cell>
          <cell r="E787" t="str">
            <v>MARIA ANDREZA DA SILVA</v>
          </cell>
          <cell r="F787" t="str">
            <v>2 - Outros Profissionais da Saúde</v>
          </cell>
          <cell r="G787" t="str">
            <v>3226-05</v>
          </cell>
          <cell r="H787" t="str">
            <v>02/2026</v>
          </cell>
          <cell r="J787">
            <v>156.31280000000001</v>
          </cell>
          <cell r="K787">
            <v>0</v>
          </cell>
          <cell r="L787">
            <v>159.72</v>
          </cell>
          <cell r="M787">
            <v>2.79</v>
          </cell>
          <cell r="O787">
            <v>4.7699999999999996</v>
          </cell>
          <cell r="S787">
            <v>111.54</v>
          </cell>
          <cell r="U787">
            <v>0</v>
          </cell>
          <cell r="X787" t="str">
            <v>-</v>
          </cell>
        </row>
        <row r="788">
          <cell r="C788" t="str">
            <v>HOSPITAL DOM HÉLDER CÂMARA - CG. Nº 018/2022</v>
          </cell>
          <cell r="E788" t="str">
            <v>MARIA ANUNCIADA DA SILVA BATISTA</v>
          </cell>
          <cell r="F788" t="str">
            <v>2 - Outros Profissionais da Saúde</v>
          </cell>
          <cell r="G788" t="str">
            <v>2235-05</v>
          </cell>
          <cell r="H788" t="str">
            <v>02/2026</v>
          </cell>
          <cell r="J788">
            <v>331.04239999999999</v>
          </cell>
          <cell r="K788">
            <v>0</v>
          </cell>
          <cell r="L788">
            <v>159.72</v>
          </cell>
          <cell r="M788">
            <v>32.42</v>
          </cell>
          <cell r="O788">
            <v>2.27</v>
          </cell>
          <cell r="R788">
            <v>488.74934507475677</v>
          </cell>
          <cell r="S788">
            <v>0</v>
          </cell>
          <cell r="U788">
            <v>0</v>
          </cell>
          <cell r="X788" t="str">
            <v>-</v>
          </cell>
        </row>
        <row r="789">
          <cell r="C789" t="str">
            <v>HOSPITAL DOM HÉLDER CÂMARA - CG. Nº 018/2022</v>
          </cell>
          <cell r="E789" t="str">
            <v>MARIA APARECIDA DA SILVA</v>
          </cell>
          <cell r="F789" t="str">
            <v>3 - Administrativo</v>
          </cell>
          <cell r="G789" t="str">
            <v>5143-20</v>
          </cell>
          <cell r="H789" t="str">
            <v>02/2026</v>
          </cell>
          <cell r="J789">
            <v>121.03360000000001</v>
          </cell>
          <cell r="K789">
            <v>0</v>
          </cell>
          <cell r="L789">
            <v>0</v>
          </cell>
          <cell r="M789">
            <v>0</v>
          </cell>
          <cell r="O789">
            <v>4.7699999999999996</v>
          </cell>
          <cell r="S789">
            <v>0</v>
          </cell>
          <cell r="U789">
            <v>0</v>
          </cell>
          <cell r="X789" t="str">
            <v>-</v>
          </cell>
        </row>
        <row r="790">
          <cell r="C790" t="str">
            <v>HOSPITAL DOM HÉLDER CÂMARA - CG. Nº 018/2022</v>
          </cell>
          <cell r="E790" t="str">
            <v>MARIA APARECIDA DA SILVA ARRUDA</v>
          </cell>
          <cell r="F790" t="str">
            <v>2 - Outros Profissionais da Saúde</v>
          </cell>
          <cell r="G790" t="str">
            <v>3222-05</v>
          </cell>
          <cell r="H790" t="str">
            <v>02/2026</v>
          </cell>
          <cell r="J790">
            <v>170.59520000000001</v>
          </cell>
          <cell r="K790">
            <v>0</v>
          </cell>
          <cell r="L790">
            <v>0</v>
          </cell>
          <cell r="M790">
            <v>0</v>
          </cell>
          <cell r="O790">
            <v>2.27</v>
          </cell>
          <cell r="S790">
            <v>0</v>
          </cell>
          <cell r="U790">
            <v>0</v>
          </cell>
          <cell r="X790" t="str">
            <v>-</v>
          </cell>
        </row>
        <row r="791">
          <cell r="C791" t="str">
            <v>HOSPITAL DOM HÉLDER CÂMARA - CG. Nº 018/2022</v>
          </cell>
          <cell r="E791" t="str">
            <v>MARIA AUGUSTA GOMES DOS SANTOS SILVA</v>
          </cell>
          <cell r="F791" t="str">
            <v>2 - Outros Profissionais da Saúde</v>
          </cell>
          <cell r="G791" t="str">
            <v>3222-05</v>
          </cell>
          <cell r="H791" t="str">
            <v>02/2026</v>
          </cell>
          <cell r="J791">
            <v>175.06800000000001</v>
          </cell>
          <cell r="K791">
            <v>0</v>
          </cell>
          <cell r="L791">
            <v>159.72</v>
          </cell>
          <cell r="M791">
            <v>32.42</v>
          </cell>
          <cell r="O791">
            <v>2.27</v>
          </cell>
          <cell r="R791">
            <v>483.07299999999998</v>
          </cell>
          <cell r="S791">
            <v>97.26</v>
          </cell>
          <cell r="U791">
            <v>0</v>
          </cell>
          <cell r="X791" t="str">
            <v>-</v>
          </cell>
        </row>
        <row r="792">
          <cell r="C792" t="str">
            <v>HOSPITAL DOM HÉLDER CÂMARA - CG. Nº 018/2022</v>
          </cell>
          <cell r="E792" t="str">
            <v>MARIA BEATRIZ DOS SANTOS SILVA</v>
          </cell>
          <cell r="F792" t="str">
            <v>2 - Outros Profissionais da Saúde</v>
          </cell>
          <cell r="G792" t="str">
            <v>5211-30</v>
          </cell>
          <cell r="H792" t="str">
            <v>02/2026</v>
          </cell>
          <cell r="J792">
            <v>22.172000000000001</v>
          </cell>
          <cell r="L792">
            <v>159.72</v>
          </cell>
          <cell r="M792">
            <v>32.42</v>
          </cell>
          <cell r="O792">
            <v>2.27</v>
          </cell>
          <cell r="R792">
            <v>180.8193375711474</v>
          </cell>
          <cell r="S792">
            <v>0</v>
          </cell>
          <cell r="U792">
            <v>0</v>
          </cell>
          <cell r="X792" t="str">
            <v>-</v>
          </cell>
        </row>
        <row r="793">
          <cell r="C793" t="str">
            <v>HOSPITAL DOM HÉLDER CÂMARA - CG. Nº 018/2022</v>
          </cell>
          <cell r="E793" t="str">
            <v>MARIA BERENICE SANTANA DE CARVALHO</v>
          </cell>
          <cell r="F793" t="str">
            <v>2 - Outros Profissionais da Saúde</v>
          </cell>
          <cell r="G793" t="str">
            <v>3222-05</v>
          </cell>
          <cell r="H793" t="str">
            <v>02/2026</v>
          </cell>
          <cell r="J793">
            <v>181.6824</v>
          </cell>
          <cell r="K793">
            <v>0</v>
          </cell>
          <cell r="L793">
            <v>0</v>
          </cell>
          <cell r="M793">
            <v>0</v>
          </cell>
          <cell r="O793">
            <v>0</v>
          </cell>
          <cell r="R793">
            <v>304.23384797195865</v>
          </cell>
          <cell r="S793">
            <v>0</v>
          </cell>
          <cell r="U793">
            <v>0</v>
          </cell>
          <cell r="X793" t="str">
            <v>-</v>
          </cell>
        </row>
        <row r="794">
          <cell r="C794" t="str">
            <v>HOSPITAL DOM HÉLDER CÂMARA - CG. Nº 018/2022</v>
          </cell>
          <cell r="E794" t="str">
            <v>MARIA BETANIA SOUZA RODRIGUES</v>
          </cell>
          <cell r="F794" t="str">
            <v>3 - Administrativo</v>
          </cell>
          <cell r="G794" t="str">
            <v>5163-45</v>
          </cell>
          <cell r="H794" t="str">
            <v>02/2026</v>
          </cell>
          <cell r="J794">
            <v>188.89439999999999</v>
          </cell>
          <cell r="K794">
            <v>0</v>
          </cell>
          <cell r="L794">
            <v>159.72</v>
          </cell>
          <cell r="M794">
            <v>35.479999999999997</v>
          </cell>
          <cell r="O794">
            <v>2.27</v>
          </cell>
          <cell r="S794">
            <v>0</v>
          </cell>
          <cell r="U794">
            <v>0</v>
          </cell>
          <cell r="X794" t="str">
            <v>-</v>
          </cell>
        </row>
        <row r="795">
          <cell r="C795" t="str">
            <v>HOSPITAL DOM HÉLDER CÂMARA - CG. Nº 018/2022</v>
          </cell>
          <cell r="E795" t="str">
            <v>MARIA CAROLINA DE ARAUJO CUNHA</v>
          </cell>
          <cell r="F795" t="str">
            <v>2 - Outros Profissionais da Saúde</v>
          </cell>
          <cell r="G795" t="str">
            <v>2235-05</v>
          </cell>
          <cell r="H795" t="str">
            <v>02/2026</v>
          </cell>
          <cell r="J795">
            <v>360.80560000000003</v>
          </cell>
          <cell r="K795">
            <v>0</v>
          </cell>
          <cell r="L795">
            <v>0</v>
          </cell>
          <cell r="M795">
            <v>0</v>
          </cell>
          <cell r="O795">
            <v>2.27</v>
          </cell>
          <cell r="S795">
            <v>0</v>
          </cell>
          <cell r="U795">
            <v>0</v>
          </cell>
          <cell r="X795" t="str">
            <v>-</v>
          </cell>
        </row>
        <row r="796">
          <cell r="C796" t="str">
            <v>HOSPITAL DOM HÉLDER CÂMARA - CG. Nº 018/2022</v>
          </cell>
          <cell r="E796" t="str">
            <v>MARIA CAROLINE DA SILVA FRANCA</v>
          </cell>
          <cell r="F796" t="str">
            <v>2 - Outros Profissionais da Saúde</v>
          </cell>
          <cell r="G796" t="str">
            <v>2235-05</v>
          </cell>
          <cell r="H796" t="str">
            <v>02/2026</v>
          </cell>
          <cell r="J796">
            <v>318.64080000000001</v>
          </cell>
          <cell r="K796">
            <v>0</v>
          </cell>
          <cell r="L796">
            <v>0</v>
          </cell>
          <cell r="M796">
            <v>0</v>
          </cell>
          <cell r="O796">
            <v>2.27</v>
          </cell>
          <cell r="R796">
            <v>304.23384797195865</v>
          </cell>
          <cell r="S796">
            <v>97.26</v>
          </cell>
          <cell r="U796">
            <v>100</v>
          </cell>
          <cell r="X796" t="str">
            <v>AUXILIO CRECHE</v>
          </cell>
        </row>
        <row r="797">
          <cell r="C797" t="str">
            <v>HOSPITAL DOM HÉLDER CÂMARA - CG. Nº 018/2022</v>
          </cell>
          <cell r="E797" t="str">
            <v>MARIA CECILIA DO NASCIMENTO</v>
          </cell>
          <cell r="F797" t="str">
            <v>2 - Outros Profissionais da Saúde</v>
          </cell>
          <cell r="G797" t="str">
            <v>2516-05</v>
          </cell>
          <cell r="H797" t="str">
            <v>02/2026</v>
          </cell>
          <cell r="J797">
            <v>340.48719999999997</v>
          </cell>
          <cell r="K797">
            <v>0</v>
          </cell>
          <cell r="L797">
            <v>0</v>
          </cell>
          <cell r="M797">
            <v>0</v>
          </cell>
          <cell r="O797">
            <v>4.7699999999999996</v>
          </cell>
          <cell r="S797">
            <v>0</v>
          </cell>
          <cell r="U797">
            <v>0</v>
          </cell>
          <cell r="X797" t="str">
            <v>-</v>
          </cell>
        </row>
        <row r="798">
          <cell r="C798" t="str">
            <v>HOSPITAL DOM HÉLDER CÂMARA - CG. Nº 018/2022</v>
          </cell>
          <cell r="E798" t="str">
            <v>MARIA CLARA COCINA</v>
          </cell>
          <cell r="F798" t="str">
            <v>2 - Outros Profissionais da Saúde</v>
          </cell>
          <cell r="G798" t="str">
            <v>2235-05</v>
          </cell>
          <cell r="H798" t="str">
            <v>02/2026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O798">
            <v>4.7699999999999996</v>
          </cell>
          <cell r="R798">
            <v>439.07299999999998</v>
          </cell>
          <cell r="S798">
            <v>138.86000000000001</v>
          </cell>
          <cell r="U798">
            <v>116.25</v>
          </cell>
          <cell r="X798" t="str">
            <v>AUXILIO CRECHE</v>
          </cell>
        </row>
        <row r="799">
          <cell r="C799" t="str">
            <v>HOSPITAL DOM HÉLDER CÂMARA - CG. Nº 018/2022</v>
          </cell>
          <cell r="E799" t="str">
            <v>MARIA CLARA PEREIRA LIMA AZEVEDO CHAVES</v>
          </cell>
          <cell r="F799" t="str">
            <v>2 - Outros Profissionais da Saúde</v>
          </cell>
          <cell r="G799" t="str">
            <v>3222-05</v>
          </cell>
          <cell r="H799" t="str">
            <v>02/2026</v>
          </cell>
          <cell r="J799">
            <v>186.98480000000001</v>
          </cell>
          <cell r="K799">
            <v>0</v>
          </cell>
          <cell r="L799">
            <v>0</v>
          </cell>
          <cell r="M799">
            <v>0</v>
          </cell>
          <cell r="O799">
            <v>2.27</v>
          </cell>
          <cell r="S799">
            <v>0</v>
          </cell>
          <cell r="U799">
            <v>173.33</v>
          </cell>
          <cell r="X799" t="str">
            <v>AUXILIO CRECHE</v>
          </cell>
        </row>
        <row r="800">
          <cell r="C800" t="str">
            <v>HOSPITAL DOM HÉLDER CÂMARA - CG. Nº 018/2022</v>
          </cell>
          <cell r="E800" t="str">
            <v>MARIA CRISTIANE PRECILIA DA SILVA</v>
          </cell>
          <cell r="F800" t="str">
            <v>2 - Outros Profissionais da Saúde</v>
          </cell>
          <cell r="G800" t="str">
            <v>3222-05</v>
          </cell>
          <cell r="H800" t="str">
            <v>02/2026</v>
          </cell>
          <cell r="J800">
            <v>195.56399999999999</v>
          </cell>
          <cell r="K800">
            <v>0</v>
          </cell>
          <cell r="L800">
            <v>0</v>
          </cell>
          <cell r="M800">
            <v>0</v>
          </cell>
          <cell r="O800">
            <v>4.7699999999999996</v>
          </cell>
          <cell r="S800">
            <v>0</v>
          </cell>
          <cell r="U800">
            <v>0</v>
          </cell>
          <cell r="X800" t="str">
            <v>-</v>
          </cell>
        </row>
        <row r="801">
          <cell r="C801" t="str">
            <v>HOSPITAL DOM HÉLDER CÂMARA - CG. Nº 018/2022</v>
          </cell>
          <cell r="E801" t="str">
            <v>MARIA DA SOLEDADE DE OLIVEIRA</v>
          </cell>
          <cell r="F801" t="str">
            <v>2 - Outros Profissionais da Saúde</v>
          </cell>
          <cell r="G801" t="str">
            <v>3222-05</v>
          </cell>
          <cell r="H801" t="str">
            <v>02/2026</v>
          </cell>
          <cell r="J801">
            <v>175.06800000000001</v>
          </cell>
          <cell r="K801">
            <v>0</v>
          </cell>
          <cell r="L801">
            <v>159.72</v>
          </cell>
          <cell r="M801">
            <v>32.42</v>
          </cell>
          <cell r="O801">
            <v>2.27</v>
          </cell>
          <cell r="S801">
            <v>0</v>
          </cell>
          <cell r="U801">
            <v>0</v>
          </cell>
          <cell r="X801" t="str">
            <v>-</v>
          </cell>
        </row>
        <row r="802">
          <cell r="C802" t="str">
            <v>HOSPITAL DOM HÉLDER CÂMARA - CG. Nº 018/2022</v>
          </cell>
          <cell r="E802" t="str">
            <v>MARIA DANIELA SILVA DE SANTANA</v>
          </cell>
          <cell r="F802" t="str">
            <v>2 - Outros Profissionais da Saúde</v>
          </cell>
          <cell r="G802" t="str">
            <v>3222-05</v>
          </cell>
          <cell r="H802" t="str">
            <v>02/2026</v>
          </cell>
          <cell r="J802">
            <v>206.77680000000001</v>
          </cell>
          <cell r="K802">
            <v>0</v>
          </cell>
          <cell r="L802">
            <v>159.72</v>
          </cell>
          <cell r="M802">
            <v>32.42</v>
          </cell>
          <cell r="O802">
            <v>2.27</v>
          </cell>
          <cell r="R802">
            <v>483.07299999999998</v>
          </cell>
          <cell r="S802">
            <v>0</v>
          </cell>
          <cell r="U802">
            <v>0</v>
          </cell>
          <cell r="X802" t="str">
            <v>-</v>
          </cell>
        </row>
        <row r="803">
          <cell r="C803" t="str">
            <v>HOSPITAL DOM HÉLDER CÂMARA - CG. Nº 018/2022</v>
          </cell>
          <cell r="E803" t="str">
            <v>MARIA DE FATIMA DE SOUZA</v>
          </cell>
          <cell r="F803" t="str">
            <v>2 - Outros Profissionais da Saúde</v>
          </cell>
          <cell r="G803" t="str">
            <v>3222-05</v>
          </cell>
          <cell r="H803" t="str">
            <v>02/2026</v>
          </cell>
          <cell r="J803">
            <v>224.11760000000001</v>
          </cell>
          <cell r="K803">
            <v>0</v>
          </cell>
          <cell r="L803">
            <v>159.72</v>
          </cell>
          <cell r="M803">
            <v>32.42</v>
          </cell>
          <cell r="O803">
            <v>2.27</v>
          </cell>
          <cell r="S803">
            <v>97.26</v>
          </cell>
          <cell r="U803">
            <v>0</v>
          </cell>
          <cell r="X803" t="str">
            <v>-</v>
          </cell>
        </row>
        <row r="804">
          <cell r="C804" t="str">
            <v>HOSPITAL DOM HÉLDER CÂMARA - CG. Nº 018/2022</v>
          </cell>
          <cell r="E804" t="str">
            <v>MARIA DE FATIMA DE SOUZA LAGES</v>
          </cell>
          <cell r="F804" t="str">
            <v>3 - Administrativo</v>
          </cell>
          <cell r="G804" t="str">
            <v>5163-45</v>
          </cell>
          <cell r="H804" t="str">
            <v>02/2026</v>
          </cell>
          <cell r="J804">
            <v>162.9632</v>
          </cell>
          <cell r="K804">
            <v>0</v>
          </cell>
          <cell r="L804">
            <v>159.72</v>
          </cell>
          <cell r="M804">
            <v>32.42</v>
          </cell>
          <cell r="O804">
            <v>2.27</v>
          </cell>
          <cell r="R804">
            <v>488.81933757114746</v>
          </cell>
          <cell r="S804">
            <v>0</v>
          </cell>
          <cell r="U804">
            <v>0</v>
          </cell>
          <cell r="X804" t="str">
            <v>-</v>
          </cell>
        </row>
        <row r="805">
          <cell r="C805" t="str">
            <v>HOSPITAL DOM HÉLDER CÂMARA - CG. Nº 018/2022</v>
          </cell>
          <cell r="E805" t="str">
            <v>MARIA DE LOURDES MAURICIO</v>
          </cell>
          <cell r="F805" t="str">
            <v>3 - Administrativo</v>
          </cell>
          <cell r="G805" t="str">
            <v>5143-20</v>
          </cell>
          <cell r="H805" t="str">
            <v>02/2026</v>
          </cell>
          <cell r="J805">
            <v>205.1352</v>
          </cell>
          <cell r="K805">
            <v>0</v>
          </cell>
          <cell r="L805">
            <v>159.72</v>
          </cell>
          <cell r="M805">
            <v>32.42</v>
          </cell>
          <cell r="O805">
            <v>2.27</v>
          </cell>
          <cell r="R805">
            <v>304.23384797195865</v>
          </cell>
          <cell r="S805">
            <v>97.26</v>
          </cell>
          <cell r="U805">
            <v>0</v>
          </cell>
          <cell r="X805" t="str">
            <v>-</v>
          </cell>
        </row>
        <row r="806">
          <cell r="C806" t="str">
            <v>HOSPITAL DOM HÉLDER CÂMARA - CG. Nº 018/2022</v>
          </cell>
          <cell r="E806" t="str">
            <v>MARIA DEVIRLENE DA SILVA</v>
          </cell>
          <cell r="F806" t="str">
            <v>2 - Outros Profissionais da Saúde</v>
          </cell>
          <cell r="G806" t="str">
            <v>3222-05</v>
          </cell>
          <cell r="H806" t="str">
            <v>02/2026</v>
          </cell>
          <cell r="J806">
            <v>175.828</v>
          </cell>
          <cell r="K806">
            <v>0</v>
          </cell>
          <cell r="L806">
            <v>159.72</v>
          </cell>
          <cell r="M806">
            <v>32.42</v>
          </cell>
          <cell r="O806">
            <v>2.27</v>
          </cell>
          <cell r="R806">
            <v>182.05069562210758</v>
          </cell>
          <cell r="S806">
            <v>0</v>
          </cell>
          <cell r="U806">
            <v>0</v>
          </cell>
          <cell r="X806" t="str">
            <v>-</v>
          </cell>
        </row>
        <row r="807">
          <cell r="C807" t="str">
            <v>HOSPITAL DOM HÉLDER CÂMARA - CG. Nº 018/2022</v>
          </cell>
          <cell r="E807" t="str">
            <v>MARIA DO CARMO DE BARKOKEBAS</v>
          </cell>
          <cell r="F807" t="str">
            <v>2 - Outros Profissionais da Saúde</v>
          </cell>
          <cell r="G807" t="str">
            <v>2238-10</v>
          </cell>
          <cell r="H807" t="str">
            <v>02/2026</v>
          </cell>
          <cell r="J807">
            <v>280.97199999999998</v>
          </cell>
          <cell r="K807">
            <v>0</v>
          </cell>
          <cell r="L807">
            <v>159.72</v>
          </cell>
          <cell r="M807">
            <v>32.42</v>
          </cell>
          <cell r="O807">
            <v>2.27</v>
          </cell>
          <cell r="R807">
            <v>304.23384797195865</v>
          </cell>
          <cell r="S807">
            <v>97.26</v>
          </cell>
          <cell r="U807">
            <v>0</v>
          </cell>
          <cell r="X807" t="str">
            <v>-</v>
          </cell>
        </row>
        <row r="808">
          <cell r="C808" t="str">
            <v>HOSPITAL DOM HÉLDER CÂMARA - CG. Nº 018/2022</v>
          </cell>
          <cell r="E808" t="str">
            <v>MARIA DO CARMO DE SANTANA SILVA</v>
          </cell>
          <cell r="F808" t="str">
            <v>3 - Administrativo</v>
          </cell>
          <cell r="G808" t="str">
            <v>4110-10</v>
          </cell>
          <cell r="H808" t="str">
            <v>02/2026</v>
          </cell>
          <cell r="J808">
            <v>149.13200000000001</v>
          </cell>
          <cell r="K808">
            <v>0</v>
          </cell>
          <cell r="L808">
            <v>0</v>
          </cell>
          <cell r="M808">
            <v>0</v>
          </cell>
          <cell r="O808">
            <v>2.27</v>
          </cell>
          <cell r="R808">
            <v>295.41852580047214</v>
          </cell>
          <cell r="S808">
            <v>92.4</v>
          </cell>
          <cell r="U808">
            <v>0</v>
          </cell>
          <cell r="X808" t="str">
            <v>-</v>
          </cell>
        </row>
        <row r="809">
          <cell r="C809" t="str">
            <v>HOSPITAL DOM HÉLDER CÂMARA - CG. Nº 018/2022</v>
          </cell>
          <cell r="E809" t="str">
            <v>MARIA DO SOCORRO BATISTA DOS SANTOS SOUZA</v>
          </cell>
          <cell r="F809" t="str">
            <v>2 - Outros Profissionais da Saúde</v>
          </cell>
          <cell r="G809" t="str">
            <v>3222-05</v>
          </cell>
          <cell r="H809" t="str">
            <v>02/2026</v>
          </cell>
          <cell r="J809">
            <v>176.05439999999999</v>
          </cell>
          <cell r="K809">
            <v>0</v>
          </cell>
          <cell r="L809">
            <v>159.72</v>
          </cell>
          <cell r="M809">
            <v>44</v>
          </cell>
          <cell r="O809">
            <v>2.27</v>
          </cell>
          <cell r="S809">
            <v>0</v>
          </cell>
          <cell r="U809">
            <v>0</v>
          </cell>
          <cell r="X809" t="str">
            <v>-</v>
          </cell>
        </row>
        <row r="810">
          <cell r="C810" t="str">
            <v>HOSPITAL DOM HÉLDER CÂMARA - CG. Nº 018/2022</v>
          </cell>
          <cell r="E810" t="str">
            <v>MARIA EDIVANIA SILVA CAVALCANTI</v>
          </cell>
          <cell r="F810" t="str">
            <v>2 - Outros Profissionais da Saúde</v>
          </cell>
          <cell r="G810" t="str">
            <v>2235-05</v>
          </cell>
          <cell r="H810" t="str">
            <v>02/2026</v>
          </cell>
          <cell r="J810">
            <v>318.10000000000002</v>
          </cell>
          <cell r="K810">
            <v>0</v>
          </cell>
          <cell r="L810">
            <v>0</v>
          </cell>
          <cell r="M810">
            <v>0</v>
          </cell>
          <cell r="O810">
            <v>2.27</v>
          </cell>
          <cell r="R810">
            <v>331.91117253737843</v>
          </cell>
          <cell r="S810">
            <v>97.26</v>
          </cell>
          <cell r="U810">
            <v>0</v>
          </cell>
          <cell r="X810" t="str">
            <v>-</v>
          </cell>
        </row>
        <row r="811">
          <cell r="C811" t="str">
            <v>HOSPITAL DOM HÉLDER CÂMARA - CG. Nº 018/2022</v>
          </cell>
          <cell r="E811" t="str">
            <v>MARIA EDUARDA BATISTA DA LUZ</v>
          </cell>
          <cell r="F811" t="str">
            <v>3 - Administrativo</v>
          </cell>
          <cell r="G811" t="str">
            <v>3516-05</v>
          </cell>
          <cell r="H811" t="str">
            <v>02/2026</v>
          </cell>
          <cell r="J811">
            <v>205.17359999999999</v>
          </cell>
          <cell r="K811">
            <v>0</v>
          </cell>
          <cell r="L811">
            <v>0</v>
          </cell>
          <cell r="M811">
            <v>0</v>
          </cell>
          <cell r="O811">
            <v>2.27</v>
          </cell>
          <cell r="R811">
            <v>304.23384797195865</v>
          </cell>
          <cell r="S811">
            <v>94.99</v>
          </cell>
          <cell r="U811">
            <v>0</v>
          </cell>
          <cell r="X811" t="str">
            <v>-</v>
          </cell>
        </row>
        <row r="812">
          <cell r="C812" t="str">
            <v>HOSPITAL DOM HÉLDER CÂMARA - CG. Nº 018/2022</v>
          </cell>
          <cell r="E812" t="str">
            <v>MARIA EDUARDA GRANJA CAVALCANTI COUTINHO</v>
          </cell>
          <cell r="F812" t="str">
            <v>2 - Outros Profissionais da Saúde</v>
          </cell>
          <cell r="G812" t="str">
            <v>2236-05</v>
          </cell>
          <cell r="H812" t="str">
            <v>02/2026</v>
          </cell>
          <cell r="J812">
            <v>203.36959999999999</v>
          </cell>
          <cell r="K812">
            <v>0</v>
          </cell>
          <cell r="L812">
            <v>159.72</v>
          </cell>
          <cell r="M812">
            <v>2.79</v>
          </cell>
          <cell r="O812">
            <v>4.7699999999999996</v>
          </cell>
          <cell r="R812">
            <v>483.07299999999998</v>
          </cell>
          <cell r="S812">
            <v>111.54</v>
          </cell>
          <cell r="U812">
            <v>0</v>
          </cell>
          <cell r="X812" t="str">
            <v>-</v>
          </cell>
        </row>
        <row r="813">
          <cell r="C813" t="str">
            <v>HOSPITAL DOM HÉLDER CÂMARA - CG. Nº 018/2022</v>
          </cell>
          <cell r="E813" t="str">
            <v>MARIA EDUARDA LOPES AMORIM MARTINS</v>
          </cell>
          <cell r="F813" t="str">
            <v>2 - Outros Profissionais da Saúde</v>
          </cell>
          <cell r="G813" t="str">
            <v>2235-05</v>
          </cell>
          <cell r="H813" t="str">
            <v>02/2026</v>
          </cell>
          <cell r="J813">
            <v>321.52319999999997</v>
          </cell>
          <cell r="K813">
            <v>0</v>
          </cell>
          <cell r="L813">
            <v>159.72</v>
          </cell>
          <cell r="M813">
            <v>44</v>
          </cell>
          <cell r="O813">
            <v>2.27</v>
          </cell>
          <cell r="R813">
            <v>331.91117253737843</v>
          </cell>
          <cell r="S813">
            <v>0</v>
          </cell>
          <cell r="U813">
            <v>0</v>
          </cell>
          <cell r="X813" t="str">
            <v>-</v>
          </cell>
        </row>
        <row r="814">
          <cell r="C814" t="str">
            <v>HOSPITAL DOM HÉLDER CÂMARA - CG. Nº 018/2022</v>
          </cell>
          <cell r="E814" t="str">
            <v>MARIA FABIANA DE MENDONCA SIMAO</v>
          </cell>
          <cell r="F814" t="str">
            <v>2 - Outros Profissionais da Saúde</v>
          </cell>
          <cell r="G814" t="str">
            <v>3222-05</v>
          </cell>
          <cell r="H814" t="str">
            <v>02/2026</v>
          </cell>
          <cell r="J814">
            <v>176.6</v>
          </cell>
          <cell r="K814">
            <v>0</v>
          </cell>
          <cell r="L814">
            <v>0</v>
          </cell>
          <cell r="M814">
            <v>0</v>
          </cell>
          <cell r="O814">
            <v>4.7699999999999996</v>
          </cell>
          <cell r="S814">
            <v>0</v>
          </cell>
          <cell r="U814">
            <v>0</v>
          </cell>
          <cell r="X814" t="str">
            <v>-</v>
          </cell>
        </row>
        <row r="815">
          <cell r="C815" t="str">
            <v>HOSPITAL DOM HÉLDER CÂMARA - CG. Nº 018/2022</v>
          </cell>
          <cell r="E815" t="str">
            <v>MARIA GABRIELA DA SILVA NERY</v>
          </cell>
          <cell r="F815" t="str">
            <v>2 - Outros Profissionais da Saúde</v>
          </cell>
          <cell r="G815" t="str">
            <v>2235-05</v>
          </cell>
          <cell r="H815" t="str">
            <v>02/2026</v>
          </cell>
          <cell r="J815">
            <v>361.3528</v>
          </cell>
          <cell r="K815">
            <v>0</v>
          </cell>
          <cell r="L815">
            <v>159.72</v>
          </cell>
          <cell r="M815">
            <v>3.33</v>
          </cell>
          <cell r="O815">
            <v>4.7699999999999996</v>
          </cell>
          <cell r="S815">
            <v>0</v>
          </cell>
          <cell r="U815">
            <v>0</v>
          </cell>
          <cell r="X815" t="str">
            <v>-</v>
          </cell>
        </row>
        <row r="816">
          <cell r="C816" t="str">
            <v>HOSPITAL DOM HÉLDER CÂMARA - CG. Nº 018/2022</v>
          </cell>
          <cell r="E816" t="str">
            <v>MARIA GABRIELLY DA ROCHA ALVES</v>
          </cell>
          <cell r="F816" t="str">
            <v>2 - Outros Profissionais da Saúde</v>
          </cell>
          <cell r="G816" t="str">
            <v>5211-30</v>
          </cell>
          <cell r="H816" t="str">
            <v>02/2026</v>
          </cell>
          <cell r="J816">
            <v>141.92160000000001</v>
          </cell>
          <cell r="K816">
            <v>0</v>
          </cell>
          <cell r="L816">
            <v>0</v>
          </cell>
          <cell r="M816">
            <v>0</v>
          </cell>
          <cell r="O816">
            <v>2.27</v>
          </cell>
          <cell r="R816">
            <v>304.23384797195865</v>
          </cell>
          <cell r="S816">
            <v>97.26</v>
          </cell>
          <cell r="U816">
            <v>0</v>
          </cell>
          <cell r="X816" t="str">
            <v>-</v>
          </cell>
        </row>
        <row r="817">
          <cell r="C817" t="str">
            <v>HOSPITAL DOM HÉLDER CÂMARA - CG. Nº 018/2022</v>
          </cell>
          <cell r="E817" t="str">
            <v>MARIA HELENA DA SILVA</v>
          </cell>
          <cell r="F817" t="str">
            <v>2 - Outros Profissionais da Saúde</v>
          </cell>
          <cell r="G817" t="str">
            <v>3222-05</v>
          </cell>
          <cell r="H817" t="str">
            <v>02/2026</v>
          </cell>
          <cell r="J817">
            <v>194.9496</v>
          </cell>
          <cell r="K817">
            <v>0</v>
          </cell>
          <cell r="L817">
            <v>159.72</v>
          </cell>
          <cell r="M817">
            <v>3.33</v>
          </cell>
          <cell r="O817">
            <v>4.7699999999999996</v>
          </cell>
          <cell r="R817">
            <v>182.87160098941436</v>
          </cell>
          <cell r="S817">
            <v>0</v>
          </cell>
          <cell r="U817">
            <v>0</v>
          </cell>
          <cell r="X817" t="str">
            <v>-</v>
          </cell>
        </row>
        <row r="818">
          <cell r="C818" t="str">
            <v>HOSPITAL DOM HÉLDER CÂMARA - CG. Nº 018/2022</v>
          </cell>
          <cell r="E818" t="str">
            <v>MARIA ISABEL OLIVEIRA SOUSA</v>
          </cell>
          <cell r="F818" t="str">
            <v>2 - Outros Profissionais da Saúde</v>
          </cell>
          <cell r="G818" t="str">
            <v>5211-30</v>
          </cell>
          <cell r="H818" t="str">
            <v>02/2026</v>
          </cell>
          <cell r="J818">
            <v>167.42160000000001</v>
          </cell>
          <cell r="K818">
            <v>0</v>
          </cell>
          <cell r="L818">
            <v>159.72</v>
          </cell>
          <cell r="M818">
            <v>35.479999999999997</v>
          </cell>
          <cell r="O818">
            <v>2.27</v>
          </cell>
          <cell r="S818">
            <v>106.44</v>
          </cell>
          <cell r="U818">
            <v>0</v>
          </cell>
          <cell r="X818" t="str">
            <v>-</v>
          </cell>
        </row>
        <row r="819">
          <cell r="C819" t="str">
            <v>HOSPITAL DOM HÉLDER CÂMARA - CG. Nº 018/2022</v>
          </cell>
          <cell r="E819" t="str">
            <v>MARIA JOSE DA SILVA</v>
          </cell>
          <cell r="F819" t="str">
            <v>2 - Outros Profissionais da Saúde</v>
          </cell>
          <cell r="G819" t="str">
            <v>3222-05</v>
          </cell>
          <cell r="H819" t="str">
            <v>02/2026</v>
          </cell>
          <cell r="J819">
            <v>208.18719999999999</v>
          </cell>
          <cell r="K819">
            <v>0</v>
          </cell>
          <cell r="L819">
            <v>159.72</v>
          </cell>
          <cell r="M819">
            <v>32.42</v>
          </cell>
          <cell r="O819">
            <v>2.27</v>
          </cell>
          <cell r="R819">
            <v>304.23384797195865</v>
          </cell>
          <cell r="S819">
            <v>95.31</v>
          </cell>
          <cell r="U819">
            <v>0</v>
          </cell>
          <cell r="X819" t="str">
            <v>-</v>
          </cell>
        </row>
        <row r="820">
          <cell r="C820" t="str">
            <v>HOSPITAL DOM HÉLDER CÂMARA - CG. Nº 018/2022</v>
          </cell>
          <cell r="E820" t="str">
            <v>MARIA JOSE DA SILVA</v>
          </cell>
          <cell r="F820" t="str">
            <v>2 - Outros Profissionais da Saúde</v>
          </cell>
          <cell r="G820" t="str">
            <v>3222-05</v>
          </cell>
          <cell r="H820" t="str">
            <v>02/2026</v>
          </cell>
          <cell r="J820">
            <v>168.71119999999999</v>
          </cell>
          <cell r="K820">
            <v>0</v>
          </cell>
          <cell r="L820">
            <v>159.72</v>
          </cell>
          <cell r="M820">
            <v>35.479999999999997</v>
          </cell>
          <cell r="O820">
            <v>2.27</v>
          </cell>
          <cell r="R820">
            <v>180.8193375711474</v>
          </cell>
          <cell r="S820">
            <v>0</v>
          </cell>
          <cell r="U820">
            <v>0</v>
          </cell>
          <cell r="X820" t="str">
            <v>-</v>
          </cell>
        </row>
        <row r="821">
          <cell r="C821" t="str">
            <v>HOSPITAL DOM HÉLDER CÂMARA - CG. Nº 018/2022</v>
          </cell>
          <cell r="E821" t="str">
            <v>MARIA JOSE DA SILVA ALEXANDRE</v>
          </cell>
          <cell r="F821" t="str">
            <v>2 - Outros Profissionais da Saúde</v>
          </cell>
          <cell r="G821" t="str">
            <v>3222-05</v>
          </cell>
          <cell r="H821" t="str">
            <v>02/2026</v>
          </cell>
          <cell r="J821">
            <v>168.584</v>
          </cell>
          <cell r="K821">
            <v>0</v>
          </cell>
          <cell r="L821">
            <v>0</v>
          </cell>
          <cell r="M821">
            <v>0</v>
          </cell>
          <cell r="O821">
            <v>2.27</v>
          </cell>
          <cell r="R821">
            <v>304.23384797195865</v>
          </cell>
          <cell r="S821">
            <v>97.26</v>
          </cell>
          <cell r="U821">
            <v>0</v>
          </cell>
          <cell r="X821" t="str">
            <v>-</v>
          </cell>
        </row>
        <row r="822">
          <cell r="C822" t="str">
            <v>HOSPITAL DOM HÉLDER CÂMARA - CG. Nº 018/2022</v>
          </cell>
          <cell r="E822" t="str">
            <v>MARIA JOSE DOS SANTOS</v>
          </cell>
          <cell r="F822" t="str">
            <v>3 - Administrativo</v>
          </cell>
          <cell r="G822" t="str">
            <v>5143-20</v>
          </cell>
          <cell r="H822" t="str">
            <v>02/2026</v>
          </cell>
          <cell r="J822">
            <v>181.55199999999999</v>
          </cell>
          <cell r="K822">
            <v>0</v>
          </cell>
          <cell r="L822">
            <v>159.72</v>
          </cell>
          <cell r="M822">
            <v>32.42</v>
          </cell>
          <cell r="O822">
            <v>2.27</v>
          </cell>
          <cell r="R822">
            <v>422.01182391728412</v>
          </cell>
          <cell r="S822">
            <v>0</v>
          </cell>
          <cell r="U822">
            <v>0</v>
          </cell>
          <cell r="X822" t="str">
            <v>-</v>
          </cell>
        </row>
        <row r="823">
          <cell r="C823" t="str">
            <v>HOSPITAL DOM HÉLDER CÂMARA - CG. Nº 018/2022</v>
          </cell>
          <cell r="E823" t="str">
            <v>MARIA JOSE DOS SANTOS SILVA BARROS</v>
          </cell>
          <cell r="F823" t="str">
            <v>3 - Administrativo</v>
          </cell>
          <cell r="G823" t="str">
            <v>5143-20</v>
          </cell>
          <cell r="H823" t="str">
            <v>02/2026</v>
          </cell>
          <cell r="J823">
            <v>181.6968</v>
          </cell>
          <cell r="K823">
            <v>0</v>
          </cell>
          <cell r="L823">
            <v>0</v>
          </cell>
          <cell r="M823">
            <v>0</v>
          </cell>
          <cell r="O823">
            <v>2.27</v>
          </cell>
          <cell r="R823">
            <v>483.07299999999998</v>
          </cell>
          <cell r="S823">
            <v>97.26</v>
          </cell>
          <cell r="U823">
            <v>0</v>
          </cell>
          <cell r="X823" t="str">
            <v>-</v>
          </cell>
        </row>
        <row r="824">
          <cell r="C824" t="str">
            <v>HOSPITAL DOM HÉLDER CÂMARA - CG. Nº 018/2022</v>
          </cell>
          <cell r="E824" t="str">
            <v>MARIA JOSE RICARDO</v>
          </cell>
          <cell r="F824" t="str">
            <v>2 - Outros Profissionais da Saúde</v>
          </cell>
          <cell r="G824" t="str">
            <v>3222-05</v>
          </cell>
          <cell r="H824" t="str">
            <v>02/2026</v>
          </cell>
          <cell r="J824">
            <v>175.06800000000001</v>
          </cell>
          <cell r="K824">
            <v>0</v>
          </cell>
          <cell r="L824">
            <v>0</v>
          </cell>
          <cell r="M824">
            <v>0</v>
          </cell>
          <cell r="O824">
            <v>2.27</v>
          </cell>
          <cell r="R824">
            <v>308.38961704151257</v>
          </cell>
          <cell r="S824">
            <v>0</v>
          </cell>
          <cell r="U824">
            <v>0</v>
          </cell>
          <cell r="X824" t="str">
            <v>-</v>
          </cell>
        </row>
        <row r="825">
          <cell r="C825" t="str">
            <v>HOSPITAL DOM HÉLDER CÂMARA - CG. Nº 018/2022</v>
          </cell>
          <cell r="E825" t="str">
            <v>MARIA JOSE SOARES</v>
          </cell>
          <cell r="F825" t="str">
            <v>3 - Administrativo</v>
          </cell>
          <cell r="G825" t="str">
            <v>5143-20</v>
          </cell>
          <cell r="H825" t="str">
            <v>02/2026</v>
          </cell>
          <cell r="J825">
            <v>204.35599999999999</v>
          </cell>
          <cell r="K825">
            <v>0</v>
          </cell>
          <cell r="L825">
            <v>159.72</v>
          </cell>
          <cell r="M825">
            <v>32.42</v>
          </cell>
          <cell r="O825">
            <v>2.27</v>
          </cell>
          <cell r="R825">
            <v>304.23384797195865</v>
          </cell>
          <cell r="S825">
            <v>97.26</v>
          </cell>
          <cell r="U825">
            <v>0</v>
          </cell>
          <cell r="X825" t="str">
            <v>-</v>
          </cell>
        </row>
        <row r="826">
          <cell r="C826" t="str">
            <v>HOSPITAL DOM HÉLDER CÂMARA - CG. Nº 018/2022</v>
          </cell>
          <cell r="E826" t="str">
            <v>MARIA JOSEANE CARNEIRO DA SILVA</v>
          </cell>
          <cell r="F826" t="str">
            <v>2 - Outros Profissionais da Saúde</v>
          </cell>
          <cell r="G826" t="str">
            <v>3222-05</v>
          </cell>
          <cell r="H826" t="str">
            <v>02/2026</v>
          </cell>
          <cell r="J826">
            <v>204.416</v>
          </cell>
          <cell r="K826">
            <v>0</v>
          </cell>
          <cell r="L826">
            <v>0</v>
          </cell>
          <cell r="M826">
            <v>0</v>
          </cell>
          <cell r="O826">
            <v>2.27</v>
          </cell>
          <cell r="R826">
            <v>245.42446784243404</v>
          </cell>
          <cell r="S826">
            <v>0</v>
          </cell>
          <cell r="U826">
            <v>0</v>
          </cell>
          <cell r="X826" t="str">
            <v>-</v>
          </cell>
        </row>
        <row r="827">
          <cell r="C827" t="str">
            <v>HOSPITAL DOM HÉLDER CÂMARA - CG. Nº 018/2022</v>
          </cell>
          <cell r="E827" t="str">
            <v>MARIA JURACI SOARES DA SILVA</v>
          </cell>
          <cell r="F827" t="str">
            <v>2 - Outros Profissionais da Saúde</v>
          </cell>
          <cell r="G827" t="str">
            <v>3222-05</v>
          </cell>
          <cell r="H827" t="str">
            <v>02/2026</v>
          </cell>
          <cell r="J827">
            <v>185.9984</v>
          </cell>
          <cell r="K827">
            <v>0</v>
          </cell>
          <cell r="L827">
            <v>159.72</v>
          </cell>
          <cell r="M827">
            <v>32.42</v>
          </cell>
          <cell r="O827">
            <v>2.27</v>
          </cell>
          <cell r="R827">
            <v>295.41852580047214</v>
          </cell>
          <cell r="S827">
            <v>97.26</v>
          </cell>
          <cell r="U827">
            <v>0</v>
          </cell>
          <cell r="X827" t="str">
            <v>-</v>
          </cell>
        </row>
        <row r="828">
          <cell r="C828" t="str">
            <v>HOSPITAL DOM HÉLDER CÂMARA - CG. Nº 018/2022</v>
          </cell>
          <cell r="E828" t="str">
            <v>MARIA KARIN LUANA AMORIM DOS SANTOS</v>
          </cell>
          <cell r="F828" t="str">
            <v>2 - Outros Profissionais da Saúde</v>
          </cell>
          <cell r="G828" t="str">
            <v>3222-05</v>
          </cell>
          <cell r="H828" t="str">
            <v>02/2026</v>
          </cell>
          <cell r="J828">
            <v>161.45840000000001</v>
          </cell>
          <cell r="K828">
            <v>0</v>
          </cell>
          <cell r="L828">
            <v>0</v>
          </cell>
          <cell r="M828">
            <v>0</v>
          </cell>
          <cell r="O828">
            <v>2.27</v>
          </cell>
          <cell r="R828">
            <v>186.56567514229485</v>
          </cell>
          <cell r="S828">
            <v>0</v>
          </cell>
          <cell r="U828">
            <v>0</v>
          </cell>
          <cell r="X828" t="str">
            <v>-</v>
          </cell>
        </row>
        <row r="829">
          <cell r="C829" t="str">
            <v>HOSPITAL DOM HÉLDER CÂMARA - CG. Nº 018/2022</v>
          </cell>
          <cell r="E829" t="str">
            <v>MARIA LADJANE LOFIEGO GODOY</v>
          </cell>
          <cell r="F829" t="str">
            <v>2 - Outros Profissionais da Saúde</v>
          </cell>
          <cell r="G829" t="str">
            <v>3222-05</v>
          </cell>
          <cell r="H829" t="str">
            <v>02/2026</v>
          </cell>
          <cell r="J829">
            <v>188.88800000000001</v>
          </cell>
          <cell r="K829">
            <v>0</v>
          </cell>
          <cell r="L829">
            <v>0</v>
          </cell>
          <cell r="M829">
            <v>0</v>
          </cell>
          <cell r="O829">
            <v>2.27</v>
          </cell>
          <cell r="R829">
            <v>180.8193375711474</v>
          </cell>
          <cell r="S829">
            <v>0</v>
          </cell>
          <cell r="U829">
            <v>0</v>
          </cell>
          <cell r="X829" t="str">
            <v>-</v>
          </cell>
        </row>
        <row r="830">
          <cell r="C830" t="str">
            <v>HOSPITAL DOM HÉLDER CÂMARA - CG. Nº 018/2022</v>
          </cell>
          <cell r="E830" t="str">
            <v>MARIA LUCIA BEZERRA BARROS DO NASCIMENTO</v>
          </cell>
          <cell r="F830" t="str">
            <v>2 - Outros Profissionais da Saúde</v>
          </cell>
          <cell r="G830" t="str">
            <v>3222-05</v>
          </cell>
          <cell r="H830" t="str">
            <v>02/2026</v>
          </cell>
          <cell r="J830">
            <v>162.1</v>
          </cell>
          <cell r="K830">
            <v>0</v>
          </cell>
          <cell r="L830">
            <v>159.72</v>
          </cell>
          <cell r="M830">
            <v>32.42</v>
          </cell>
          <cell r="O830">
            <v>2.27</v>
          </cell>
          <cell r="R830">
            <v>304.23384797195865</v>
          </cell>
          <cell r="S830">
            <v>97.26</v>
          </cell>
          <cell r="U830">
            <v>0</v>
          </cell>
          <cell r="X830" t="str">
            <v>-</v>
          </cell>
        </row>
        <row r="831">
          <cell r="C831" t="str">
            <v>HOSPITAL DOM HÉLDER CÂMARA - CG. Nº 018/2022</v>
          </cell>
          <cell r="E831" t="str">
            <v>MARIA LUIZA FONSECA ALVES</v>
          </cell>
          <cell r="F831" t="str">
            <v>3 - Administrativo</v>
          </cell>
          <cell r="G831" t="str">
            <v>4110-10</v>
          </cell>
          <cell r="H831" t="str">
            <v>02/2026</v>
          </cell>
          <cell r="J831">
            <v>129.68</v>
          </cell>
          <cell r="K831">
            <v>0</v>
          </cell>
          <cell r="L831">
            <v>159.72</v>
          </cell>
          <cell r="M831">
            <v>32.42</v>
          </cell>
          <cell r="O831">
            <v>2.27</v>
          </cell>
          <cell r="S831">
            <v>97.26</v>
          </cell>
          <cell r="U831">
            <v>0</v>
          </cell>
          <cell r="X831" t="str">
            <v>-</v>
          </cell>
        </row>
        <row r="832">
          <cell r="C832" t="str">
            <v>HOSPITAL DOM HÉLDER CÂMARA - CG. Nº 018/2022</v>
          </cell>
          <cell r="E832" t="str">
            <v>MARIA NEUMA PATRICIO GODE</v>
          </cell>
          <cell r="F832" t="str">
            <v>3 - Administrativo</v>
          </cell>
          <cell r="G832" t="str">
            <v>4110-10</v>
          </cell>
          <cell r="H832" t="str">
            <v>02/2026</v>
          </cell>
          <cell r="J832">
            <v>135.02959999999999</v>
          </cell>
          <cell r="K832">
            <v>0</v>
          </cell>
          <cell r="L832">
            <v>159.72</v>
          </cell>
          <cell r="M832">
            <v>32.42</v>
          </cell>
          <cell r="O832">
            <v>2.27</v>
          </cell>
          <cell r="R832">
            <v>304.23384797195865</v>
          </cell>
          <cell r="S832">
            <v>94.83</v>
          </cell>
          <cell r="U832">
            <v>0</v>
          </cell>
          <cell r="X832" t="str">
            <v>-</v>
          </cell>
        </row>
        <row r="833">
          <cell r="C833" t="str">
            <v>HOSPITAL DOM HÉLDER CÂMARA - CG. Nº 018/2022</v>
          </cell>
          <cell r="E833" t="str">
            <v>MARIA PAULINA DA SILVA</v>
          </cell>
          <cell r="F833" t="str">
            <v>2 - Outros Profissionais da Saúde</v>
          </cell>
          <cell r="G833" t="str">
            <v>3222-05</v>
          </cell>
          <cell r="H833" t="str">
            <v>02/2026</v>
          </cell>
          <cell r="J833">
            <v>185.45760000000001</v>
          </cell>
          <cell r="K833">
            <v>0</v>
          </cell>
          <cell r="L833">
            <v>159.72</v>
          </cell>
          <cell r="M833">
            <v>32.42</v>
          </cell>
          <cell r="O833">
            <v>2.27</v>
          </cell>
          <cell r="R833">
            <v>331.91117253737843</v>
          </cell>
          <cell r="S833">
            <v>0</v>
          </cell>
          <cell r="U833">
            <v>0</v>
          </cell>
          <cell r="X833" t="str">
            <v>-</v>
          </cell>
        </row>
        <row r="834">
          <cell r="C834" t="str">
            <v>HOSPITAL DOM HÉLDER CÂMARA - CG. Nº 018/2022</v>
          </cell>
          <cell r="E834" t="str">
            <v>MARIA REGINA SILVA DE SATURNO</v>
          </cell>
          <cell r="F834" t="str">
            <v>3 - Administrativo</v>
          </cell>
          <cell r="G834" t="str">
            <v>1312-10</v>
          </cell>
          <cell r="H834" t="str">
            <v>02/2026</v>
          </cell>
          <cell r="J834">
            <v>815.4144</v>
          </cell>
          <cell r="K834">
            <v>0</v>
          </cell>
          <cell r="L834">
            <v>159.72</v>
          </cell>
          <cell r="M834">
            <v>32.42</v>
          </cell>
          <cell r="O834">
            <v>2.27</v>
          </cell>
          <cell r="R834">
            <v>253.49208626868918</v>
          </cell>
          <cell r="S834">
            <v>97.26</v>
          </cell>
          <cell r="U834">
            <v>0</v>
          </cell>
          <cell r="X834" t="str">
            <v>-</v>
          </cell>
        </row>
        <row r="835">
          <cell r="C835" t="str">
            <v>HOSPITAL DOM HÉLDER CÂMARA - CG. Nº 018/2022</v>
          </cell>
          <cell r="E835" t="str">
            <v>MARIA ROSALIA LIMA DE OLIVEIRA</v>
          </cell>
          <cell r="F835" t="str">
            <v>2 - Outros Profissionais da Saúde</v>
          </cell>
          <cell r="G835" t="str">
            <v>3222-05</v>
          </cell>
          <cell r="H835" t="str">
            <v>02/2026</v>
          </cell>
          <cell r="J835">
            <v>344.78399999999999</v>
          </cell>
          <cell r="K835">
            <v>0</v>
          </cell>
          <cell r="L835">
            <v>159.72</v>
          </cell>
          <cell r="M835">
            <v>32.42</v>
          </cell>
          <cell r="O835">
            <v>2.27</v>
          </cell>
          <cell r="S835">
            <v>0</v>
          </cell>
          <cell r="U835">
            <v>0</v>
          </cell>
          <cell r="X835" t="str">
            <v>-</v>
          </cell>
        </row>
        <row r="836">
          <cell r="C836" t="str">
            <v>HOSPITAL DOM HÉLDER CÂMARA - CG. Nº 018/2022</v>
          </cell>
          <cell r="E836" t="str">
            <v>MARIA SAMARA BEATRIZ DE OLIVEIRA</v>
          </cell>
          <cell r="F836" t="str">
            <v>2 - Outros Profissionais da Saúde</v>
          </cell>
          <cell r="G836" t="str">
            <v>3222-05</v>
          </cell>
          <cell r="H836" t="str">
            <v>02/2026</v>
          </cell>
          <cell r="J836">
            <v>129.68</v>
          </cell>
          <cell r="K836">
            <v>0</v>
          </cell>
          <cell r="L836">
            <v>159.72</v>
          </cell>
          <cell r="M836">
            <v>14.1</v>
          </cell>
          <cell r="O836">
            <v>2.27</v>
          </cell>
          <cell r="S836">
            <v>0</v>
          </cell>
          <cell r="U836">
            <v>0</v>
          </cell>
          <cell r="X836" t="str">
            <v>-</v>
          </cell>
        </row>
        <row r="837">
          <cell r="C837" t="str">
            <v>HOSPITAL DOM HÉLDER CÂMARA - CG. Nº 018/2022</v>
          </cell>
          <cell r="E837" t="str">
            <v>MARIA STEPHANIA DA SILVA DE ASSIS</v>
          </cell>
          <cell r="F837" t="str">
            <v>2 - Outros Profissionais da Saúde</v>
          </cell>
          <cell r="G837" t="str">
            <v>3222-05</v>
          </cell>
          <cell r="H837" t="str">
            <v>02/2026</v>
          </cell>
          <cell r="J837">
            <v>167.7912</v>
          </cell>
          <cell r="K837">
            <v>0</v>
          </cell>
          <cell r="L837">
            <v>159.72</v>
          </cell>
          <cell r="M837">
            <v>32.42</v>
          </cell>
          <cell r="O837">
            <v>2.27</v>
          </cell>
          <cell r="S837">
            <v>0</v>
          </cell>
          <cell r="U837">
            <v>0</v>
          </cell>
          <cell r="X837" t="str">
            <v>-</v>
          </cell>
        </row>
        <row r="838">
          <cell r="C838" t="str">
            <v>HOSPITAL DOM HÉLDER CÂMARA - CG. Nº 018/2022</v>
          </cell>
          <cell r="E838" t="str">
            <v>MARIA SUELENE SILVA ESTEVAO</v>
          </cell>
          <cell r="F838" t="str">
            <v>2 - Outros Profissionais da Saúde</v>
          </cell>
          <cell r="G838" t="str">
            <v>3222-05</v>
          </cell>
          <cell r="H838" t="str">
            <v>02/2026</v>
          </cell>
          <cell r="J838">
            <v>202.2312</v>
          </cell>
          <cell r="K838">
            <v>0</v>
          </cell>
          <cell r="L838">
            <v>0</v>
          </cell>
          <cell r="M838">
            <v>0</v>
          </cell>
          <cell r="O838">
            <v>2.27</v>
          </cell>
          <cell r="S838">
            <v>0</v>
          </cell>
          <cell r="U838">
            <v>0</v>
          </cell>
          <cell r="X838" t="str">
            <v>-</v>
          </cell>
        </row>
        <row r="839">
          <cell r="C839" t="str">
            <v>HOSPITAL DOM HÉLDER CÂMARA - CG. Nº 018/2022</v>
          </cell>
          <cell r="E839" t="str">
            <v>MARIA VANESSA VENCESLAU</v>
          </cell>
          <cell r="F839" t="str">
            <v>2 - Outros Profissionais da Saúde</v>
          </cell>
          <cell r="G839" t="str">
            <v>5211-30</v>
          </cell>
          <cell r="H839" t="str">
            <v>02/2026</v>
          </cell>
          <cell r="J839">
            <v>172.0384</v>
          </cell>
          <cell r="K839">
            <v>0</v>
          </cell>
          <cell r="L839">
            <v>0</v>
          </cell>
          <cell r="M839">
            <v>0</v>
          </cell>
          <cell r="O839">
            <v>2.27</v>
          </cell>
          <cell r="R839">
            <v>304.23384797195865</v>
          </cell>
          <cell r="S839">
            <v>38.9</v>
          </cell>
          <cell r="U839">
            <v>0</v>
          </cell>
          <cell r="X839" t="str">
            <v>-</v>
          </cell>
        </row>
        <row r="840">
          <cell r="C840" t="str">
            <v>HOSPITAL DOM HÉLDER CÂMARA - CG. Nº 018/2022</v>
          </cell>
          <cell r="E840" t="str">
            <v>MARIA VERONICA DE LIMA MENEZES</v>
          </cell>
          <cell r="F840" t="str">
            <v>2 - Outros Profissionais da Saúde</v>
          </cell>
          <cell r="G840" t="str">
            <v>3222-05</v>
          </cell>
          <cell r="H840" t="str">
            <v>02/2026</v>
          </cell>
          <cell r="J840">
            <v>170.19280000000001</v>
          </cell>
          <cell r="K840">
            <v>0</v>
          </cell>
          <cell r="L840">
            <v>159.72</v>
          </cell>
          <cell r="M840">
            <v>32.42</v>
          </cell>
          <cell r="O840">
            <v>2.27</v>
          </cell>
          <cell r="S840">
            <v>0</v>
          </cell>
          <cell r="U840">
            <v>0</v>
          </cell>
          <cell r="X840" t="str">
            <v>-</v>
          </cell>
        </row>
        <row r="841">
          <cell r="C841" t="str">
            <v>HOSPITAL DOM HÉLDER CÂMARA - CG. Nº 018/2022</v>
          </cell>
          <cell r="E841" t="str">
            <v>MARIA VITORIA BATISTA ELOY</v>
          </cell>
          <cell r="F841" t="str">
            <v>3 - Administrativo</v>
          </cell>
          <cell r="G841" t="str">
            <v>4110-10</v>
          </cell>
          <cell r="H841" t="str">
            <v>02/2026</v>
          </cell>
          <cell r="J841">
            <v>16.21</v>
          </cell>
          <cell r="K841">
            <v>0</v>
          </cell>
          <cell r="L841">
            <v>159.72</v>
          </cell>
          <cell r="M841">
            <v>35.479999999999997</v>
          </cell>
          <cell r="O841">
            <v>2.27</v>
          </cell>
          <cell r="R841">
            <v>304.23384797195865</v>
          </cell>
          <cell r="S841">
            <v>106.44</v>
          </cell>
          <cell r="U841">
            <v>0</v>
          </cell>
          <cell r="X841" t="str">
            <v>-</v>
          </cell>
        </row>
        <row r="842">
          <cell r="C842" t="str">
            <v>HOSPITAL DOM HÉLDER CÂMARA - CG. Nº 018/2022</v>
          </cell>
          <cell r="E842" t="str">
            <v>MARIA VITORIA NUNES DOS SANTOS DE ANDRADE</v>
          </cell>
          <cell r="F842" t="str">
            <v>2 - Outros Profissionais da Saúde</v>
          </cell>
          <cell r="G842" t="str">
            <v>3222-05</v>
          </cell>
          <cell r="H842" t="str">
            <v>02/2026</v>
          </cell>
          <cell r="J842">
            <v>182.81440000000001</v>
          </cell>
          <cell r="K842">
            <v>0</v>
          </cell>
          <cell r="L842">
            <v>0</v>
          </cell>
          <cell r="M842">
            <v>0</v>
          </cell>
          <cell r="O842">
            <v>2.27</v>
          </cell>
          <cell r="R842">
            <v>186.56567514229485</v>
          </cell>
          <cell r="S842">
            <v>0</v>
          </cell>
          <cell r="U842">
            <v>0</v>
          </cell>
          <cell r="X842" t="str">
            <v>-</v>
          </cell>
        </row>
        <row r="843">
          <cell r="C843" t="str">
            <v>HOSPITAL DOM HÉLDER CÂMARA - CG. Nº 018/2022</v>
          </cell>
          <cell r="E843" t="str">
            <v>MARIANA ALBUQUERQUE DE PAULA AUGUSTO</v>
          </cell>
          <cell r="F843" t="str">
            <v>2 - Outros Profissionais da Saúde</v>
          </cell>
          <cell r="G843" t="str">
            <v>5211-30</v>
          </cell>
          <cell r="H843" t="str">
            <v>02/2026</v>
          </cell>
          <cell r="J843">
            <v>141.6104</v>
          </cell>
          <cell r="K843">
            <v>0</v>
          </cell>
          <cell r="L843">
            <v>0</v>
          </cell>
          <cell r="M843">
            <v>0</v>
          </cell>
          <cell r="O843">
            <v>2.27</v>
          </cell>
          <cell r="R843">
            <v>341.35252685954515</v>
          </cell>
          <cell r="S843">
            <v>0</v>
          </cell>
          <cell r="U843">
            <v>0</v>
          </cell>
          <cell r="X843" t="str">
            <v>-</v>
          </cell>
        </row>
        <row r="844">
          <cell r="C844" t="str">
            <v>HOSPITAL DOM HÉLDER CÂMARA - CG. Nº 018/2022</v>
          </cell>
          <cell r="E844" t="str">
            <v>MARIANA DE OLIVEIRA SANTOS CABRAL</v>
          </cell>
          <cell r="F844" t="str">
            <v>3 - Administrativo</v>
          </cell>
          <cell r="G844" t="str">
            <v>1312-10</v>
          </cell>
          <cell r="H844" t="str">
            <v>02/2026</v>
          </cell>
          <cell r="J844">
            <v>596.18560000000002</v>
          </cell>
          <cell r="K844">
            <v>0</v>
          </cell>
          <cell r="L844">
            <v>159.72</v>
          </cell>
          <cell r="M844">
            <v>32.42</v>
          </cell>
          <cell r="O844">
            <v>2.27</v>
          </cell>
          <cell r="R844">
            <v>186.56567514229485</v>
          </cell>
          <cell r="S844">
            <v>0</v>
          </cell>
          <cell r="U844">
            <v>0</v>
          </cell>
          <cell r="X844" t="str">
            <v>-</v>
          </cell>
        </row>
        <row r="845">
          <cell r="C845" t="str">
            <v>HOSPITAL DOM HÉLDER CÂMARA - CG. Nº 018/2022</v>
          </cell>
          <cell r="E845" t="str">
            <v>MARIANA VIANA DA SILVA</v>
          </cell>
          <cell r="F845" t="str">
            <v>3 - Administrativo</v>
          </cell>
          <cell r="G845" t="str">
            <v>4110-10</v>
          </cell>
          <cell r="H845" t="str">
            <v>02/2026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O845">
            <v>2.27</v>
          </cell>
          <cell r="R845">
            <v>186.56567514229485</v>
          </cell>
          <cell r="S845">
            <v>0</v>
          </cell>
          <cell r="U845">
            <v>0</v>
          </cell>
          <cell r="X845" t="str">
            <v>-</v>
          </cell>
        </row>
        <row r="846">
          <cell r="C846" t="str">
            <v>HOSPITAL DOM HÉLDER CÂMARA - CG. Nº 018/2022</v>
          </cell>
          <cell r="E846" t="str">
            <v>MARIANNE MIRANDA MELO</v>
          </cell>
          <cell r="F846" t="str">
            <v>3 - Administrativo</v>
          </cell>
          <cell r="G846" t="str">
            <v>4110-10</v>
          </cell>
          <cell r="H846" t="str">
            <v>02/2026</v>
          </cell>
          <cell r="J846">
            <v>130.39840000000001</v>
          </cell>
          <cell r="K846">
            <v>0</v>
          </cell>
          <cell r="L846">
            <v>0</v>
          </cell>
          <cell r="M846">
            <v>0</v>
          </cell>
          <cell r="O846">
            <v>2.27</v>
          </cell>
          <cell r="S846">
            <v>0</v>
          </cell>
          <cell r="U846">
            <v>0</v>
          </cell>
          <cell r="X846" t="str">
            <v>-</v>
          </cell>
        </row>
        <row r="847">
          <cell r="C847" t="str">
            <v>HOSPITAL DOM HÉLDER CÂMARA - CG. Nº 018/2022</v>
          </cell>
          <cell r="E847" t="str">
            <v>MARIELLY OLIVEIRA DE SOUZA</v>
          </cell>
          <cell r="F847" t="str">
            <v>3 - Administrativo</v>
          </cell>
          <cell r="G847" t="str">
            <v>4110-10</v>
          </cell>
          <cell r="H847" t="str">
            <v>02/2026</v>
          </cell>
          <cell r="J847">
            <v>129.68</v>
          </cell>
          <cell r="K847">
            <v>0</v>
          </cell>
          <cell r="L847">
            <v>0</v>
          </cell>
          <cell r="M847">
            <v>0</v>
          </cell>
          <cell r="O847">
            <v>2.27</v>
          </cell>
          <cell r="S847">
            <v>0</v>
          </cell>
          <cell r="U847">
            <v>0</v>
          </cell>
          <cell r="X847" t="str">
            <v>-</v>
          </cell>
        </row>
        <row r="848">
          <cell r="C848" t="str">
            <v>HOSPITAL DOM HÉLDER CÂMARA - CG. Nº 018/2022</v>
          </cell>
          <cell r="E848" t="str">
            <v>MARILIA ALVES DA SILVA</v>
          </cell>
          <cell r="F848" t="str">
            <v>3 - Administrativo</v>
          </cell>
          <cell r="G848" t="str">
            <v>4110-10</v>
          </cell>
          <cell r="H848" t="str">
            <v>02/2026</v>
          </cell>
          <cell r="J848">
            <v>16.21</v>
          </cell>
          <cell r="K848">
            <v>0</v>
          </cell>
          <cell r="L848">
            <v>159.72</v>
          </cell>
          <cell r="M848">
            <v>32.42</v>
          </cell>
          <cell r="O848">
            <v>2.27</v>
          </cell>
          <cell r="S848">
            <v>97.26</v>
          </cell>
          <cell r="U848">
            <v>100</v>
          </cell>
          <cell r="X848" t="str">
            <v>AUXILIO CRECHE</v>
          </cell>
        </row>
        <row r="849">
          <cell r="C849" t="str">
            <v>HOSPITAL DOM HÉLDER CÂMARA - CG. Nº 018/2022</v>
          </cell>
          <cell r="E849" t="str">
            <v>MARILIA DO NASCIMENTO SANTOS</v>
          </cell>
          <cell r="F849" t="str">
            <v>2 - Outros Profissionais da Saúde</v>
          </cell>
          <cell r="G849" t="str">
            <v>3222-05</v>
          </cell>
          <cell r="H849" t="str">
            <v>02/2026</v>
          </cell>
          <cell r="J849">
            <v>330.48320000000001</v>
          </cell>
          <cell r="K849">
            <v>0</v>
          </cell>
          <cell r="L849">
            <v>0</v>
          </cell>
          <cell r="M849">
            <v>0</v>
          </cell>
          <cell r="O849">
            <v>2.27</v>
          </cell>
          <cell r="R849">
            <v>478.34946781896144</v>
          </cell>
          <cell r="S849">
            <v>97.26</v>
          </cell>
          <cell r="U849">
            <v>0</v>
          </cell>
          <cell r="X849" t="str">
            <v>-</v>
          </cell>
        </row>
        <row r="850">
          <cell r="C850" t="str">
            <v>HOSPITAL DOM HÉLDER CÂMARA - CG. Nº 018/2022</v>
          </cell>
          <cell r="E850" t="str">
            <v>MARILIA GABRIELA COSTA LEITE</v>
          </cell>
          <cell r="F850" t="str">
            <v>2 - Outros Profissionais da Saúde</v>
          </cell>
          <cell r="G850" t="str">
            <v>2235-05</v>
          </cell>
          <cell r="H850" t="str">
            <v>02/2026</v>
          </cell>
          <cell r="J850">
            <v>241.56720000000001</v>
          </cell>
          <cell r="K850">
            <v>0</v>
          </cell>
          <cell r="L850">
            <v>0</v>
          </cell>
          <cell r="M850">
            <v>0</v>
          </cell>
          <cell r="O850">
            <v>2.27</v>
          </cell>
          <cell r="R850">
            <v>342.05500836820084</v>
          </cell>
          <cell r="S850">
            <v>0</v>
          </cell>
          <cell r="U850">
            <v>0</v>
          </cell>
          <cell r="X850" t="str">
            <v>-</v>
          </cell>
        </row>
        <row r="851">
          <cell r="C851" t="str">
            <v>HOSPITAL DOM HÉLDER CÂMARA - CG. Nº 018/2022</v>
          </cell>
          <cell r="E851" t="str">
            <v>MARILIA MEDEIROS DOS SANTOS</v>
          </cell>
          <cell r="F851" t="str">
            <v>2 - Outros Profissionais da Saúde</v>
          </cell>
          <cell r="G851" t="str">
            <v>2235-05</v>
          </cell>
          <cell r="H851" t="str">
            <v>02/2026</v>
          </cell>
          <cell r="J851">
            <v>353.22320000000002</v>
          </cell>
          <cell r="K851">
            <v>0</v>
          </cell>
          <cell r="L851">
            <v>159.72</v>
          </cell>
          <cell r="M851">
            <v>32.42</v>
          </cell>
          <cell r="O851">
            <v>2.27</v>
          </cell>
          <cell r="S851">
            <v>0</v>
          </cell>
          <cell r="U851">
            <v>8.1</v>
          </cell>
          <cell r="X851" t="str">
            <v>AUXILIO CRECHE</v>
          </cell>
        </row>
        <row r="852">
          <cell r="C852" t="str">
            <v>HOSPITAL DOM HÉLDER CÂMARA - CG. Nº 018/2022</v>
          </cell>
          <cell r="E852" t="str">
            <v>MARINA SOARES DE BARROS</v>
          </cell>
          <cell r="F852" t="str">
            <v>2 - Outros Profissionais da Saúde</v>
          </cell>
          <cell r="G852" t="str">
            <v>2236-05</v>
          </cell>
          <cell r="H852" t="str">
            <v>02/2026</v>
          </cell>
          <cell r="J852">
            <v>460.9264</v>
          </cell>
          <cell r="K852">
            <v>0</v>
          </cell>
          <cell r="L852">
            <v>0</v>
          </cell>
          <cell r="M852">
            <v>0</v>
          </cell>
          <cell r="O852">
            <v>4.7699999999999996</v>
          </cell>
          <cell r="R852">
            <v>417.07299999999998</v>
          </cell>
          <cell r="S852">
            <v>95.94</v>
          </cell>
          <cell r="U852">
            <v>0</v>
          </cell>
          <cell r="X852" t="str">
            <v>-</v>
          </cell>
        </row>
        <row r="853">
          <cell r="C853" t="str">
            <v>HOSPITAL DOM HÉLDER CÂMARA - CG. Nº 018/2022</v>
          </cell>
          <cell r="E853" t="str">
            <v>MARINALVA MAXIMINO QUEIROZ DE CARVALHO</v>
          </cell>
          <cell r="F853" t="str">
            <v>2 - Outros Profissionais da Saúde</v>
          </cell>
          <cell r="G853" t="str">
            <v>3241-15</v>
          </cell>
          <cell r="H853" t="str">
            <v>02/2026</v>
          </cell>
          <cell r="J853">
            <v>340.44720000000001</v>
          </cell>
          <cell r="K853">
            <v>0</v>
          </cell>
          <cell r="L853">
            <v>159.72</v>
          </cell>
          <cell r="M853">
            <v>2.79</v>
          </cell>
          <cell r="O853">
            <v>4.7699999999999996</v>
          </cell>
          <cell r="S853">
            <v>0</v>
          </cell>
          <cell r="U853">
            <v>0</v>
          </cell>
          <cell r="X853" t="str">
            <v>-</v>
          </cell>
        </row>
        <row r="854">
          <cell r="C854" t="str">
            <v>HOSPITAL DOM HÉLDER CÂMARA - CG. Nº 018/2022</v>
          </cell>
          <cell r="E854" t="str">
            <v>MARINEIDE JULIA CAVALCANTE SILVA</v>
          </cell>
          <cell r="F854" t="str">
            <v>2 - Outros Profissionais da Saúde</v>
          </cell>
          <cell r="G854" t="str">
            <v>3222-05</v>
          </cell>
          <cell r="H854" t="str">
            <v>02/2026</v>
          </cell>
          <cell r="J854">
            <v>189.4512</v>
          </cell>
          <cell r="K854">
            <v>0</v>
          </cell>
          <cell r="L854">
            <v>0</v>
          </cell>
          <cell r="M854">
            <v>0</v>
          </cell>
          <cell r="O854">
            <v>4.7699999999999996</v>
          </cell>
          <cell r="S854">
            <v>0</v>
          </cell>
          <cell r="U854">
            <v>0</v>
          </cell>
          <cell r="X854" t="str">
            <v>-</v>
          </cell>
        </row>
        <row r="855">
          <cell r="C855" t="str">
            <v>HOSPITAL DOM HÉLDER CÂMARA - CG. Nº 018/2022</v>
          </cell>
          <cell r="E855" t="str">
            <v>MARIO BARBOSA DE MELO NETO</v>
          </cell>
          <cell r="F855" t="str">
            <v>2 - Outros Profissionais da Saúde</v>
          </cell>
          <cell r="G855" t="str">
            <v>3222-05</v>
          </cell>
          <cell r="H855" t="str">
            <v>02/2026</v>
          </cell>
          <cell r="J855">
            <v>150.428</v>
          </cell>
          <cell r="K855">
            <v>0</v>
          </cell>
          <cell r="L855">
            <v>159.72</v>
          </cell>
          <cell r="M855">
            <v>2.41</v>
          </cell>
          <cell r="O855">
            <v>2.27</v>
          </cell>
          <cell r="R855">
            <v>178.35662146922709</v>
          </cell>
          <cell r="S855">
            <v>0</v>
          </cell>
          <cell r="U855">
            <v>0</v>
          </cell>
          <cell r="X855" t="str">
            <v>-</v>
          </cell>
        </row>
        <row r="856">
          <cell r="C856" t="str">
            <v>HOSPITAL DOM HÉLDER CÂMARA - CG. Nº 018/2022</v>
          </cell>
          <cell r="E856" t="str">
            <v>MARIO JOSE DA SILVA</v>
          </cell>
          <cell r="F856" t="str">
            <v>3 - Administrativo</v>
          </cell>
          <cell r="G856" t="str">
            <v>5174-10</v>
          </cell>
          <cell r="H856" t="str">
            <v>02/2026</v>
          </cell>
          <cell r="J856">
            <v>145.0848</v>
          </cell>
          <cell r="K856">
            <v>0</v>
          </cell>
          <cell r="L856">
            <v>0</v>
          </cell>
          <cell r="M856">
            <v>0</v>
          </cell>
          <cell r="O856">
            <v>2.27</v>
          </cell>
          <cell r="S856">
            <v>0</v>
          </cell>
          <cell r="U856">
            <v>0</v>
          </cell>
          <cell r="X856" t="str">
            <v>-</v>
          </cell>
        </row>
        <row r="857">
          <cell r="C857" t="str">
            <v>HOSPITAL DOM HÉLDER CÂMARA - CG. Nº 018/2022</v>
          </cell>
          <cell r="E857" t="str">
            <v>MARIZA MARIA DE SOUZA SANTOS</v>
          </cell>
          <cell r="F857" t="str">
            <v>3 - Administrativo</v>
          </cell>
          <cell r="G857" t="str">
            <v>4110-10</v>
          </cell>
          <cell r="H857" t="str">
            <v>02/2026</v>
          </cell>
          <cell r="J857">
            <v>210.78479999999999</v>
          </cell>
          <cell r="K857">
            <v>0</v>
          </cell>
          <cell r="L857">
            <v>159.72</v>
          </cell>
          <cell r="M857">
            <v>32.42</v>
          </cell>
          <cell r="O857">
            <v>2.27</v>
          </cell>
          <cell r="R857">
            <v>304.23384797195865</v>
          </cell>
          <cell r="S857">
            <v>0</v>
          </cell>
          <cell r="U857">
            <v>0</v>
          </cell>
          <cell r="X857" t="str">
            <v>-</v>
          </cell>
        </row>
        <row r="858">
          <cell r="C858" t="str">
            <v>HOSPITAL DOM HÉLDER CÂMARA - CG. Nº 018/2022</v>
          </cell>
          <cell r="E858" t="str">
            <v>MARKEDONIS ALMEIDA DA SILVA</v>
          </cell>
          <cell r="F858" t="str">
            <v>2 - Outros Profissionais da Saúde</v>
          </cell>
          <cell r="G858" t="str">
            <v>2236-05</v>
          </cell>
          <cell r="H858" t="str">
            <v>02/2026</v>
          </cell>
          <cell r="J858">
            <v>306.35840000000002</v>
          </cell>
          <cell r="K858">
            <v>0</v>
          </cell>
          <cell r="L858">
            <v>0</v>
          </cell>
          <cell r="M858">
            <v>0</v>
          </cell>
          <cell r="O858">
            <v>2.27</v>
          </cell>
          <cell r="R858">
            <v>304.23384797195865</v>
          </cell>
          <cell r="S858">
            <v>0</v>
          </cell>
          <cell r="U858">
            <v>0</v>
          </cell>
          <cell r="X858" t="str">
            <v>-</v>
          </cell>
        </row>
        <row r="859">
          <cell r="C859" t="str">
            <v>HOSPITAL DOM HÉLDER CÂMARA - CG. Nº 018/2022</v>
          </cell>
          <cell r="E859" t="str">
            <v>MARKYSSA ROCHA GONCALVES DE OLIVEIRA</v>
          </cell>
          <cell r="F859" t="str">
            <v>2 - Outros Profissionais da Saúde</v>
          </cell>
          <cell r="G859" t="str">
            <v>3222-05</v>
          </cell>
          <cell r="H859" t="str">
            <v>02/2026</v>
          </cell>
          <cell r="J859">
            <v>0</v>
          </cell>
          <cell r="K859">
            <v>0</v>
          </cell>
          <cell r="L859">
            <v>159.72</v>
          </cell>
          <cell r="M859">
            <v>32.42</v>
          </cell>
          <cell r="O859">
            <v>2.27</v>
          </cell>
          <cell r="R859">
            <v>304.23384797195865</v>
          </cell>
          <cell r="S859">
            <v>97.26</v>
          </cell>
          <cell r="U859">
            <v>0</v>
          </cell>
          <cell r="X859" t="str">
            <v>-</v>
          </cell>
        </row>
        <row r="860">
          <cell r="C860" t="str">
            <v>HOSPITAL DOM HÉLDER CÂMARA - CG. Nº 018/2022</v>
          </cell>
          <cell r="E860" t="str">
            <v>MARTA ANICETO MALAFAIA</v>
          </cell>
          <cell r="F860" t="str">
            <v>3 - Administrativo</v>
          </cell>
          <cell r="G860" t="str">
            <v>5143-20</v>
          </cell>
          <cell r="H860" t="str">
            <v>02/2026</v>
          </cell>
          <cell r="J860">
            <v>240.42</v>
          </cell>
          <cell r="K860">
            <v>0</v>
          </cell>
          <cell r="L860">
            <v>159.72</v>
          </cell>
          <cell r="M860">
            <v>3.06</v>
          </cell>
          <cell r="O860">
            <v>4.7699999999999996</v>
          </cell>
          <cell r="S860">
            <v>0</v>
          </cell>
          <cell r="U860">
            <v>0</v>
          </cell>
          <cell r="X860" t="str">
            <v>-</v>
          </cell>
        </row>
        <row r="861">
          <cell r="C861" t="str">
            <v>HOSPITAL DOM HÉLDER CÂMARA - CG. Nº 018/2022</v>
          </cell>
          <cell r="E861" t="str">
            <v>MARTA MARQUES DA SILVA</v>
          </cell>
          <cell r="F861" t="str">
            <v>2 - Outros Profissionais da Saúde</v>
          </cell>
          <cell r="G861" t="str">
            <v>3222-05</v>
          </cell>
          <cell r="H861" t="str">
            <v>02/2026</v>
          </cell>
          <cell r="J861">
            <v>170.25360000000001</v>
          </cell>
          <cell r="K861">
            <v>0</v>
          </cell>
          <cell r="L861">
            <v>0</v>
          </cell>
          <cell r="M861">
            <v>0</v>
          </cell>
          <cell r="O861">
            <v>2.27</v>
          </cell>
          <cell r="S861">
            <v>0</v>
          </cell>
          <cell r="U861">
            <v>0</v>
          </cell>
          <cell r="X861" t="str">
            <v>-</v>
          </cell>
        </row>
        <row r="862">
          <cell r="C862" t="str">
            <v>HOSPITAL DOM HÉLDER CÂMARA - CG. Nº 018/2022</v>
          </cell>
          <cell r="E862" t="str">
            <v>MATHEUS BRANDAO TEIXEIRA</v>
          </cell>
          <cell r="F862" t="str">
            <v>2 - Outros Profissionais da Saúde</v>
          </cell>
          <cell r="G862" t="str">
            <v>5211-30</v>
          </cell>
          <cell r="H862" t="str">
            <v>02/2026</v>
          </cell>
          <cell r="J862">
            <v>141.67359999999999</v>
          </cell>
          <cell r="K862">
            <v>0</v>
          </cell>
          <cell r="L862">
            <v>159.72</v>
          </cell>
          <cell r="M862">
            <v>32.42</v>
          </cell>
          <cell r="O862">
            <v>2.27</v>
          </cell>
          <cell r="R862">
            <v>304.23384797195865</v>
          </cell>
          <cell r="S862">
            <v>97.26</v>
          </cell>
          <cell r="U862">
            <v>0</v>
          </cell>
          <cell r="X862" t="str">
            <v>-</v>
          </cell>
        </row>
        <row r="863">
          <cell r="C863" t="str">
            <v>HOSPITAL DOM HÉLDER CÂMARA - CG. Nº 018/2022</v>
          </cell>
          <cell r="E863" t="str">
            <v>MATHEUS FELIPE GONCALVES DE LIMA LOPES</v>
          </cell>
          <cell r="F863" t="str">
            <v>2 - Outros Profissionais da Saúde</v>
          </cell>
          <cell r="G863" t="str">
            <v>2235-05</v>
          </cell>
          <cell r="H863" t="str">
            <v>02/2026</v>
          </cell>
          <cell r="J863">
            <v>334.84960000000001</v>
          </cell>
          <cell r="K863">
            <v>0</v>
          </cell>
          <cell r="L863">
            <v>159.72</v>
          </cell>
          <cell r="M863">
            <v>32.42</v>
          </cell>
          <cell r="O863">
            <v>2.27</v>
          </cell>
          <cell r="S863">
            <v>0</v>
          </cell>
          <cell r="U863">
            <v>0</v>
          </cell>
          <cell r="X863" t="str">
            <v>-</v>
          </cell>
        </row>
        <row r="864">
          <cell r="C864" t="str">
            <v>HOSPITAL DOM HÉLDER CÂMARA - CG. Nº 018/2022</v>
          </cell>
          <cell r="E864" t="str">
            <v>MATHEUS FERREIRA CONRADO</v>
          </cell>
          <cell r="F864" t="str">
            <v>2 - Outros Profissionais da Saúde</v>
          </cell>
          <cell r="G864" t="str">
            <v>2236-05</v>
          </cell>
          <cell r="H864" t="str">
            <v>02/2026</v>
          </cell>
          <cell r="J864">
            <v>209.19200000000001</v>
          </cell>
          <cell r="K864">
            <v>0</v>
          </cell>
          <cell r="L864">
            <v>0</v>
          </cell>
          <cell r="M864">
            <v>0</v>
          </cell>
          <cell r="O864">
            <v>2.27</v>
          </cell>
          <cell r="R864">
            <v>304.23384797195865</v>
          </cell>
          <cell r="S864">
            <v>64.5</v>
          </cell>
          <cell r="U864">
            <v>0</v>
          </cell>
          <cell r="X864" t="str">
            <v>-</v>
          </cell>
        </row>
        <row r="865">
          <cell r="C865" t="str">
            <v>HOSPITAL DOM HÉLDER CÂMARA - CG. Nº 018/2022</v>
          </cell>
          <cell r="E865" t="str">
            <v>MATHEUS GUEDES MARCOLINO</v>
          </cell>
          <cell r="F865" t="str">
            <v>3 - Administrativo</v>
          </cell>
          <cell r="G865" t="str">
            <v>4110-10</v>
          </cell>
          <cell r="H865" t="str">
            <v>02/2026</v>
          </cell>
          <cell r="J865">
            <v>146.1848</v>
          </cell>
          <cell r="K865">
            <v>0</v>
          </cell>
          <cell r="L865">
            <v>159.72</v>
          </cell>
          <cell r="M865">
            <v>3.33</v>
          </cell>
          <cell r="O865">
            <v>4.7699999999999996</v>
          </cell>
          <cell r="R865">
            <v>438.00758337148727</v>
          </cell>
          <cell r="S865">
            <v>133.31</v>
          </cell>
          <cell r="U865">
            <v>0</v>
          </cell>
          <cell r="X865" t="str">
            <v>-</v>
          </cell>
        </row>
        <row r="866">
          <cell r="C866" t="str">
            <v>HOSPITAL DOM HÉLDER CÂMARA - CG. Nº 018/2022</v>
          </cell>
          <cell r="E866" t="str">
            <v>MAURICIO FERREIRA DE LIMA FILHO</v>
          </cell>
          <cell r="F866" t="str">
            <v>2 - Outros Profissionais da Saúde</v>
          </cell>
          <cell r="G866" t="str">
            <v>5151-10</v>
          </cell>
          <cell r="H866" t="str">
            <v>02/2026</v>
          </cell>
          <cell r="J866">
            <v>154.3192</v>
          </cell>
          <cell r="K866">
            <v>0</v>
          </cell>
          <cell r="L866">
            <v>159.72</v>
          </cell>
          <cell r="M866">
            <v>2.36</v>
          </cell>
          <cell r="O866">
            <v>4.7699999999999996</v>
          </cell>
          <cell r="R866">
            <v>178.35662146922709</v>
          </cell>
          <cell r="S866">
            <v>0</v>
          </cell>
          <cell r="U866">
            <v>0</v>
          </cell>
          <cell r="X866" t="str">
            <v>-</v>
          </cell>
        </row>
        <row r="867">
          <cell r="C867" t="str">
            <v>HOSPITAL DOM HÉLDER CÂMARA - CG. Nº 018/2022</v>
          </cell>
          <cell r="E867" t="str">
            <v>MAURILI MARIANA SILVA LIMA</v>
          </cell>
          <cell r="F867" t="str">
            <v>2 - Outros Profissionais da Saúde</v>
          </cell>
          <cell r="G867" t="str">
            <v>3222-05</v>
          </cell>
          <cell r="H867" t="str">
            <v>02/2026</v>
          </cell>
          <cell r="J867">
            <v>198.91759999999999</v>
          </cell>
          <cell r="K867">
            <v>0</v>
          </cell>
          <cell r="L867">
            <v>159.72</v>
          </cell>
          <cell r="M867">
            <v>32.42</v>
          </cell>
          <cell r="O867">
            <v>2.27</v>
          </cell>
          <cell r="R867">
            <v>304.23384797195865</v>
          </cell>
          <cell r="S867">
            <v>0</v>
          </cell>
          <cell r="U867">
            <v>0</v>
          </cell>
          <cell r="X867" t="str">
            <v>-</v>
          </cell>
        </row>
        <row r="868">
          <cell r="C868" t="str">
            <v>HOSPITAL DOM HÉLDER CÂMARA - CG. Nº 018/2022</v>
          </cell>
          <cell r="E868" t="str">
            <v>MAURILIO DOS SANTOS</v>
          </cell>
          <cell r="F868" t="str">
            <v>3 - Administrativo</v>
          </cell>
          <cell r="G868" t="str">
            <v>5174-10</v>
          </cell>
          <cell r="H868" t="str">
            <v>02/2026</v>
          </cell>
          <cell r="J868">
            <v>176.50319999999999</v>
          </cell>
          <cell r="K868">
            <v>0</v>
          </cell>
          <cell r="L868">
            <v>159.72</v>
          </cell>
          <cell r="M868">
            <v>32.42</v>
          </cell>
          <cell r="O868">
            <v>2.27</v>
          </cell>
          <cell r="R868">
            <v>304.23384797195865</v>
          </cell>
          <cell r="S868">
            <v>0</v>
          </cell>
          <cell r="U868">
            <v>0</v>
          </cell>
          <cell r="X868" t="str">
            <v>-</v>
          </cell>
        </row>
        <row r="869">
          <cell r="C869" t="str">
            <v>HOSPITAL DOM HÉLDER CÂMARA - CG. Nº 018/2022</v>
          </cell>
          <cell r="E869" t="str">
            <v>MAURISIA CONCEICAO DE OLIVEIRA SANTANA</v>
          </cell>
          <cell r="F869" t="str">
            <v>2 - Outros Profissionais da Saúde</v>
          </cell>
          <cell r="G869" t="str">
            <v>3222-05</v>
          </cell>
          <cell r="H869" t="str">
            <v>02/2026</v>
          </cell>
          <cell r="J869">
            <v>210.22319999999999</v>
          </cell>
          <cell r="K869">
            <v>0</v>
          </cell>
          <cell r="L869">
            <v>0</v>
          </cell>
          <cell r="M869">
            <v>0</v>
          </cell>
          <cell r="O869">
            <v>2.27</v>
          </cell>
          <cell r="S869">
            <v>0</v>
          </cell>
          <cell r="U869">
            <v>0</v>
          </cell>
          <cell r="X869" t="str">
            <v>-</v>
          </cell>
        </row>
        <row r="870">
          <cell r="C870" t="str">
            <v>HOSPITAL DOM HÉLDER CÂMARA - CG. Nº 018/2022</v>
          </cell>
          <cell r="E870" t="str">
            <v>MAURO EDUARDO DOS SANTOS DE SANTANA</v>
          </cell>
          <cell r="F870" t="str">
            <v>2 - Outros Profissionais da Saúde</v>
          </cell>
          <cell r="G870" t="str">
            <v>3222-05</v>
          </cell>
          <cell r="H870" t="str">
            <v>02/2026</v>
          </cell>
          <cell r="J870">
            <v>196.2216</v>
          </cell>
          <cell r="K870">
            <v>0</v>
          </cell>
          <cell r="L870">
            <v>159.72</v>
          </cell>
          <cell r="M870">
            <v>32.42</v>
          </cell>
          <cell r="O870">
            <v>2.27</v>
          </cell>
          <cell r="S870">
            <v>97.26</v>
          </cell>
          <cell r="U870">
            <v>0</v>
          </cell>
          <cell r="X870" t="str">
            <v>-</v>
          </cell>
        </row>
        <row r="871">
          <cell r="C871" t="str">
            <v>HOSPITAL DOM HÉLDER CÂMARA - CG. Nº 018/2022</v>
          </cell>
          <cell r="E871" t="str">
            <v>MAURO JOSE MENDES DA SILVA JUNIOR</v>
          </cell>
          <cell r="F871" t="str">
            <v>2 - Outros Profissionais da Saúde</v>
          </cell>
          <cell r="G871" t="str">
            <v>3226-05</v>
          </cell>
          <cell r="H871" t="str">
            <v>02/2026</v>
          </cell>
          <cell r="J871">
            <v>180.4008</v>
          </cell>
          <cell r="K871">
            <v>0</v>
          </cell>
          <cell r="L871">
            <v>159.72</v>
          </cell>
          <cell r="M871">
            <v>32.42</v>
          </cell>
          <cell r="O871">
            <v>2.27</v>
          </cell>
          <cell r="S871">
            <v>97.26</v>
          </cell>
          <cell r="U871">
            <v>0</v>
          </cell>
          <cell r="X871" t="str">
            <v>-</v>
          </cell>
        </row>
        <row r="872">
          <cell r="C872" t="str">
            <v>HOSPITAL DOM HÉLDER CÂMARA - CG. Nº 018/2022</v>
          </cell>
          <cell r="E872" t="str">
            <v>MAXA BLEYA GALDINO DO CARMO</v>
          </cell>
          <cell r="F872" t="str">
            <v>2 - Outros Profissionais da Saúde</v>
          </cell>
          <cell r="G872" t="str">
            <v>2234-05</v>
          </cell>
          <cell r="H872" t="str">
            <v>02/2026</v>
          </cell>
          <cell r="J872">
            <v>466.01839999999999</v>
          </cell>
          <cell r="K872">
            <v>0</v>
          </cell>
          <cell r="L872">
            <v>159.72</v>
          </cell>
          <cell r="M872">
            <v>32.42</v>
          </cell>
          <cell r="O872">
            <v>2.27</v>
          </cell>
          <cell r="R872">
            <v>304.23384797195865</v>
          </cell>
          <cell r="S872">
            <v>92.4</v>
          </cell>
          <cell r="U872">
            <v>0</v>
          </cell>
          <cell r="X872" t="str">
            <v>-</v>
          </cell>
        </row>
        <row r="873">
          <cell r="C873" t="str">
            <v>HOSPITAL DOM HÉLDER CÂMARA - CG. Nº 018/2022</v>
          </cell>
          <cell r="E873" t="str">
            <v>MAYARA ELISABETH CARVALHO DE LIMA IGNACIO</v>
          </cell>
          <cell r="F873" t="str">
            <v>3 - Administrativo</v>
          </cell>
          <cell r="G873" t="str">
            <v>3912-10</v>
          </cell>
          <cell r="H873" t="str">
            <v>02/2026</v>
          </cell>
          <cell r="J873">
            <v>1104.1831999999999</v>
          </cell>
          <cell r="K873">
            <v>0</v>
          </cell>
          <cell r="L873">
            <v>159.72</v>
          </cell>
          <cell r="M873">
            <v>32.42</v>
          </cell>
          <cell r="O873">
            <v>2.27</v>
          </cell>
          <cell r="S873">
            <v>0</v>
          </cell>
          <cell r="U873">
            <v>0</v>
          </cell>
          <cell r="X873" t="str">
            <v>-</v>
          </cell>
        </row>
        <row r="874">
          <cell r="C874" t="str">
            <v>HOSPITAL DOM HÉLDER CÂMARA - CG. Nº 018/2022</v>
          </cell>
          <cell r="E874" t="str">
            <v>MAYARA MARIA DO CARMO SILVA</v>
          </cell>
          <cell r="F874" t="str">
            <v>2 - Outros Profissionais da Saúde</v>
          </cell>
          <cell r="G874" t="str">
            <v>3222-05</v>
          </cell>
          <cell r="H874" t="str">
            <v>02/2026</v>
          </cell>
          <cell r="J874">
            <v>168.584</v>
          </cell>
          <cell r="K874">
            <v>0</v>
          </cell>
          <cell r="L874">
            <v>0</v>
          </cell>
          <cell r="M874">
            <v>0</v>
          </cell>
          <cell r="O874">
            <v>2.27</v>
          </cell>
          <cell r="S874">
            <v>0</v>
          </cell>
          <cell r="U874">
            <v>0</v>
          </cell>
          <cell r="X874" t="str">
            <v>-</v>
          </cell>
        </row>
        <row r="875">
          <cell r="C875" t="str">
            <v>HOSPITAL DOM HÉLDER CÂMARA - CG. Nº 018/2022</v>
          </cell>
          <cell r="E875" t="str">
            <v>MAYARA MARIA SILVA DE ABREU</v>
          </cell>
          <cell r="F875" t="str">
            <v>2 - Outros Profissionais da Saúde</v>
          </cell>
          <cell r="G875" t="str">
            <v>3222-05</v>
          </cell>
          <cell r="H875" t="str">
            <v>02/2026</v>
          </cell>
          <cell r="J875">
            <v>169.08080000000001</v>
          </cell>
          <cell r="K875">
            <v>0</v>
          </cell>
          <cell r="L875">
            <v>0</v>
          </cell>
          <cell r="M875">
            <v>0</v>
          </cell>
          <cell r="O875">
            <v>2.27</v>
          </cell>
          <cell r="S875">
            <v>0</v>
          </cell>
          <cell r="U875">
            <v>0</v>
          </cell>
          <cell r="X875" t="str">
            <v>-</v>
          </cell>
        </row>
        <row r="876">
          <cell r="C876" t="str">
            <v>HOSPITAL DOM HÉLDER CÂMARA - CG. Nº 018/2022</v>
          </cell>
          <cell r="E876" t="str">
            <v>MAYARA VITORIA GOUVEIA DE MELO</v>
          </cell>
          <cell r="F876" t="str">
            <v>2 - Outros Profissionais da Saúde</v>
          </cell>
          <cell r="G876" t="str">
            <v>3222-05</v>
          </cell>
          <cell r="H876" t="str">
            <v>02/2026</v>
          </cell>
          <cell r="J876">
            <v>249.5384</v>
          </cell>
          <cell r="K876">
            <v>0</v>
          </cell>
          <cell r="L876">
            <v>159.72</v>
          </cell>
          <cell r="M876">
            <v>32.42</v>
          </cell>
          <cell r="O876">
            <v>2.27</v>
          </cell>
          <cell r="R876">
            <v>413.39780654777928</v>
          </cell>
          <cell r="S876">
            <v>0</v>
          </cell>
          <cell r="U876">
            <v>72.92</v>
          </cell>
          <cell r="X876" t="str">
            <v>AUXILIO CRECHE</v>
          </cell>
        </row>
        <row r="877">
          <cell r="C877" t="str">
            <v>HOSPITAL DOM HÉLDER CÂMARA - CG. Nº 018/2022</v>
          </cell>
          <cell r="E877" t="str">
            <v>MAYRA MARIA DE LOURDES SILVA DE MELO SANTOS</v>
          </cell>
          <cell r="F877" t="str">
            <v>2 - Outros Profissionais da Saúde</v>
          </cell>
          <cell r="G877" t="str">
            <v>2235-05</v>
          </cell>
          <cell r="H877" t="str">
            <v>02/2026</v>
          </cell>
          <cell r="J877">
            <v>339.86</v>
          </cell>
          <cell r="K877">
            <v>0</v>
          </cell>
          <cell r="L877">
            <v>0</v>
          </cell>
          <cell r="M877">
            <v>0</v>
          </cell>
          <cell r="O877">
            <v>2.27</v>
          </cell>
          <cell r="S877">
            <v>0</v>
          </cell>
          <cell r="U877">
            <v>0</v>
          </cell>
          <cell r="X877" t="str">
            <v>-</v>
          </cell>
        </row>
        <row r="878">
          <cell r="C878" t="str">
            <v>HOSPITAL DOM HÉLDER CÂMARA - CG. Nº 018/2022</v>
          </cell>
          <cell r="E878" t="str">
            <v>MERCIA DA SILVA CAETANO</v>
          </cell>
          <cell r="F878" t="str">
            <v>2 - Outros Profissionais da Saúde</v>
          </cell>
          <cell r="G878" t="str">
            <v>2235-05</v>
          </cell>
          <cell r="H878" t="str">
            <v>02/2026</v>
          </cell>
          <cell r="J878">
            <v>372.62079999999997</v>
          </cell>
          <cell r="K878">
            <v>0</v>
          </cell>
          <cell r="L878">
            <v>159.72</v>
          </cell>
          <cell r="M878">
            <v>32.42</v>
          </cell>
          <cell r="O878">
            <v>2.27</v>
          </cell>
          <cell r="R878">
            <v>511.07299999999998</v>
          </cell>
          <cell r="S878">
            <v>0</v>
          </cell>
          <cell r="U878">
            <v>0</v>
          </cell>
          <cell r="X878" t="str">
            <v>-</v>
          </cell>
        </row>
        <row r="879">
          <cell r="C879" t="str">
            <v>HOSPITAL DOM HÉLDER CÂMARA - CG. Nº 018/2022</v>
          </cell>
          <cell r="E879" t="str">
            <v>MERCIA ELIZABETE DA SILVA</v>
          </cell>
          <cell r="F879" t="str">
            <v>2 - Outros Profissionais da Saúde</v>
          </cell>
          <cell r="G879" t="str">
            <v>3222-05</v>
          </cell>
          <cell r="H879" t="str">
            <v>02/2026</v>
          </cell>
          <cell r="J879">
            <v>316.91759999999999</v>
          </cell>
          <cell r="K879">
            <v>0</v>
          </cell>
          <cell r="L879">
            <v>159.72</v>
          </cell>
          <cell r="M879">
            <v>3.59</v>
          </cell>
          <cell r="O879">
            <v>4.7699999999999996</v>
          </cell>
          <cell r="R879">
            <v>438.00758337148727</v>
          </cell>
          <cell r="S879">
            <v>129.28</v>
          </cell>
          <cell r="U879">
            <v>0</v>
          </cell>
          <cell r="X879" t="str">
            <v>-</v>
          </cell>
        </row>
        <row r="880">
          <cell r="C880" t="str">
            <v>HOSPITAL DOM HÉLDER CÂMARA - CG. Nº 018/2022</v>
          </cell>
          <cell r="E880" t="str">
            <v>MICAELY KELLY SILVA DOS SANTOS</v>
          </cell>
          <cell r="F880" t="str">
            <v>2 - Outros Profissionais da Saúde</v>
          </cell>
          <cell r="G880" t="str">
            <v>2235-05</v>
          </cell>
          <cell r="H880" t="str">
            <v>02/2026</v>
          </cell>
          <cell r="J880">
            <v>336.07839999999999</v>
          </cell>
          <cell r="K880">
            <v>0</v>
          </cell>
          <cell r="L880">
            <v>159.72</v>
          </cell>
          <cell r="M880">
            <v>3.59</v>
          </cell>
          <cell r="O880">
            <v>4.7699999999999996</v>
          </cell>
          <cell r="S880">
            <v>143.65</v>
          </cell>
          <cell r="U880">
            <v>0</v>
          </cell>
          <cell r="X880" t="str">
            <v>-</v>
          </cell>
        </row>
        <row r="881">
          <cell r="C881" t="str">
            <v>HOSPITAL DOM HÉLDER CÂMARA - CG. Nº 018/2022</v>
          </cell>
          <cell r="E881" t="str">
            <v>MICHELE MARIA SANTOS DA SILVA</v>
          </cell>
          <cell r="F881" t="str">
            <v>3 - Administrativo</v>
          </cell>
          <cell r="G881" t="str">
            <v>4110-10</v>
          </cell>
          <cell r="H881" t="str">
            <v>02/2026</v>
          </cell>
          <cell r="J881">
            <v>151.7184</v>
          </cell>
          <cell r="K881">
            <v>0</v>
          </cell>
          <cell r="L881">
            <v>0</v>
          </cell>
          <cell r="M881">
            <v>0</v>
          </cell>
          <cell r="O881">
            <v>2.27</v>
          </cell>
          <cell r="S881">
            <v>0</v>
          </cell>
          <cell r="U881">
            <v>0</v>
          </cell>
          <cell r="X881" t="str">
            <v>-</v>
          </cell>
        </row>
        <row r="882">
          <cell r="C882" t="str">
            <v>HOSPITAL DOM HÉLDER CÂMARA - CG. Nº 018/2022</v>
          </cell>
          <cell r="E882" t="str">
            <v>MICHELINE LUCIA SANTOS VIEIRA</v>
          </cell>
          <cell r="F882" t="str">
            <v>2 - Outros Profissionais da Saúde</v>
          </cell>
          <cell r="G882" t="str">
            <v>2235-05</v>
          </cell>
          <cell r="H882" t="str">
            <v>02/2026</v>
          </cell>
          <cell r="J882">
            <v>344.28960000000001</v>
          </cell>
          <cell r="K882">
            <v>0</v>
          </cell>
          <cell r="L882">
            <v>0</v>
          </cell>
          <cell r="M882">
            <v>0</v>
          </cell>
          <cell r="O882">
            <v>4.7699999999999996</v>
          </cell>
          <cell r="S882">
            <v>0</v>
          </cell>
          <cell r="U882">
            <v>0</v>
          </cell>
          <cell r="X882" t="str">
            <v>-</v>
          </cell>
        </row>
        <row r="883">
          <cell r="C883" t="str">
            <v>HOSPITAL DOM HÉLDER CÂMARA - CG. Nº 018/2022</v>
          </cell>
          <cell r="E883" t="str">
            <v>MICHELLE GAUDENCIO DA SILVA</v>
          </cell>
          <cell r="F883" t="str">
            <v>3 - Administrativo</v>
          </cell>
          <cell r="G883" t="str">
            <v>5143-20</v>
          </cell>
          <cell r="H883" t="str">
            <v>02/2026</v>
          </cell>
          <cell r="J883">
            <v>315.83519999999999</v>
          </cell>
          <cell r="K883">
            <v>0</v>
          </cell>
          <cell r="L883">
            <v>159.72</v>
          </cell>
          <cell r="M883">
            <v>32.42</v>
          </cell>
          <cell r="O883">
            <v>2.27</v>
          </cell>
          <cell r="R883">
            <v>304.23384797195865</v>
          </cell>
          <cell r="S883">
            <v>97.26</v>
          </cell>
          <cell r="U883">
            <v>0</v>
          </cell>
          <cell r="X883" t="str">
            <v>-</v>
          </cell>
        </row>
        <row r="884">
          <cell r="C884" t="str">
            <v>HOSPITAL DOM HÉLDER CÂMARA - CG. Nº 018/2022</v>
          </cell>
          <cell r="E884" t="str">
            <v>MICHELLY CRISTINA DE LIRA VALERIO</v>
          </cell>
          <cell r="F884" t="str">
            <v>2 - Outros Profissionais da Saúde</v>
          </cell>
          <cell r="G884" t="str">
            <v>5211-30</v>
          </cell>
          <cell r="H884" t="str">
            <v>02/2026</v>
          </cell>
          <cell r="J884">
            <v>166.5104</v>
          </cell>
          <cell r="K884">
            <v>0</v>
          </cell>
          <cell r="L884">
            <v>0</v>
          </cell>
          <cell r="M884">
            <v>0</v>
          </cell>
          <cell r="O884">
            <v>4.7699999999999996</v>
          </cell>
          <cell r="S884">
            <v>0</v>
          </cell>
          <cell r="U884">
            <v>0</v>
          </cell>
          <cell r="X884" t="str">
            <v>-</v>
          </cell>
        </row>
        <row r="885">
          <cell r="C885" t="str">
            <v>HOSPITAL DOM HÉLDER CÂMARA - CG. Nº 018/2022</v>
          </cell>
          <cell r="E885" t="str">
            <v>MICILENE ALEXANDRE DA SILVA</v>
          </cell>
          <cell r="F885" t="str">
            <v>2 - Outros Profissionais da Saúde</v>
          </cell>
          <cell r="G885" t="str">
            <v>3222-05</v>
          </cell>
          <cell r="H885" t="str">
            <v>02/2026</v>
          </cell>
          <cell r="J885">
            <v>192.084</v>
          </cell>
          <cell r="K885">
            <v>0</v>
          </cell>
          <cell r="L885">
            <v>159.72</v>
          </cell>
          <cell r="M885">
            <v>44</v>
          </cell>
          <cell r="O885">
            <v>2.27</v>
          </cell>
          <cell r="R885">
            <v>180.8193375711474</v>
          </cell>
          <cell r="S885">
            <v>0</v>
          </cell>
          <cell r="U885">
            <v>0</v>
          </cell>
          <cell r="X885" t="str">
            <v>-</v>
          </cell>
        </row>
        <row r="886">
          <cell r="C886" t="str">
            <v>HOSPITAL DOM HÉLDER CÂMARA - CG. Nº 018/2022</v>
          </cell>
          <cell r="E886" t="str">
            <v>MIDIAM CRISTINA DO CARMO</v>
          </cell>
          <cell r="F886" t="str">
            <v>2 - Outros Profissionais da Saúde</v>
          </cell>
          <cell r="G886" t="str">
            <v>5211-30</v>
          </cell>
          <cell r="H886" t="str">
            <v>02/2026</v>
          </cell>
          <cell r="J886">
            <v>141.30959999999999</v>
          </cell>
          <cell r="K886">
            <v>0</v>
          </cell>
          <cell r="L886">
            <v>159.72</v>
          </cell>
          <cell r="M886">
            <v>35.479999999999997</v>
          </cell>
          <cell r="O886">
            <v>2.27</v>
          </cell>
          <cell r="R886">
            <v>189.02839124421519</v>
          </cell>
          <cell r="S886">
            <v>0</v>
          </cell>
          <cell r="U886">
            <v>100</v>
          </cell>
          <cell r="X886" t="str">
            <v>AUXILIO CRECHE</v>
          </cell>
        </row>
        <row r="887">
          <cell r="C887" t="str">
            <v>HOSPITAL DOM HÉLDER CÂMARA - CG. Nº 018/2022</v>
          </cell>
          <cell r="E887" t="str">
            <v>MIDIAN RODRIGUES DA SILVA</v>
          </cell>
          <cell r="F887" t="str">
            <v>2 - Outros Profissionais da Saúde</v>
          </cell>
          <cell r="G887" t="str">
            <v>3222-05</v>
          </cell>
          <cell r="H887" t="str">
            <v>02/2026</v>
          </cell>
          <cell r="J887">
            <v>169.32159999999999</v>
          </cell>
          <cell r="K887">
            <v>0</v>
          </cell>
          <cell r="L887">
            <v>159.72</v>
          </cell>
          <cell r="M887">
            <v>32.42</v>
          </cell>
          <cell r="O887">
            <v>2.27</v>
          </cell>
          <cell r="R887">
            <v>304.23384797195865</v>
          </cell>
          <cell r="S887">
            <v>84.62</v>
          </cell>
          <cell r="U887">
            <v>64.819999999999993</v>
          </cell>
          <cell r="X887" t="str">
            <v>AUXILIO CRECHE</v>
          </cell>
        </row>
        <row r="888">
          <cell r="C888" t="str">
            <v>HOSPITAL DOM HÉLDER CÂMARA - CG. Nº 018/2022</v>
          </cell>
          <cell r="E888" t="str">
            <v>MIKAEL DO NASCIMENTO HENRIQUE</v>
          </cell>
          <cell r="F888" t="str">
            <v>3 - Administrativo</v>
          </cell>
          <cell r="G888" t="str">
            <v>4110-10</v>
          </cell>
          <cell r="H888" t="str">
            <v>02/2026</v>
          </cell>
          <cell r="J888">
            <v>197.52879999999999</v>
          </cell>
          <cell r="K888">
            <v>0</v>
          </cell>
          <cell r="L888">
            <v>159.72</v>
          </cell>
          <cell r="M888">
            <v>35.479999999999997</v>
          </cell>
          <cell r="O888">
            <v>2.27</v>
          </cell>
          <cell r="R888">
            <v>295.41852580047214</v>
          </cell>
          <cell r="S888">
            <v>106.44</v>
          </cell>
          <cell r="U888">
            <v>0</v>
          </cell>
          <cell r="X888" t="str">
            <v>-</v>
          </cell>
        </row>
        <row r="889">
          <cell r="C889" t="str">
            <v>HOSPITAL DOM HÉLDER CÂMARA - CG. Nº 018/2022</v>
          </cell>
          <cell r="E889" t="str">
            <v>MILENA DE SOUZA LEAO</v>
          </cell>
          <cell r="F889" t="str">
            <v>2 - Outros Profissionais da Saúde</v>
          </cell>
          <cell r="G889" t="str">
            <v>2236-05</v>
          </cell>
          <cell r="H889" t="str">
            <v>02/2026</v>
          </cell>
          <cell r="J889">
            <v>293.32400000000001</v>
          </cell>
          <cell r="K889">
            <v>0</v>
          </cell>
          <cell r="L889">
            <v>159.72</v>
          </cell>
          <cell r="M889">
            <v>32.42</v>
          </cell>
          <cell r="O889">
            <v>2.27</v>
          </cell>
          <cell r="S889">
            <v>92.07</v>
          </cell>
          <cell r="U889">
            <v>0</v>
          </cell>
          <cell r="X889" t="str">
            <v>-</v>
          </cell>
        </row>
        <row r="890">
          <cell r="C890" t="str">
            <v>HOSPITAL DOM HÉLDER CÂMARA - CG. Nº 018/2022</v>
          </cell>
          <cell r="E890" t="str">
            <v>MILENE MARIA DOS SANTOS SANTANA</v>
          </cell>
          <cell r="F890" t="str">
            <v>2 - Outros Profissionais da Saúde</v>
          </cell>
          <cell r="G890" t="str">
            <v>3222-05</v>
          </cell>
          <cell r="H890" t="str">
            <v>02/2026</v>
          </cell>
          <cell r="J890">
            <v>189.65199999999999</v>
          </cell>
          <cell r="K890">
            <v>0</v>
          </cell>
          <cell r="L890">
            <v>159.72</v>
          </cell>
          <cell r="M890">
            <v>32.42</v>
          </cell>
          <cell r="O890">
            <v>2.27</v>
          </cell>
          <cell r="R890">
            <v>304.23384797195865</v>
          </cell>
          <cell r="S890">
            <v>97.26</v>
          </cell>
          <cell r="U890">
            <v>0</v>
          </cell>
          <cell r="X890" t="str">
            <v>-</v>
          </cell>
        </row>
        <row r="891">
          <cell r="C891" t="str">
            <v>HOSPITAL DOM HÉLDER CÂMARA - CG. Nº 018/2022</v>
          </cell>
          <cell r="E891" t="str">
            <v>MILLENA LAYANE DE SANTANA</v>
          </cell>
          <cell r="F891" t="str">
            <v>2 - Outros Profissionais da Saúde</v>
          </cell>
          <cell r="G891" t="str">
            <v>3222-05</v>
          </cell>
          <cell r="H891" t="str">
            <v>02/2026</v>
          </cell>
          <cell r="J891">
            <v>163.23519999999999</v>
          </cell>
          <cell r="K891">
            <v>0</v>
          </cell>
          <cell r="L891">
            <v>159.72</v>
          </cell>
          <cell r="M891">
            <v>2.95</v>
          </cell>
          <cell r="O891">
            <v>4.7699999999999996</v>
          </cell>
          <cell r="R891">
            <v>322.68539768223849</v>
          </cell>
          <cell r="S891">
            <v>0</v>
          </cell>
          <cell r="U891">
            <v>0</v>
          </cell>
          <cell r="X891" t="str">
            <v>-</v>
          </cell>
        </row>
        <row r="892">
          <cell r="C892" t="str">
            <v>HOSPITAL DOM HÉLDER CÂMARA - CG. Nº 018/2022</v>
          </cell>
          <cell r="E892" t="str">
            <v>MILLENA RUFINO DE SOUSA</v>
          </cell>
          <cell r="F892" t="str">
            <v>2 - Outros Profissionais da Saúde</v>
          </cell>
          <cell r="G892" t="str">
            <v>2235-05</v>
          </cell>
          <cell r="H892" t="str">
            <v>02/2026</v>
          </cell>
          <cell r="J892">
            <v>323.67200000000003</v>
          </cell>
          <cell r="K892">
            <v>0</v>
          </cell>
          <cell r="L892">
            <v>0</v>
          </cell>
          <cell r="M892">
            <v>0</v>
          </cell>
          <cell r="O892">
            <v>0</v>
          </cell>
          <cell r="R892">
            <v>488.74934507475677</v>
          </cell>
          <cell r="S892">
            <v>0</v>
          </cell>
          <cell r="U892">
            <v>0</v>
          </cell>
          <cell r="X892" t="str">
            <v>-</v>
          </cell>
        </row>
        <row r="893">
          <cell r="C893" t="str">
            <v>HOSPITAL DOM HÉLDER CÂMARA - CG. Nº 018/2022</v>
          </cell>
          <cell r="E893" t="str">
            <v>MIRELA SANTOS DA SILVA</v>
          </cell>
          <cell r="F893" t="str">
            <v>2 - Outros Profissionais da Saúde</v>
          </cell>
          <cell r="G893" t="str">
            <v>3222-05</v>
          </cell>
          <cell r="H893" t="str">
            <v>02/2026</v>
          </cell>
          <cell r="J893">
            <v>184.4632</v>
          </cell>
          <cell r="K893">
            <v>0</v>
          </cell>
          <cell r="L893">
            <v>0</v>
          </cell>
          <cell r="M893">
            <v>0</v>
          </cell>
          <cell r="O893">
            <v>2.27</v>
          </cell>
          <cell r="S893">
            <v>0</v>
          </cell>
          <cell r="U893">
            <v>0</v>
          </cell>
          <cell r="X893" t="str">
            <v>-</v>
          </cell>
        </row>
        <row r="894">
          <cell r="C894" t="str">
            <v>HOSPITAL DOM HÉLDER CÂMARA - CG. Nº 018/2022</v>
          </cell>
          <cell r="E894" t="str">
            <v>MIRELE DE OLIVEIRA SILVA</v>
          </cell>
          <cell r="F894" t="str">
            <v>2 - Outros Profissionais da Saúde</v>
          </cell>
          <cell r="G894" t="str">
            <v>5211-30</v>
          </cell>
          <cell r="H894" t="str">
            <v>02/2026</v>
          </cell>
          <cell r="J894">
            <v>174.5848</v>
          </cell>
          <cell r="K894">
            <v>0</v>
          </cell>
          <cell r="L894">
            <v>159.72</v>
          </cell>
          <cell r="M894">
            <v>32.42</v>
          </cell>
          <cell r="O894">
            <v>2.27</v>
          </cell>
          <cell r="R894">
            <v>430.57276939136364</v>
          </cell>
          <cell r="S894">
            <v>97.26</v>
          </cell>
          <cell r="U894">
            <v>0</v>
          </cell>
          <cell r="X894" t="str">
            <v>-</v>
          </cell>
        </row>
        <row r="895">
          <cell r="C895" t="str">
            <v>HOSPITAL DOM HÉLDER CÂMARA - CG. Nº 018/2022</v>
          </cell>
          <cell r="E895" t="str">
            <v>MIRELLA SILVA MONTENEGRO CRUZ</v>
          </cell>
          <cell r="F895" t="str">
            <v>2 - Outros Profissionais da Saúde</v>
          </cell>
          <cell r="G895" t="str">
            <v>2235-05</v>
          </cell>
          <cell r="H895" t="str">
            <v>02/2026</v>
          </cell>
          <cell r="J895">
            <v>274.65280000000001</v>
          </cell>
          <cell r="K895">
            <v>0</v>
          </cell>
          <cell r="L895">
            <v>159.72</v>
          </cell>
          <cell r="M895">
            <v>2.79</v>
          </cell>
          <cell r="O895">
            <v>4.7699999999999996</v>
          </cell>
          <cell r="S895">
            <v>0</v>
          </cell>
          <cell r="U895">
            <v>0</v>
          </cell>
          <cell r="X895" t="str">
            <v>-</v>
          </cell>
        </row>
        <row r="896">
          <cell r="C896" t="str">
            <v>HOSPITAL DOM HÉLDER CÂMARA - CG. Nº 018/2022</v>
          </cell>
          <cell r="E896" t="str">
            <v>MIRTS LOPES VASCONCELOS AMORIM</v>
          </cell>
          <cell r="F896" t="str">
            <v>2 - Outros Profissionais da Saúde</v>
          </cell>
          <cell r="G896" t="str">
            <v>2516-05</v>
          </cell>
          <cell r="H896" t="str">
            <v>02/2026</v>
          </cell>
          <cell r="J896">
            <v>305.45760000000001</v>
          </cell>
          <cell r="K896">
            <v>0</v>
          </cell>
          <cell r="L896">
            <v>0</v>
          </cell>
          <cell r="M896">
            <v>0</v>
          </cell>
          <cell r="O896">
            <v>2.27</v>
          </cell>
          <cell r="S896">
            <v>0</v>
          </cell>
          <cell r="U896">
            <v>0</v>
          </cell>
          <cell r="X896" t="str">
            <v>-</v>
          </cell>
        </row>
        <row r="897">
          <cell r="C897" t="str">
            <v>HOSPITAL DOM HÉLDER CÂMARA - CG. Nº 018/2022</v>
          </cell>
          <cell r="E897" t="str">
            <v>MITILENE FERNANDA CAVALCANTI XAVIER</v>
          </cell>
          <cell r="F897" t="str">
            <v>3 - Administrativo</v>
          </cell>
          <cell r="G897" t="str">
            <v>5163-45</v>
          </cell>
          <cell r="H897" t="str">
            <v>02/2026</v>
          </cell>
          <cell r="J897">
            <v>195.20400000000001</v>
          </cell>
          <cell r="K897">
            <v>0</v>
          </cell>
          <cell r="L897">
            <v>159.72</v>
          </cell>
          <cell r="M897">
            <v>35.479999999999997</v>
          </cell>
          <cell r="O897">
            <v>2.27</v>
          </cell>
          <cell r="R897">
            <v>180.8193375711474</v>
          </cell>
          <cell r="S897">
            <v>0</v>
          </cell>
          <cell r="U897">
            <v>0</v>
          </cell>
          <cell r="X897" t="str">
            <v>-</v>
          </cell>
        </row>
        <row r="898">
          <cell r="C898" t="str">
            <v>HOSPITAL DOM HÉLDER CÂMARA - CG. Nº 018/2022</v>
          </cell>
          <cell r="E898" t="str">
            <v>MOANNA KALLINY VITAL FERREIRA</v>
          </cell>
          <cell r="F898" t="str">
            <v>3 - Administrativo</v>
          </cell>
          <cell r="G898" t="str">
            <v>4110-10</v>
          </cell>
          <cell r="H898" t="str">
            <v>02/2026</v>
          </cell>
          <cell r="J898">
            <v>149.13200000000001</v>
          </cell>
          <cell r="K898">
            <v>0</v>
          </cell>
          <cell r="L898">
            <v>0</v>
          </cell>
          <cell r="M898">
            <v>0</v>
          </cell>
          <cell r="O898">
            <v>4.7699999999999996</v>
          </cell>
          <cell r="S898">
            <v>0</v>
          </cell>
          <cell r="U898">
            <v>0</v>
          </cell>
          <cell r="X898" t="str">
            <v>-</v>
          </cell>
        </row>
        <row r="899">
          <cell r="C899" t="str">
            <v>HOSPITAL DOM HÉLDER CÂMARA - CG. Nº 018/2022</v>
          </cell>
          <cell r="E899" t="str">
            <v>MOISES GOMES DA SILVA</v>
          </cell>
          <cell r="F899" t="str">
            <v>2 - Outros Profissionais da Saúde</v>
          </cell>
          <cell r="G899" t="str">
            <v>3222-05</v>
          </cell>
          <cell r="H899" t="str">
            <v>02/2026</v>
          </cell>
          <cell r="J899">
            <v>0</v>
          </cell>
          <cell r="K899">
            <v>0</v>
          </cell>
          <cell r="L899">
            <v>159.72</v>
          </cell>
          <cell r="M899">
            <v>44</v>
          </cell>
          <cell r="O899">
            <v>2.27</v>
          </cell>
          <cell r="S899">
            <v>157.56</v>
          </cell>
          <cell r="U899">
            <v>0</v>
          </cell>
          <cell r="X899" t="str">
            <v>-</v>
          </cell>
        </row>
        <row r="900">
          <cell r="C900" t="str">
            <v>HOSPITAL DOM HÉLDER CÂMARA - CG. Nº 018/2022</v>
          </cell>
          <cell r="E900" t="str">
            <v>MONICA CRISTINA FERREIRA DA COSTA</v>
          </cell>
          <cell r="F900" t="str">
            <v>2 - Outros Profissionais da Saúde</v>
          </cell>
          <cell r="G900" t="str">
            <v>3241-15</v>
          </cell>
          <cell r="H900" t="str">
            <v>02/2026</v>
          </cell>
          <cell r="J900">
            <v>377.2432</v>
          </cell>
          <cell r="K900">
            <v>0</v>
          </cell>
          <cell r="L900">
            <v>0</v>
          </cell>
          <cell r="M900">
            <v>0</v>
          </cell>
          <cell r="O900">
            <v>2.27</v>
          </cell>
          <cell r="R900">
            <v>304.23384797195865</v>
          </cell>
          <cell r="S900">
            <v>97.26</v>
          </cell>
          <cell r="U900">
            <v>0</v>
          </cell>
          <cell r="X900" t="str">
            <v>-</v>
          </cell>
        </row>
        <row r="901">
          <cell r="C901" t="str">
            <v>HOSPITAL DOM HÉLDER CÂMARA - CG. Nº 018/2022</v>
          </cell>
          <cell r="E901" t="str">
            <v>MONICA MARIA PAIVA DA SILVA LIMA</v>
          </cell>
          <cell r="F901" t="str">
            <v>2 - Outros Profissionais da Saúde</v>
          </cell>
          <cell r="G901" t="str">
            <v>5152-05</v>
          </cell>
          <cell r="H901" t="str">
            <v>02/2026</v>
          </cell>
          <cell r="J901">
            <v>181.10480000000001</v>
          </cell>
          <cell r="K901">
            <v>0</v>
          </cell>
          <cell r="L901">
            <v>159.72</v>
          </cell>
          <cell r="M901">
            <v>32.42</v>
          </cell>
          <cell r="O901">
            <v>2.27</v>
          </cell>
          <cell r="R901">
            <v>304.23384797195865</v>
          </cell>
          <cell r="S901">
            <v>0</v>
          </cell>
          <cell r="U901">
            <v>0</v>
          </cell>
          <cell r="X901" t="str">
            <v>-</v>
          </cell>
        </row>
        <row r="902">
          <cell r="C902" t="str">
            <v>HOSPITAL DOM HÉLDER CÂMARA - CG. Nº 018/2022</v>
          </cell>
          <cell r="E902" t="str">
            <v>MONICA SANTOS DA SILVA</v>
          </cell>
          <cell r="F902" t="str">
            <v>2 - Outros Profissionais da Saúde</v>
          </cell>
          <cell r="G902" t="str">
            <v>3222-05</v>
          </cell>
          <cell r="H902" t="str">
            <v>02/2026</v>
          </cell>
          <cell r="J902">
            <v>155.61600000000001</v>
          </cell>
          <cell r="K902">
            <v>0</v>
          </cell>
          <cell r="L902">
            <v>0</v>
          </cell>
          <cell r="M902">
            <v>0</v>
          </cell>
          <cell r="O902">
            <v>0</v>
          </cell>
          <cell r="S902">
            <v>0</v>
          </cell>
          <cell r="U902">
            <v>0</v>
          </cell>
          <cell r="X902" t="str">
            <v>-</v>
          </cell>
        </row>
        <row r="903">
          <cell r="C903" t="str">
            <v>HOSPITAL DOM HÉLDER CÂMARA - CG. Nº 018/2022</v>
          </cell>
          <cell r="E903" t="str">
            <v>MONICA SUENIA DA SILVA</v>
          </cell>
          <cell r="F903" t="str">
            <v>2 - Outros Profissionais da Saúde</v>
          </cell>
          <cell r="G903" t="str">
            <v>3222-05</v>
          </cell>
          <cell r="H903" t="str">
            <v>02/2026</v>
          </cell>
          <cell r="J903">
            <v>184.6472</v>
          </cell>
          <cell r="K903">
            <v>0</v>
          </cell>
          <cell r="L903">
            <v>0</v>
          </cell>
          <cell r="M903">
            <v>0</v>
          </cell>
          <cell r="O903">
            <v>2.27</v>
          </cell>
          <cell r="S903">
            <v>0</v>
          </cell>
          <cell r="U903">
            <v>0</v>
          </cell>
          <cell r="X903" t="str">
            <v>-</v>
          </cell>
        </row>
        <row r="904">
          <cell r="C904" t="str">
            <v>HOSPITAL DOM HÉLDER CÂMARA - CG. Nº 018/2022</v>
          </cell>
          <cell r="E904" t="str">
            <v>MONIQUE RAYANE MIRANDA FLORENTINO</v>
          </cell>
          <cell r="F904" t="str">
            <v>2 - Outros Profissionais da Saúde</v>
          </cell>
          <cell r="G904" t="str">
            <v>2236-05</v>
          </cell>
          <cell r="H904" t="str">
            <v>02/2026</v>
          </cell>
          <cell r="J904">
            <v>297.37599999999998</v>
          </cell>
          <cell r="K904">
            <v>0</v>
          </cell>
          <cell r="L904">
            <v>0</v>
          </cell>
          <cell r="M904">
            <v>0</v>
          </cell>
          <cell r="O904">
            <v>2.27</v>
          </cell>
          <cell r="R904">
            <v>304.23384797195865</v>
          </cell>
          <cell r="S904">
            <v>82</v>
          </cell>
          <cell r="U904">
            <v>77.37</v>
          </cell>
          <cell r="X904" t="str">
            <v>AUXILIO CRECHE</v>
          </cell>
        </row>
        <row r="905">
          <cell r="C905" t="str">
            <v>HOSPITAL DOM HÉLDER CÂMARA - CG. Nº 018/2022</v>
          </cell>
          <cell r="E905" t="str">
            <v>NARA LUCIA SOUZA DA SILVA</v>
          </cell>
          <cell r="F905" t="str">
            <v>2 - Outros Profissionais da Saúde</v>
          </cell>
          <cell r="G905" t="str">
            <v>2237-10</v>
          </cell>
          <cell r="H905" t="str">
            <v>02/2026</v>
          </cell>
          <cell r="J905">
            <v>482.62880000000001</v>
          </cell>
          <cell r="K905">
            <v>0</v>
          </cell>
          <cell r="L905">
            <v>159.72</v>
          </cell>
          <cell r="M905">
            <v>32.42</v>
          </cell>
          <cell r="O905">
            <v>2.27</v>
          </cell>
          <cell r="S905">
            <v>0</v>
          </cell>
          <cell r="U905">
            <v>0</v>
          </cell>
          <cell r="X905" t="str">
            <v>-</v>
          </cell>
        </row>
        <row r="906">
          <cell r="C906" t="str">
            <v>HOSPITAL DOM HÉLDER CÂMARA - CG. Nº 018/2022</v>
          </cell>
          <cell r="E906" t="str">
            <v>NATACHA DA SILVA TORRES NOVAIS</v>
          </cell>
          <cell r="F906" t="str">
            <v>2 - Outros Profissionais da Saúde</v>
          </cell>
          <cell r="G906" t="str">
            <v>2238-10</v>
          </cell>
          <cell r="H906" t="str">
            <v>02/2026</v>
          </cell>
          <cell r="J906">
            <v>280.97199999999998</v>
          </cell>
          <cell r="K906">
            <v>0</v>
          </cell>
          <cell r="L906">
            <v>159.72</v>
          </cell>
          <cell r="M906">
            <v>32.42</v>
          </cell>
          <cell r="O906">
            <v>2.27</v>
          </cell>
          <cell r="R906">
            <v>304.23384797195865</v>
          </cell>
          <cell r="S906">
            <v>97.26</v>
          </cell>
          <cell r="U906">
            <v>0</v>
          </cell>
          <cell r="X906" t="str">
            <v>-</v>
          </cell>
        </row>
        <row r="907">
          <cell r="C907" t="str">
            <v>HOSPITAL DOM HÉLDER CÂMARA - CG. Nº 018/2022</v>
          </cell>
          <cell r="E907" t="str">
            <v>NATALI GLEYCE DE LIMA</v>
          </cell>
          <cell r="F907" t="str">
            <v>2 - Outros Profissionais da Saúde</v>
          </cell>
          <cell r="G907" t="str">
            <v>2235-05</v>
          </cell>
          <cell r="H907" t="str">
            <v>02/2026</v>
          </cell>
          <cell r="J907">
            <v>493.92880000000002</v>
          </cell>
          <cell r="K907">
            <v>0</v>
          </cell>
          <cell r="L907">
            <v>159.72</v>
          </cell>
          <cell r="M907">
            <v>3.06</v>
          </cell>
          <cell r="O907">
            <v>4.7699999999999996</v>
          </cell>
          <cell r="S907">
            <v>0</v>
          </cell>
          <cell r="U907">
            <v>121.1</v>
          </cell>
          <cell r="X907" t="str">
            <v>AUXILIO CRECHE</v>
          </cell>
        </row>
        <row r="908">
          <cell r="C908" t="str">
            <v>HOSPITAL DOM HÉLDER CÂMARA - CG. Nº 018/2022</v>
          </cell>
          <cell r="E908" t="str">
            <v>NATALIA DE BARROS MELO</v>
          </cell>
          <cell r="F908" t="str">
            <v>2 - Outros Profissionais da Saúde</v>
          </cell>
          <cell r="G908" t="str">
            <v>2236-05</v>
          </cell>
          <cell r="H908" t="str">
            <v>02/2026</v>
          </cell>
          <cell r="J908">
            <v>277.94799999999998</v>
          </cell>
          <cell r="K908">
            <v>0</v>
          </cell>
          <cell r="L908">
            <v>0</v>
          </cell>
          <cell r="M908">
            <v>0</v>
          </cell>
          <cell r="O908">
            <v>2.27</v>
          </cell>
          <cell r="R908">
            <v>304.23384797195865</v>
          </cell>
          <cell r="S908">
            <v>0</v>
          </cell>
          <cell r="U908">
            <v>0</v>
          </cell>
          <cell r="X908" t="str">
            <v>-</v>
          </cell>
        </row>
        <row r="909">
          <cell r="C909" t="str">
            <v>HOSPITAL DOM HÉLDER CÂMARA - CG. Nº 018/2022</v>
          </cell>
          <cell r="E909" t="str">
            <v>NATALIA MARIA BATISTA DA SILVA</v>
          </cell>
          <cell r="F909" t="str">
            <v>3 - Administrativo</v>
          </cell>
          <cell r="G909" t="str">
            <v>4110-10</v>
          </cell>
          <cell r="H909" t="str">
            <v>02/2026</v>
          </cell>
          <cell r="J909">
            <v>129.68</v>
          </cell>
          <cell r="K909">
            <v>0</v>
          </cell>
          <cell r="L909">
            <v>159.72</v>
          </cell>
          <cell r="M909">
            <v>44</v>
          </cell>
          <cell r="O909">
            <v>2.27</v>
          </cell>
          <cell r="S909">
            <v>0</v>
          </cell>
          <cell r="U909">
            <v>200</v>
          </cell>
          <cell r="X909" t="str">
            <v>AUXILIO CRECHE</v>
          </cell>
        </row>
        <row r="910">
          <cell r="C910" t="str">
            <v>HOSPITAL DOM HÉLDER CÂMARA - CG. Nº 018/2022</v>
          </cell>
          <cell r="E910" t="str">
            <v>NATALIE DE BARROS BERNARDINI MENDES</v>
          </cell>
          <cell r="F910" t="str">
            <v>2 - Outros Profissionais da Saúde</v>
          </cell>
          <cell r="G910" t="str">
            <v>3222-05</v>
          </cell>
          <cell r="H910" t="str">
            <v>02/2026</v>
          </cell>
          <cell r="J910">
            <v>357.19279999999998</v>
          </cell>
          <cell r="K910">
            <v>0</v>
          </cell>
          <cell r="L910">
            <v>159.72</v>
          </cell>
          <cell r="M910">
            <v>3.05</v>
          </cell>
          <cell r="O910">
            <v>4.7699999999999996</v>
          </cell>
          <cell r="S910">
            <v>0</v>
          </cell>
          <cell r="U910">
            <v>0</v>
          </cell>
          <cell r="X910" t="str">
            <v>-</v>
          </cell>
        </row>
        <row r="911">
          <cell r="C911" t="str">
            <v>HOSPITAL DOM HÉLDER CÂMARA - CG. Nº 018/2022</v>
          </cell>
          <cell r="E911" t="str">
            <v>NATALYA FERNANDA  BELTRAO CARDOSO LOPES</v>
          </cell>
          <cell r="F911" t="str">
            <v>2 - Outros Profissionais da Saúde</v>
          </cell>
          <cell r="G911" t="str">
            <v>2236-05</v>
          </cell>
          <cell r="H911" t="str">
            <v>02/2026</v>
          </cell>
          <cell r="K911">
            <v>18353.34</v>
          </cell>
          <cell r="L911">
            <v>159.72</v>
          </cell>
          <cell r="M911">
            <v>3.06</v>
          </cell>
          <cell r="O911">
            <v>4.7699999999999996</v>
          </cell>
          <cell r="S911">
            <v>0</v>
          </cell>
          <cell r="U911">
            <v>0</v>
          </cell>
          <cell r="X911" t="str">
            <v>-</v>
          </cell>
        </row>
        <row r="912">
          <cell r="C912" t="str">
            <v>HOSPITAL DOM HÉLDER CÂMARA - CG. Nº 018/2022</v>
          </cell>
          <cell r="E912" t="str">
            <v>NATHALIA CAVALCANTE DOS SANTOS</v>
          </cell>
          <cell r="F912" t="str">
            <v>3 - Administrativo</v>
          </cell>
          <cell r="G912" t="str">
            <v>4110-10</v>
          </cell>
          <cell r="H912" t="str">
            <v>02/2026</v>
          </cell>
          <cell r="J912">
            <v>129.68</v>
          </cell>
          <cell r="K912">
            <v>0</v>
          </cell>
          <cell r="L912">
            <v>159.72</v>
          </cell>
          <cell r="M912">
            <v>32.42</v>
          </cell>
          <cell r="O912">
            <v>2.27</v>
          </cell>
          <cell r="R912">
            <v>182.05069562210758</v>
          </cell>
          <cell r="S912">
            <v>0</v>
          </cell>
          <cell r="U912">
            <v>0</v>
          </cell>
          <cell r="X912" t="str">
            <v>-</v>
          </cell>
        </row>
        <row r="913">
          <cell r="C913" t="str">
            <v>HOSPITAL DOM HÉLDER CÂMARA - CG. Nº 018/2022</v>
          </cell>
          <cell r="E913" t="str">
            <v>NATHALIA PATRICIA DO NASCIMENTO BEZERRA</v>
          </cell>
          <cell r="F913" t="str">
            <v>2 - Outros Profissionais da Saúde</v>
          </cell>
          <cell r="G913" t="str">
            <v>3222-05</v>
          </cell>
          <cell r="H913" t="str">
            <v>02/2026</v>
          </cell>
          <cell r="J913">
            <v>198.9392</v>
          </cell>
          <cell r="K913">
            <v>0</v>
          </cell>
          <cell r="L913">
            <v>0</v>
          </cell>
          <cell r="M913">
            <v>0</v>
          </cell>
          <cell r="O913">
            <v>2.27</v>
          </cell>
          <cell r="S913">
            <v>0</v>
          </cell>
          <cell r="U913">
            <v>0</v>
          </cell>
          <cell r="X913" t="str">
            <v>-</v>
          </cell>
        </row>
        <row r="914">
          <cell r="C914" t="str">
            <v>HOSPITAL DOM HÉLDER CÂMARA - CG. Nº 018/2022</v>
          </cell>
          <cell r="E914" t="str">
            <v>NATHALIE ABILIO DA SILVA OLIVEIRA</v>
          </cell>
          <cell r="F914" t="str">
            <v>2 - Outros Profissionais da Saúde</v>
          </cell>
          <cell r="G914" t="str">
            <v>3222-05</v>
          </cell>
          <cell r="H914" t="str">
            <v>02/2026</v>
          </cell>
          <cell r="J914">
            <v>206.46960000000001</v>
          </cell>
          <cell r="K914">
            <v>0</v>
          </cell>
          <cell r="L914">
            <v>159.72</v>
          </cell>
          <cell r="M914">
            <v>3.06</v>
          </cell>
          <cell r="O914">
            <v>4.7699999999999996</v>
          </cell>
          <cell r="S914">
            <v>0</v>
          </cell>
          <cell r="U914">
            <v>0</v>
          </cell>
          <cell r="X914" t="str">
            <v>-</v>
          </cell>
        </row>
        <row r="915">
          <cell r="C915" t="str">
            <v>HOSPITAL DOM HÉLDER CÂMARA - CG. Nº 018/2022</v>
          </cell>
          <cell r="E915" t="str">
            <v>NAYARA COSTA DA SILVA</v>
          </cell>
          <cell r="F915" t="str">
            <v>2 - Outros Profissionais da Saúde</v>
          </cell>
          <cell r="G915" t="str">
            <v>2235-05</v>
          </cell>
          <cell r="H915" t="str">
            <v>02/2026</v>
          </cell>
          <cell r="J915">
            <v>0</v>
          </cell>
          <cell r="K915">
            <v>0</v>
          </cell>
          <cell r="L915">
            <v>159.72</v>
          </cell>
          <cell r="M915">
            <v>32.42</v>
          </cell>
          <cell r="O915">
            <v>2.27</v>
          </cell>
          <cell r="S915">
            <v>0</v>
          </cell>
          <cell r="U915">
            <v>96.67</v>
          </cell>
          <cell r="X915" t="str">
            <v>AUXILIO CRECHE</v>
          </cell>
        </row>
        <row r="916">
          <cell r="C916" t="str">
            <v>HOSPITAL DOM HÉLDER CÂMARA - CG. Nº 018/2022</v>
          </cell>
          <cell r="E916" t="str">
            <v>NAYARA ROSANE VASCONCELOS SILVA</v>
          </cell>
          <cell r="F916" t="str">
            <v>3 - Administrativo</v>
          </cell>
          <cell r="G916" t="str">
            <v>1312-05</v>
          </cell>
          <cell r="H916" t="str">
            <v>02/2026</v>
          </cell>
          <cell r="J916">
            <v>2202.0648000000001</v>
          </cell>
          <cell r="K916">
            <v>0</v>
          </cell>
          <cell r="L916">
            <v>159.72</v>
          </cell>
          <cell r="M916">
            <v>32.42</v>
          </cell>
          <cell r="O916">
            <v>2.27</v>
          </cell>
          <cell r="R916">
            <v>488.81933757114746</v>
          </cell>
          <cell r="S916">
            <v>0</v>
          </cell>
          <cell r="U916">
            <v>0</v>
          </cell>
          <cell r="X916" t="str">
            <v>-</v>
          </cell>
        </row>
        <row r="917">
          <cell r="C917" t="str">
            <v>HOSPITAL DOM HÉLDER CÂMARA - CG. Nº 018/2022</v>
          </cell>
          <cell r="E917" t="str">
            <v>NEIRIANE VALERIA VANDERLEI DA COSTA</v>
          </cell>
          <cell r="F917" t="str">
            <v>2 - Outros Profissionais da Saúde</v>
          </cell>
          <cell r="G917" t="str">
            <v>2235-05</v>
          </cell>
          <cell r="H917" t="str">
            <v>02/2026</v>
          </cell>
          <cell r="J917">
            <v>288.05520000000001</v>
          </cell>
          <cell r="K917">
            <v>0</v>
          </cell>
          <cell r="L917">
            <v>159.72</v>
          </cell>
          <cell r="M917">
            <v>32.42</v>
          </cell>
          <cell r="O917">
            <v>2.27</v>
          </cell>
          <cell r="R917">
            <v>180.8193375711474</v>
          </cell>
          <cell r="S917">
            <v>0</v>
          </cell>
          <cell r="U917">
            <v>0</v>
          </cell>
          <cell r="X917" t="str">
            <v>-</v>
          </cell>
        </row>
        <row r="918">
          <cell r="C918" t="str">
            <v>HOSPITAL DOM HÉLDER CÂMARA - CG. Nº 018/2022</v>
          </cell>
          <cell r="E918" t="str">
            <v>NELSON FIDELIS DA SILVA</v>
          </cell>
          <cell r="F918" t="str">
            <v>3 - Administrativo</v>
          </cell>
          <cell r="G918" t="str">
            <v>4110-10</v>
          </cell>
          <cell r="H918" t="str">
            <v>02/2026</v>
          </cell>
          <cell r="J918">
            <v>142.03200000000001</v>
          </cell>
          <cell r="K918">
            <v>0</v>
          </cell>
          <cell r="L918">
            <v>0</v>
          </cell>
          <cell r="M918">
            <v>0</v>
          </cell>
          <cell r="O918">
            <v>4.7699999999999996</v>
          </cell>
          <cell r="S918">
            <v>0</v>
          </cell>
          <cell r="U918">
            <v>0</v>
          </cell>
          <cell r="X918" t="str">
            <v>-</v>
          </cell>
        </row>
        <row r="919">
          <cell r="C919" t="str">
            <v>HOSPITAL DOM HÉLDER CÂMARA - CG. Nº 018/2022</v>
          </cell>
          <cell r="E919" t="str">
            <v>NICOLLE FLAVIA FONSECA VASCONCELOS</v>
          </cell>
          <cell r="F919" t="str">
            <v>2 - Outros Profissionais da Saúde</v>
          </cell>
          <cell r="G919" t="str">
            <v>2235-05</v>
          </cell>
          <cell r="H919" t="str">
            <v>02/2026</v>
          </cell>
          <cell r="J919">
            <v>382.42320000000001</v>
          </cell>
          <cell r="K919">
            <v>0</v>
          </cell>
          <cell r="L919">
            <v>0</v>
          </cell>
          <cell r="M919">
            <v>0</v>
          </cell>
          <cell r="O919">
            <v>2.27</v>
          </cell>
          <cell r="S919">
            <v>0</v>
          </cell>
          <cell r="U919">
            <v>0</v>
          </cell>
          <cell r="X919" t="str">
            <v>-</v>
          </cell>
        </row>
        <row r="920">
          <cell r="C920" t="str">
            <v>HOSPITAL DOM HÉLDER CÂMARA - CG. Nº 018/2022</v>
          </cell>
          <cell r="E920" t="str">
            <v>NIEDJA CAETANA ALVES</v>
          </cell>
          <cell r="F920" t="str">
            <v>2 - Outros Profissionais da Saúde</v>
          </cell>
          <cell r="G920" t="str">
            <v>3222-05</v>
          </cell>
          <cell r="H920" t="str">
            <v>02/2026</v>
          </cell>
          <cell r="J920">
            <v>155.4248</v>
          </cell>
          <cell r="K920">
            <v>0</v>
          </cell>
          <cell r="L920">
            <v>0</v>
          </cell>
          <cell r="M920">
            <v>0</v>
          </cell>
          <cell r="O920">
            <v>4.7699999999999996</v>
          </cell>
          <cell r="S920">
            <v>0</v>
          </cell>
          <cell r="U920">
            <v>0</v>
          </cell>
          <cell r="X920" t="str">
            <v>-</v>
          </cell>
        </row>
        <row r="921">
          <cell r="C921" t="str">
            <v>HOSPITAL DOM HÉLDER CÂMARA - CG. Nº 018/2022</v>
          </cell>
          <cell r="E921" t="str">
            <v>NIEDJA MORAIS DA SILVA</v>
          </cell>
          <cell r="F921" t="str">
            <v>2 - Outros Profissionais da Saúde</v>
          </cell>
          <cell r="G921" t="str">
            <v>3222-05</v>
          </cell>
          <cell r="H921" t="str">
            <v>02/2026</v>
          </cell>
          <cell r="J921">
            <v>166.2216</v>
          </cell>
          <cell r="K921">
            <v>0</v>
          </cell>
          <cell r="L921">
            <v>159.72</v>
          </cell>
          <cell r="M921">
            <v>32.42</v>
          </cell>
          <cell r="O921">
            <v>2.27</v>
          </cell>
          <cell r="S921">
            <v>0</v>
          </cell>
          <cell r="U921">
            <v>0</v>
          </cell>
          <cell r="X921" t="str">
            <v>-</v>
          </cell>
        </row>
        <row r="922">
          <cell r="C922" t="str">
            <v>HOSPITAL DOM HÉLDER CÂMARA - CG. Nº 018/2022</v>
          </cell>
          <cell r="E922" t="str">
            <v>NIEDSON GOMES DOS SANTOS</v>
          </cell>
          <cell r="F922" t="str">
            <v>3 - Administrativo</v>
          </cell>
          <cell r="G922" t="str">
            <v>5163-45</v>
          </cell>
          <cell r="H922" t="str">
            <v>02/2026</v>
          </cell>
          <cell r="J922">
            <v>367.8888</v>
          </cell>
          <cell r="K922">
            <v>0</v>
          </cell>
          <cell r="L922">
            <v>159.72</v>
          </cell>
          <cell r="M922">
            <v>3.59</v>
          </cell>
          <cell r="O922">
            <v>4.7699999999999996</v>
          </cell>
          <cell r="S922">
            <v>0</v>
          </cell>
          <cell r="U922">
            <v>0</v>
          </cell>
          <cell r="X922" t="str">
            <v>-</v>
          </cell>
        </row>
        <row r="923">
          <cell r="C923" t="str">
            <v>HOSPITAL DOM HÉLDER CÂMARA - CG. Nº 018/2022</v>
          </cell>
          <cell r="E923" t="str">
            <v>NIELSON LIBERATO FELIX FILHO</v>
          </cell>
          <cell r="F923" t="str">
            <v>3 - Administrativo</v>
          </cell>
          <cell r="G923" t="str">
            <v>5142-25</v>
          </cell>
          <cell r="H923" t="str">
            <v>02/2026</v>
          </cell>
          <cell r="J923">
            <v>208.5472</v>
          </cell>
          <cell r="K923">
            <v>0</v>
          </cell>
          <cell r="L923">
            <v>159.72</v>
          </cell>
          <cell r="M923">
            <v>32.42</v>
          </cell>
          <cell r="O923">
            <v>2.27</v>
          </cell>
          <cell r="R923">
            <v>267.33074855139904</v>
          </cell>
          <cell r="S923">
            <v>97.26</v>
          </cell>
          <cell r="U923">
            <v>0</v>
          </cell>
          <cell r="X923" t="str">
            <v>-</v>
          </cell>
        </row>
        <row r="924">
          <cell r="C924" t="str">
            <v>HOSPITAL DOM HÉLDER CÂMARA - CG. Nº 018/2022</v>
          </cell>
          <cell r="E924" t="str">
            <v>ONIAS RAMOS DA SILVA</v>
          </cell>
          <cell r="F924" t="str">
            <v>2 - Outros Profissionais da Saúde</v>
          </cell>
          <cell r="G924" t="str">
            <v>5151-10</v>
          </cell>
          <cell r="H924" t="str">
            <v>02/2026</v>
          </cell>
          <cell r="J924">
            <v>154.20079999999999</v>
          </cell>
          <cell r="K924">
            <v>0</v>
          </cell>
          <cell r="L924">
            <v>0</v>
          </cell>
          <cell r="M924">
            <v>0</v>
          </cell>
          <cell r="O924">
            <v>2.27</v>
          </cell>
          <cell r="S924">
            <v>0</v>
          </cell>
          <cell r="U924">
            <v>0</v>
          </cell>
          <cell r="X924" t="str">
            <v>-</v>
          </cell>
        </row>
        <row r="925">
          <cell r="C925" t="str">
            <v>HOSPITAL DOM HÉLDER CÂMARA - CG. Nº 018/2022</v>
          </cell>
          <cell r="E925" t="str">
            <v>ORLEIDE BEZERRA DE ARAUJO</v>
          </cell>
          <cell r="F925" t="str">
            <v>2 - Outros Profissionais da Saúde</v>
          </cell>
          <cell r="G925" t="str">
            <v>3222-05</v>
          </cell>
          <cell r="H925" t="str">
            <v>02/2026</v>
          </cell>
          <cell r="J925">
            <v>183.01519999999999</v>
          </cell>
          <cell r="K925">
            <v>0</v>
          </cell>
          <cell r="L925">
            <v>159.72</v>
          </cell>
          <cell r="M925">
            <v>32.42</v>
          </cell>
          <cell r="O925">
            <v>2.27</v>
          </cell>
          <cell r="S925">
            <v>97.26</v>
          </cell>
          <cell r="U925">
            <v>0</v>
          </cell>
          <cell r="X925" t="str">
            <v>-</v>
          </cell>
        </row>
        <row r="926">
          <cell r="C926" t="str">
            <v>HOSPITAL DOM HÉLDER CÂMARA - CG. Nº 018/2022</v>
          </cell>
          <cell r="E926" t="str">
            <v>OSVALDO GOMES DA SILVA</v>
          </cell>
          <cell r="F926" t="str">
            <v>3 - Administrativo</v>
          </cell>
          <cell r="G926" t="str">
            <v>5174-10</v>
          </cell>
          <cell r="H926" t="str">
            <v>02/2026</v>
          </cell>
          <cell r="J926">
            <v>0</v>
          </cell>
          <cell r="K926">
            <v>0</v>
          </cell>
          <cell r="L926">
            <v>159.72</v>
          </cell>
          <cell r="M926">
            <v>32.42</v>
          </cell>
          <cell r="O926">
            <v>2.27</v>
          </cell>
          <cell r="R926">
            <v>181.02456391297412</v>
          </cell>
          <cell r="S926">
            <v>0</v>
          </cell>
          <cell r="U926">
            <v>0</v>
          </cell>
          <cell r="X926" t="str">
            <v>-</v>
          </cell>
        </row>
        <row r="927">
          <cell r="C927" t="str">
            <v>HOSPITAL DOM HÉLDER CÂMARA - CG. Nº 018/2022</v>
          </cell>
          <cell r="E927" t="str">
            <v>OTONIR SALUSTIANO DA SILVA</v>
          </cell>
          <cell r="F927" t="str">
            <v>2 - Outros Profissionais da Saúde</v>
          </cell>
          <cell r="G927" t="str">
            <v>3222-05</v>
          </cell>
          <cell r="H927" t="str">
            <v>02/2026</v>
          </cell>
          <cell r="J927">
            <v>212.28</v>
          </cell>
          <cell r="K927">
            <v>0</v>
          </cell>
          <cell r="L927">
            <v>159.72</v>
          </cell>
          <cell r="M927">
            <v>32.42</v>
          </cell>
          <cell r="O927">
            <v>2.27</v>
          </cell>
          <cell r="S927">
            <v>0</v>
          </cell>
          <cell r="U927">
            <v>0</v>
          </cell>
          <cell r="X927" t="str">
            <v>-</v>
          </cell>
        </row>
        <row r="928">
          <cell r="C928" t="str">
            <v>HOSPITAL DOM HÉLDER CÂMARA - CG. Nº 018/2022</v>
          </cell>
          <cell r="E928" t="str">
            <v>OZIEL BARBOSA BEZERRA</v>
          </cell>
          <cell r="F928" t="str">
            <v>2 - Outros Profissionais da Saúde</v>
          </cell>
          <cell r="G928" t="str">
            <v>3222-05</v>
          </cell>
          <cell r="H928" t="str">
            <v>02/2026</v>
          </cell>
          <cell r="J928">
            <v>191.6576</v>
          </cell>
          <cell r="K928">
            <v>0</v>
          </cell>
          <cell r="L928">
            <v>0</v>
          </cell>
          <cell r="M928">
            <v>0</v>
          </cell>
          <cell r="O928">
            <v>2.27</v>
          </cell>
          <cell r="R928">
            <v>304.23384797195865</v>
          </cell>
          <cell r="S928">
            <v>97.26</v>
          </cell>
          <cell r="U928">
            <v>0</v>
          </cell>
          <cell r="X928" t="str">
            <v>-</v>
          </cell>
        </row>
        <row r="929">
          <cell r="C929" t="str">
            <v>HOSPITAL DOM HÉLDER CÂMARA - CG. Nº 018/2022</v>
          </cell>
          <cell r="E929" t="str">
            <v>OZIMAR NOBRE DE MEDEIROS</v>
          </cell>
          <cell r="F929" t="str">
            <v>3 - Administrativo</v>
          </cell>
          <cell r="G929" t="str">
            <v>5174-10</v>
          </cell>
          <cell r="H929" t="str">
            <v>02/2026</v>
          </cell>
          <cell r="J929">
            <v>174.22880000000001</v>
          </cell>
          <cell r="K929">
            <v>0</v>
          </cell>
          <cell r="L929">
            <v>0</v>
          </cell>
          <cell r="M929">
            <v>0</v>
          </cell>
          <cell r="O929">
            <v>0</v>
          </cell>
          <cell r="S929">
            <v>0</v>
          </cell>
          <cell r="U929">
            <v>0</v>
          </cell>
          <cell r="X929" t="str">
            <v>-</v>
          </cell>
        </row>
        <row r="930">
          <cell r="C930" t="str">
            <v>HOSPITAL DOM HÉLDER CÂMARA - CG. Nº 018/2022</v>
          </cell>
          <cell r="E930" t="str">
            <v>PABLO SAMUEL DA SILVA TIBURCIO</v>
          </cell>
          <cell r="F930" t="str">
            <v>3 - Administrativo</v>
          </cell>
          <cell r="G930" t="str">
            <v>5174-10</v>
          </cell>
          <cell r="H930" t="str">
            <v>02/2026</v>
          </cell>
          <cell r="J930">
            <v>174.7672</v>
          </cell>
          <cell r="K930">
            <v>0</v>
          </cell>
          <cell r="L930">
            <v>0</v>
          </cell>
          <cell r="M930">
            <v>0</v>
          </cell>
          <cell r="O930">
            <v>2.27</v>
          </cell>
          <cell r="S930">
            <v>0</v>
          </cell>
          <cell r="U930">
            <v>0</v>
          </cell>
          <cell r="X930" t="str">
            <v>-</v>
          </cell>
        </row>
        <row r="931">
          <cell r="C931" t="str">
            <v>HOSPITAL DOM HÉLDER CÂMARA - CG. Nº 018/2022</v>
          </cell>
          <cell r="E931" t="str">
            <v>PALLOMA DE FRANCA SILVA</v>
          </cell>
          <cell r="F931" t="str">
            <v>2 - Outros Profissionais da Saúde</v>
          </cell>
          <cell r="G931" t="str">
            <v>3222-05</v>
          </cell>
          <cell r="H931" t="str">
            <v>02/2026</v>
          </cell>
          <cell r="J931">
            <v>164.4768</v>
          </cell>
          <cell r="K931">
            <v>0</v>
          </cell>
          <cell r="L931">
            <v>0</v>
          </cell>
          <cell r="M931">
            <v>0</v>
          </cell>
          <cell r="O931">
            <v>2.27</v>
          </cell>
          <cell r="R931">
            <v>304.23384797195865</v>
          </cell>
          <cell r="S931">
            <v>97.26</v>
          </cell>
          <cell r="U931">
            <v>0</v>
          </cell>
          <cell r="X931" t="str">
            <v>-</v>
          </cell>
        </row>
        <row r="932">
          <cell r="C932" t="str">
            <v>HOSPITAL DOM HÉLDER CÂMARA - CG. Nº 018/2022</v>
          </cell>
          <cell r="E932" t="str">
            <v>PALOMA DANIELA SOARES DE MORAES</v>
          </cell>
          <cell r="F932" t="str">
            <v>2 - Outros Profissionais da Saúde</v>
          </cell>
          <cell r="G932" t="str">
            <v>2236-05</v>
          </cell>
          <cell r="H932" t="str">
            <v>02/2026</v>
          </cell>
          <cell r="J932">
            <v>257.2</v>
          </cell>
          <cell r="K932">
            <v>0</v>
          </cell>
          <cell r="L932">
            <v>159.72</v>
          </cell>
          <cell r="M932">
            <v>32.42</v>
          </cell>
          <cell r="O932">
            <v>2.27</v>
          </cell>
          <cell r="R932">
            <v>304.23384797195865</v>
          </cell>
          <cell r="S932">
            <v>0</v>
          </cell>
          <cell r="U932">
            <v>0</v>
          </cell>
          <cell r="X932" t="str">
            <v>-</v>
          </cell>
        </row>
        <row r="933">
          <cell r="C933" t="str">
            <v>HOSPITAL DOM HÉLDER CÂMARA - CG. Nº 018/2022</v>
          </cell>
          <cell r="E933" t="str">
            <v>PAMELA MYKAELY DE LIMA TORRES</v>
          </cell>
          <cell r="F933" t="str">
            <v>2 - Outros Profissionais da Saúde</v>
          </cell>
          <cell r="G933" t="str">
            <v>3222-05</v>
          </cell>
          <cell r="H933" t="str">
            <v>02/2026</v>
          </cell>
          <cell r="J933">
            <v>162.1</v>
          </cell>
          <cell r="K933">
            <v>0</v>
          </cell>
          <cell r="L933">
            <v>0</v>
          </cell>
          <cell r="M933">
            <v>0</v>
          </cell>
          <cell r="O933">
            <v>2.27</v>
          </cell>
          <cell r="R933">
            <v>304.23384797195865</v>
          </cell>
          <cell r="S933">
            <v>97.26</v>
          </cell>
          <cell r="U933">
            <v>0</v>
          </cell>
          <cell r="X933" t="str">
            <v>-</v>
          </cell>
        </row>
        <row r="934">
          <cell r="C934" t="str">
            <v>HOSPITAL DOM HÉLDER CÂMARA - CG. Nº 018/2022</v>
          </cell>
          <cell r="E934" t="str">
            <v>PATRICIA ALVES DO NASCIMENTO</v>
          </cell>
          <cell r="F934" t="str">
            <v>2 - Outros Profissionais da Saúde</v>
          </cell>
          <cell r="G934" t="str">
            <v>3222-05</v>
          </cell>
          <cell r="H934" t="str">
            <v>02/2026</v>
          </cell>
          <cell r="J934">
            <v>155.74</v>
          </cell>
          <cell r="K934">
            <v>0</v>
          </cell>
          <cell r="L934">
            <v>0</v>
          </cell>
          <cell r="M934">
            <v>0</v>
          </cell>
          <cell r="O934">
            <v>2.27</v>
          </cell>
          <cell r="R934">
            <v>180.8193375711474</v>
          </cell>
          <cell r="S934">
            <v>0</v>
          </cell>
          <cell r="U934">
            <v>0</v>
          </cell>
          <cell r="X934" t="str">
            <v>-</v>
          </cell>
        </row>
        <row r="935">
          <cell r="C935" t="str">
            <v>HOSPITAL DOM HÉLDER CÂMARA - CG. Nº 018/2022</v>
          </cell>
          <cell r="E935" t="str">
            <v>PATRICIA BEZERRA DE PONTES SILVA</v>
          </cell>
          <cell r="F935" t="str">
            <v>2 - Outros Profissionais da Saúde</v>
          </cell>
          <cell r="G935" t="str">
            <v>3222-05</v>
          </cell>
          <cell r="H935" t="str">
            <v>02/2026</v>
          </cell>
          <cell r="J935">
            <v>179.5488</v>
          </cell>
          <cell r="K935">
            <v>0</v>
          </cell>
          <cell r="L935">
            <v>0</v>
          </cell>
          <cell r="M935">
            <v>0</v>
          </cell>
          <cell r="O935">
            <v>4.7699999999999996</v>
          </cell>
          <cell r="S935">
            <v>0</v>
          </cell>
          <cell r="U935">
            <v>0</v>
          </cell>
          <cell r="X935" t="str">
            <v>-</v>
          </cell>
        </row>
        <row r="936">
          <cell r="C936" t="str">
            <v>HOSPITAL DOM HÉLDER CÂMARA - CG. Nº 018/2022</v>
          </cell>
          <cell r="E936" t="str">
            <v>PATRICIA FIDELIS DOS SANTOS</v>
          </cell>
          <cell r="F936" t="str">
            <v>3 - Administrativo</v>
          </cell>
          <cell r="G936" t="str">
            <v>5143-20</v>
          </cell>
          <cell r="H936" t="str">
            <v>02/2026</v>
          </cell>
          <cell r="J936">
            <v>210.76240000000001</v>
          </cell>
          <cell r="K936">
            <v>0</v>
          </cell>
          <cell r="L936">
            <v>159.72</v>
          </cell>
          <cell r="M936">
            <v>32.42</v>
          </cell>
          <cell r="O936">
            <v>2.27</v>
          </cell>
          <cell r="S936">
            <v>0</v>
          </cell>
          <cell r="U936">
            <v>81.02</v>
          </cell>
          <cell r="X936" t="str">
            <v>AUXILIO CRECHE</v>
          </cell>
        </row>
        <row r="937">
          <cell r="C937" t="str">
            <v>HOSPITAL DOM HÉLDER CÂMARA - CG. Nº 018/2022</v>
          </cell>
          <cell r="E937" t="str">
            <v>PATRICIA JOSE DE SANTANA QUEIROZ DE LIMA</v>
          </cell>
          <cell r="F937" t="str">
            <v>2 - Outros Profissionais da Saúde</v>
          </cell>
          <cell r="G937" t="str">
            <v>2235-05</v>
          </cell>
          <cell r="H937" t="str">
            <v>02/2026</v>
          </cell>
          <cell r="J937">
            <v>366.12799999999999</v>
          </cell>
          <cell r="K937">
            <v>0</v>
          </cell>
          <cell r="L937">
            <v>0</v>
          </cell>
          <cell r="M937">
            <v>0</v>
          </cell>
          <cell r="O937">
            <v>2.27</v>
          </cell>
          <cell r="R937">
            <v>304.23384797195865</v>
          </cell>
          <cell r="S937">
            <v>97.26</v>
          </cell>
          <cell r="U937">
            <v>0</v>
          </cell>
          <cell r="X937" t="str">
            <v>-</v>
          </cell>
        </row>
        <row r="938">
          <cell r="C938" t="str">
            <v>HOSPITAL DOM HÉLDER CÂMARA - CG. Nº 018/2022</v>
          </cell>
          <cell r="E938" t="str">
            <v>PATRICIA LUIZA OLIVEIRA</v>
          </cell>
          <cell r="F938" t="str">
            <v>2 - Outros Profissionais da Saúde</v>
          </cell>
          <cell r="G938" t="str">
            <v>3222-05</v>
          </cell>
          <cell r="H938" t="str">
            <v>02/2026</v>
          </cell>
          <cell r="J938">
            <v>203.328</v>
          </cell>
          <cell r="K938">
            <v>0</v>
          </cell>
          <cell r="L938">
            <v>0</v>
          </cell>
          <cell r="M938">
            <v>0</v>
          </cell>
          <cell r="O938">
            <v>2.27</v>
          </cell>
          <cell r="S938">
            <v>0</v>
          </cell>
          <cell r="U938">
            <v>0</v>
          </cell>
          <cell r="X938" t="str">
            <v>-</v>
          </cell>
        </row>
        <row r="939">
          <cell r="C939" t="str">
            <v>HOSPITAL DOM HÉLDER CÂMARA - CG. Nº 018/2022</v>
          </cell>
          <cell r="E939" t="str">
            <v>PATRICIA MARIA DA PAIXAO</v>
          </cell>
          <cell r="F939" t="str">
            <v>2 - Outros Profissionais da Saúde</v>
          </cell>
          <cell r="G939" t="str">
            <v>3222-05</v>
          </cell>
          <cell r="H939" t="str">
            <v>02/2026</v>
          </cell>
          <cell r="J939">
            <v>0</v>
          </cell>
          <cell r="K939">
            <v>0</v>
          </cell>
          <cell r="L939">
            <v>159.72</v>
          </cell>
          <cell r="M939">
            <v>32.42</v>
          </cell>
          <cell r="O939">
            <v>2.27</v>
          </cell>
          <cell r="R939">
            <v>304.23384797195865</v>
          </cell>
          <cell r="S939">
            <v>97.26</v>
          </cell>
          <cell r="U939">
            <v>0</v>
          </cell>
          <cell r="X939" t="str">
            <v>-</v>
          </cell>
        </row>
        <row r="940">
          <cell r="C940" t="str">
            <v>HOSPITAL DOM HÉLDER CÂMARA - CG. Nº 018/2022</v>
          </cell>
          <cell r="E940" t="str">
            <v>PATRICIA MARIA DE LIMA</v>
          </cell>
          <cell r="F940" t="str">
            <v>3 - Administrativo</v>
          </cell>
          <cell r="G940" t="str">
            <v>5143-20</v>
          </cell>
          <cell r="H940" t="str">
            <v>02/2026</v>
          </cell>
          <cell r="J940">
            <v>351.06799999999998</v>
          </cell>
          <cell r="K940">
            <v>0</v>
          </cell>
          <cell r="L940">
            <v>159.72</v>
          </cell>
          <cell r="M940">
            <v>3.59</v>
          </cell>
          <cell r="O940">
            <v>4.7699999999999996</v>
          </cell>
          <cell r="R940">
            <v>182.87160098941436</v>
          </cell>
          <cell r="S940">
            <v>0</v>
          </cell>
          <cell r="U940">
            <v>0</v>
          </cell>
          <cell r="X940" t="str">
            <v>-</v>
          </cell>
        </row>
        <row r="941">
          <cell r="C941" t="str">
            <v>HOSPITAL DOM HÉLDER CÂMARA - CG. Nº 018/2022</v>
          </cell>
          <cell r="E941" t="str">
            <v>PATRICIA SOUZA DA SILVA BRUNO</v>
          </cell>
          <cell r="F941" t="str">
            <v>2 - Outros Profissionais da Saúde</v>
          </cell>
          <cell r="G941" t="str">
            <v>3222-05</v>
          </cell>
          <cell r="H941" t="str">
            <v>02/2026</v>
          </cell>
          <cell r="J941">
            <v>180.12799999999999</v>
          </cell>
          <cell r="K941">
            <v>0</v>
          </cell>
          <cell r="L941">
            <v>0</v>
          </cell>
          <cell r="M941">
            <v>0</v>
          </cell>
          <cell r="O941">
            <v>2.27</v>
          </cell>
          <cell r="R941">
            <v>180.8193375711474</v>
          </cell>
          <cell r="S941">
            <v>0</v>
          </cell>
          <cell r="U941">
            <v>0</v>
          </cell>
          <cell r="X941" t="str">
            <v>-</v>
          </cell>
        </row>
        <row r="942">
          <cell r="C942" t="str">
            <v>HOSPITAL DOM HÉLDER CÂMARA - CG. Nº 018/2022</v>
          </cell>
          <cell r="E942" t="str">
            <v>PATRICIA VIEIRA DE SANTANA</v>
          </cell>
          <cell r="F942" t="str">
            <v>3 - Administrativo</v>
          </cell>
          <cell r="G942" t="str">
            <v>5143-20</v>
          </cell>
          <cell r="H942" t="str">
            <v>02/2026</v>
          </cell>
          <cell r="J942">
            <v>181.55199999999999</v>
          </cell>
          <cell r="K942">
            <v>0</v>
          </cell>
          <cell r="L942">
            <v>0</v>
          </cell>
          <cell r="M942">
            <v>0</v>
          </cell>
          <cell r="O942">
            <v>2.27</v>
          </cell>
          <cell r="S942">
            <v>0</v>
          </cell>
          <cell r="U942">
            <v>0</v>
          </cell>
          <cell r="X942" t="str">
            <v>-</v>
          </cell>
        </row>
        <row r="943">
          <cell r="C943" t="str">
            <v>HOSPITAL DOM HÉLDER CÂMARA - CG. Nº 018/2022</v>
          </cell>
          <cell r="E943" t="str">
            <v>PAULA CARINA MENDONCA</v>
          </cell>
          <cell r="F943" t="str">
            <v>2 - Outros Profissionais da Saúde</v>
          </cell>
          <cell r="G943" t="str">
            <v>3241-15</v>
          </cell>
          <cell r="H943" t="str">
            <v>02/2026</v>
          </cell>
          <cell r="J943">
            <v>362.18639999999999</v>
          </cell>
          <cell r="K943">
            <v>0</v>
          </cell>
          <cell r="L943">
            <v>159.72</v>
          </cell>
          <cell r="M943">
            <v>44</v>
          </cell>
          <cell r="O943">
            <v>2.27</v>
          </cell>
          <cell r="R943">
            <v>224.89594842858</v>
          </cell>
          <cell r="S943">
            <v>129</v>
          </cell>
          <cell r="U943">
            <v>0</v>
          </cell>
          <cell r="X943" t="str">
            <v>-</v>
          </cell>
        </row>
        <row r="944">
          <cell r="C944" t="str">
            <v>HOSPITAL DOM HÉLDER CÂMARA - CG. Nº 018/2022</v>
          </cell>
          <cell r="E944" t="str">
            <v>PAULA GRACIELA NASCIMENTO DE LIMA</v>
          </cell>
          <cell r="F944" t="str">
            <v>2 - Outros Profissionais da Saúde</v>
          </cell>
          <cell r="G944" t="str">
            <v>3242-05</v>
          </cell>
          <cell r="H944" t="str">
            <v>02/2026</v>
          </cell>
          <cell r="J944">
            <v>211.61359999999999</v>
          </cell>
          <cell r="K944">
            <v>0</v>
          </cell>
          <cell r="L944">
            <v>159.72</v>
          </cell>
          <cell r="M944">
            <v>32.42</v>
          </cell>
          <cell r="O944">
            <v>2.27</v>
          </cell>
          <cell r="S944">
            <v>0</v>
          </cell>
          <cell r="U944">
            <v>0</v>
          </cell>
          <cell r="X944" t="str">
            <v>-</v>
          </cell>
        </row>
        <row r="945">
          <cell r="C945" t="str">
            <v>HOSPITAL DOM HÉLDER CÂMARA - CG. Nº 018/2022</v>
          </cell>
          <cell r="E945" t="str">
            <v>PAULA MARIA DA CONCEICAO DA SILVA</v>
          </cell>
          <cell r="F945" t="str">
            <v>2 - Outros Profissionais da Saúde</v>
          </cell>
          <cell r="G945" t="str">
            <v>5152-05</v>
          </cell>
          <cell r="H945" t="str">
            <v>02/2026</v>
          </cell>
          <cell r="J945">
            <v>180.4272</v>
          </cell>
          <cell r="K945">
            <v>0</v>
          </cell>
          <cell r="L945">
            <v>0</v>
          </cell>
          <cell r="M945">
            <v>0</v>
          </cell>
          <cell r="O945">
            <v>2.27</v>
          </cell>
          <cell r="R945">
            <v>430.57276939136364</v>
          </cell>
          <cell r="S945">
            <v>97.26</v>
          </cell>
          <cell r="U945">
            <v>100</v>
          </cell>
          <cell r="X945" t="str">
            <v>AUXILIO CRECHE</v>
          </cell>
        </row>
        <row r="946">
          <cell r="C946" t="str">
            <v>HOSPITAL DOM HÉLDER CÂMARA - CG. Nº 018/2022</v>
          </cell>
          <cell r="E946" t="str">
            <v>PAULA NATALY MONTEIRO SANTOS</v>
          </cell>
          <cell r="F946" t="str">
            <v>2 - Outros Profissionais da Saúde</v>
          </cell>
          <cell r="G946" t="str">
            <v>3222-05</v>
          </cell>
          <cell r="H946" t="str">
            <v>02/2026</v>
          </cell>
          <cell r="J946">
            <v>162.1</v>
          </cell>
          <cell r="K946">
            <v>0</v>
          </cell>
          <cell r="L946">
            <v>159.72</v>
          </cell>
          <cell r="M946">
            <v>2.41</v>
          </cell>
          <cell r="O946">
            <v>2.27</v>
          </cell>
          <cell r="S946">
            <v>0</v>
          </cell>
          <cell r="U946">
            <v>0</v>
          </cell>
          <cell r="X946" t="str">
            <v>-</v>
          </cell>
        </row>
        <row r="947">
          <cell r="C947" t="str">
            <v>HOSPITAL DOM HÉLDER CÂMARA - CG. Nº 018/2022</v>
          </cell>
          <cell r="E947" t="str">
            <v>PAULA VALERIA RAMOS VERAS DA SILVA</v>
          </cell>
          <cell r="F947" t="str">
            <v>2 - Outros Profissionais da Saúde</v>
          </cell>
          <cell r="G947" t="str">
            <v>2235-05</v>
          </cell>
          <cell r="H947" t="str">
            <v>02/2026</v>
          </cell>
          <cell r="J947">
            <v>358.7432</v>
          </cell>
          <cell r="K947">
            <v>0</v>
          </cell>
          <cell r="L947">
            <v>0</v>
          </cell>
          <cell r="M947">
            <v>0</v>
          </cell>
          <cell r="O947">
            <v>2.27</v>
          </cell>
          <cell r="R947">
            <v>267.33074855139904</v>
          </cell>
          <cell r="S947">
            <v>0</v>
          </cell>
          <cell r="U947">
            <v>0</v>
          </cell>
          <cell r="X947" t="str">
            <v>-</v>
          </cell>
        </row>
        <row r="948">
          <cell r="C948" t="str">
            <v>HOSPITAL DOM HÉLDER CÂMARA - CG. Nº 018/2022</v>
          </cell>
          <cell r="E948" t="str">
            <v>PAULA VIEIRA DE MOURA</v>
          </cell>
          <cell r="F948" t="str">
            <v>2 - Outros Profissionais da Saúde</v>
          </cell>
          <cell r="G948" t="str">
            <v>2235-05</v>
          </cell>
          <cell r="H948" t="str">
            <v>02/2026</v>
          </cell>
          <cell r="J948">
            <v>362.73919999999998</v>
          </cell>
          <cell r="K948">
            <v>0</v>
          </cell>
          <cell r="L948">
            <v>0</v>
          </cell>
          <cell r="M948">
            <v>0</v>
          </cell>
          <cell r="O948">
            <v>2.27</v>
          </cell>
          <cell r="R948">
            <v>180.8193375711474</v>
          </cell>
          <cell r="S948">
            <v>0</v>
          </cell>
          <cell r="U948">
            <v>69.63</v>
          </cell>
          <cell r="X948" t="str">
            <v>AUXILIO CRECHE</v>
          </cell>
        </row>
        <row r="949">
          <cell r="C949" t="str">
            <v>HOSPITAL DOM HÉLDER CÂMARA - CG. Nº 018/2022</v>
          </cell>
          <cell r="E949" t="str">
            <v>PAULO FERNANDO ANTONIO DA SILVA</v>
          </cell>
          <cell r="F949" t="str">
            <v>3 - Administrativo</v>
          </cell>
          <cell r="G949" t="str">
            <v>5163-45</v>
          </cell>
          <cell r="H949" t="str">
            <v>02/2026</v>
          </cell>
          <cell r="J949">
            <v>173.136</v>
          </cell>
          <cell r="K949">
            <v>0</v>
          </cell>
          <cell r="L949">
            <v>0</v>
          </cell>
          <cell r="M949">
            <v>0</v>
          </cell>
          <cell r="O949">
            <v>2.27</v>
          </cell>
          <cell r="R949">
            <v>304.23384797195865</v>
          </cell>
          <cell r="S949">
            <v>94.83</v>
          </cell>
          <cell r="U949">
            <v>0</v>
          </cell>
          <cell r="X949" t="str">
            <v>-</v>
          </cell>
        </row>
        <row r="950">
          <cell r="C950" t="str">
            <v>HOSPITAL DOM HÉLDER CÂMARA - CG. Nº 018/2022</v>
          </cell>
          <cell r="E950" t="str">
            <v>PAULO SERGIO FERREIRA DOS SANTOS</v>
          </cell>
          <cell r="F950" t="str">
            <v>2 - Outros Profissionais da Saúde</v>
          </cell>
          <cell r="G950" t="str">
            <v>3222-05</v>
          </cell>
          <cell r="H950" t="str">
            <v>02/2026</v>
          </cell>
          <cell r="J950">
            <v>202.80879999999999</v>
          </cell>
          <cell r="K950">
            <v>0</v>
          </cell>
          <cell r="L950">
            <v>159.72</v>
          </cell>
          <cell r="M950">
            <v>3.59</v>
          </cell>
          <cell r="O950">
            <v>4.7699999999999996</v>
          </cell>
          <cell r="R950">
            <v>331.91117253737843</v>
          </cell>
          <cell r="S950">
            <v>143.65</v>
          </cell>
          <cell r="U950">
            <v>0</v>
          </cell>
          <cell r="X950" t="str">
            <v>-</v>
          </cell>
        </row>
        <row r="951">
          <cell r="C951" t="str">
            <v>HOSPITAL DOM HÉLDER CÂMARA - CG. Nº 018/2022</v>
          </cell>
          <cell r="E951" t="str">
            <v>PEDRO AUGUSTO MESQUITA GALINDO</v>
          </cell>
          <cell r="F951" t="str">
            <v>2 - Outros Profissionais da Saúde</v>
          </cell>
          <cell r="G951" t="str">
            <v>3222-05</v>
          </cell>
          <cell r="H951" t="str">
            <v>02/2026</v>
          </cell>
          <cell r="J951">
            <v>168.584</v>
          </cell>
          <cell r="K951">
            <v>0</v>
          </cell>
          <cell r="L951">
            <v>0</v>
          </cell>
          <cell r="M951">
            <v>0</v>
          </cell>
          <cell r="O951">
            <v>4.7699999999999996</v>
          </cell>
          <cell r="S951">
            <v>143.65</v>
          </cell>
          <cell r="U951">
            <v>0</v>
          </cell>
          <cell r="X951" t="str">
            <v>-</v>
          </cell>
        </row>
        <row r="952">
          <cell r="C952" t="str">
            <v>HOSPITAL DOM HÉLDER CÂMARA - CG. Nº 018/2022</v>
          </cell>
          <cell r="E952" t="str">
            <v>PEDRO HENRIQUE DA SILVA MUNIZ PONTES</v>
          </cell>
          <cell r="F952" t="str">
            <v>3 - Administrativo</v>
          </cell>
          <cell r="G952" t="str">
            <v>3516-05</v>
          </cell>
          <cell r="H952" t="str">
            <v>02/2026</v>
          </cell>
          <cell r="J952">
            <v>205.17359999999999</v>
          </cell>
          <cell r="K952">
            <v>0</v>
          </cell>
          <cell r="L952">
            <v>159.72</v>
          </cell>
          <cell r="M952">
            <v>32.42</v>
          </cell>
          <cell r="O952">
            <v>2.27</v>
          </cell>
          <cell r="R952">
            <v>295.41852580047214</v>
          </cell>
          <cell r="S952">
            <v>84.94</v>
          </cell>
          <cell r="U952">
            <v>0</v>
          </cell>
          <cell r="X952" t="str">
            <v>-</v>
          </cell>
        </row>
        <row r="953">
          <cell r="C953" t="str">
            <v>HOSPITAL DOM HÉLDER CÂMARA - CG. Nº 018/2022</v>
          </cell>
          <cell r="E953" t="str">
            <v>PEDRO MOTA FAJARDO DE VASCONCELOS</v>
          </cell>
          <cell r="F953" t="str">
            <v>2 - Outros Profissionais da Saúde</v>
          </cell>
          <cell r="G953" t="str">
            <v>3222-05</v>
          </cell>
          <cell r="H953" t="str">
            <v>02/2026</v>
          </cell>
          <cell r="J953">
            <v>197.8664</v>
          </cell>
          <cell r="K953">
            <v>0</v>
          </cell>
          <cell r="L953">
            <v>159.72</v>
          </cell>
          <cell r="M953">
            <v>32.42</v>
          </cell>
          <cell r="O953">
            <v>2.27</v>
          </cell>
          <cell r="S953">
            <v>0</v>
          </cell>
          <cell r="U953">
            <v>0</v>
          </cell>
          <cell r="X953" t="str">
            <v>-</v>
          </cell>
        </row>
        <row r="954">
          <cell r="C954" t="str">
            <v>HOSPITAL DOM HÉLDER CÂMARA - CG. Nº 018/2022</v>
          </cell>
          <cell r="E954" t="str">
            <v>POLIANA ALVES DA SILVA SANTANA</v>
          </cell>
          <cell r="F954" t="str">
            <v>2 - Outros Profissionais da Saúde</v>
          </cell>
          <cell r="G954" t="str">
            <v>5211-30</v>
          </cell>
          <cell r="H954" t="str">
            <v>02/2026</v>
          </cell>
          <cell r="J954">
            <v>141.92160000000001</v>
          </cell>
          <cell r="K954">
            <v>0</v>
          </cell>
          <cell r="L954">
            <v>159.72</v>
          </cell>
          <cell r="M954">
            <v>32.42</v>
          </cell>
          <cell r="O954">
            <v>2.27</v>
          </cell>
          <cell r="R954">
            <v>180.8193375711474</v>
          </cell>
          <cell r="S954">
            <v>0</v>
          </cell>
          <cell r="U954">
            <v>0</v>
          </cell>
          <cell r="X954" t="str">
            <v>-</v>
          </cell>
        </row>
        <row r="955">
          <cell r="C955" t="str">
            <v>HOSPITAL DOM HÉLDER CÂMARA - CG. Nº 018/2022</v>
          </cell>
          <cell r="E955" t="str">
            <v>POLIANA BARROS BARRETO</v>
          </cell>
          <cell r="F955" t="str">
            <v>2 - Outros Profissionais da Saúde</v>
          </cell>
          <cell r="G955" t="str">
            <v>2235-05</v>
          </cell>
          <cell r="H955" t="str">
            <v>02/2026</v>
          </cell>
          <cell r="J955">
            <v>349.53039999999999</v>
          </cell>
          <cell r="K955">
            <v>0</v>
          </cell>
          <cell r="L955">
            <v>159.72</v>
          </cell>
          <cell r="M955">
            <v>44</v>
          </cell>
          <cell r="O955">
            <v>2.27</v>
          </cell>
          <cell r="R955">
            <v>440.06102540394431</v>
          </cell>
          <cell r="S955">
            <v>0</v>
          </cell>
          <cell r="U955">
            <v>0</v>
          </cell>
          <cell r="X955" t="str">
            <v>-</v>
          </cell>
        </row>
        <row r="956">
          <cell r="C956" t="str">
            <v>HOSPITAL DOM HÉLDER CÂMARA - CG. Nº 018/2022</v>
          </cell>
          <cell r="E956" t="str">
            <v>POLIANA PEDROSA DA SILVA</v>
          </cell>
          <cell r="F956" t="str">
            <v>2 - Outros Profissionais da Saúde</v>
          </cell>
          <cell r="G956" t="str">
            <v>3222-05</v>
          </cell>
          <cell r="H956" t="str">
            <v>02/2026</v>
          </cell>
          <cell r="J956">
            <v>168.9144</v>
          </cell>
          <cell r="K956">
            <v>0</v>
          </cell>
          <cell r="L956">
            <v>0</v>
          </cell>
          <cell r="M956">
            <v>0</v>
          </cell>
          <cell r="O956">
            <v>2.27</v>
          </cell>
          <cell r="R956">
            <v>304.23384797195865</v>
          </cell>
          <cell r="S956">
            <v>97.26</v>
          </cell>
          <cell r="U956">
            <v>0</v>
          </cell>
          <cell r="X956" t="str">
            <v>-</v>
          </cell>
        </row>
        <row r="957">
          <cell r="C957" t="str">
            <v>HOSPITAL DOM HÉLDER CÂMARA - CG. Nº 018/2022</v>
          </cell>
          <cell r="E957" t="str">
            <v>POLIANA SIQUEIRA MARTINS</v>
          </cell>
          <cell r="F957" t="str">
            <v>2 - Outros Profissionais da Saúde</v>
          </cell>
          <cell r="G957" t="str">
            <v>2236-05</v>
          </cell>
          <cell r="H957" t="str">
            <v>02/2026</v>
          </cell>
          <cell r="J957">
            <v>296.87920000000003</v>
          </cell>
          <cell r="K957">
            <v>0</v>
          </cell>
          <cell r="L957">
            <v>159.72</v>
          </cell>
          <cell r="M957">
            <v>35.479999999999997</v>
          </cell>
          <cell r="O957">
            <v>2.27</v>
          </cell>
          <cell r="R957">
            <v>433.39469594391733</v>
          </cell>
          <cell r="S957">
            <v>0</v>
          </cell>
          <cell r="U957">
            <v>100</v>
          </cell>
          <cell r="X957" t="str">
            <v>AUXILIO CRECHE</v>
          </cell>
        </row>
        <row r="958">
          <cell r="C958" t="str">
            <v>HOSPITAL DOM HÉLDER CÂMARA - CG. Nº 018/2022</v>
          </cell>
          <cell r="E958" t="str">
            <v>PRICILA FRANCISCA DO NASCIMENTO</v>
          </cell>
          <cell r="F958" t="str">
            <v>3 - Administrativo</v>
          </cell>
          <cell r="G958" t="str">
            <v>5143-20</v>
          </cell>
          <cell r="H958" t="str">
            <v>02/2026</v>
          </cell>
          <cell r="J958">
            <v>181.1808</v>
          </cell>
          <cell r="K958">
            <v>0</v>
          </cell>
          <cell r="L958">
            <v>159.72</v>
          </cell>
          <cell r="M958">
            <v>3.59</v>
          </cell>
          <cell r="O958">
            <v>4.7699999999999996</v>
          </cell>
          <cell r="S958">
            <v>0</v>
          </cell>
          <cell r="U958">
            <v>0</v>
          </cell>
          <cell r="X958" t="str">
            <v>-</v>
          </cell>
        </row>
        <row r="959">
          <cell r="C959" t="str">
            <v>HOSPITAL DOM HÉLDER CÂMARA - CG. Nº 018/2022</v>
          </cell>
          <cell r="E959" t="str">
            <v>PRISCILA BEZERRA DA SILVA</v>
          </cell>
          <cell r="F959" t="str">
            <v>2 - Outros Profissionais da Saúde</v>
          </cell>
          <cell r="G959" t="str">
            <v>3222-05</v>
          </cell>
          <cell r="H959" t="str">
            <v>02/2026</v>
          </cell>
          <cell r="J959">
            <v>162.4616</v>
          </cell>
          <cell r="K959">
            <v>0</v>
          </cell>
          <cell r="L959">
            <v>159.72</v>
          </cell>
          <cell r="M959">
            <v>32.42</v>
          </cell>
          <cell r="O959">
            <v>2.27</v>
          </cell>
          <cell r="R959">
            <v>483.07299999999998</v>
          </cell>
          <cell r="S959">
            <v>97.26</v>
          </cell>
          <cell r="U959">
            <v>0</v>
          </cell>
          <cell r="X959" t="str">
            <v>-</v>
          </cell>
        </row>
        <row r="960">
          <cell r="C960" t="str">
            <v>HOSPITAL DOM HÉLDER CÂMARA - CG. Nº 018/2022</v>
          </cell>
          <cell r="E960" t="str">
            <v>PRISCILA MARIA FERREIRA</v>
          </cell>
          <cell r="F960" t="str">
            <v>2 - Outros Profissionais da Saúde</v>
          </cell>
          <cell r="G960" t="str">
            <v>3222-05</v>
          </cell>
          <cell r="H960" t="str">
            <v>02/2026</v>
          </cell>
          <cell r="J960">
            <v>174.9376</v>
          </cell>
          <cell r="K960">
            <v>0</v>
          </cell>
          <cell r="L960">
            <v>0</v>
          </cell>
          <cell r="M960">
            <v>0</v>
          </cell>
          <cell r="O960">
            <v>4.7699999999999996</v>
          </cell>
          <cell r="S960">
            <v>0</v>
          </cell>
          <cell r="U960">
            <v>0</v>
          </cell>
          <cell r="X960" t="str">
            <v>-</v>
          </cell>
        </row>
        <row r="961">
          <cell r="C961" t="str">
            <v>HOSPITAL DOM HÉLDER CÂMARA - CG. Nº 018/2022</v>
          </cell>
          <cell r="E961" t="str">
            <v>PRISCILLA DE SOUZA SANTOS SILVA</v>
          </cell>
          <cell r="F961" t="str">
            <v>2 - Outros Profissionais da Saúde</v>
          </cell>
          <cell r="G961" t="str">
            <v>3222-05</v>
          </cell>
          <cell r="H961" t="str">
            <v>02/2026</v>
          </cell>
          <cell r="J961">
            <v>188.5224</v>
          </cell>
          <cell r="K961">
            <v>0</v>
          </cell>
          <cell r="L961">
            <v>0</v>
          </cell>
          <cell r="M961">
            <v>0</v>
          </cell>
          <cell r="O961">
            <v>2.27</v>
          </cell>
          <cell r="S961">
            <v>97.26</v>
          </cell>
          <cell r="U961">
            <v>200</v>
          </cell>
          <cell r="X961" t="str">
            <v>AUXILIO CRECHE</v>
          </cell>
        </row>
        <row r="962">
          <cell r="C962" t="str">
            <v>HOSPITAL DOM HÉLDER CÂMARA - CG. Nº 018/2022</v>
          </cell>
          <cell r="E962" t="str">
            <v>QUESIA CLARINDO SALES DE SANTANA</v>
          </cell>
          <cell r="F962" t="str">
            <v>2 - Outros Profissionais da Saúde</v>
          </cell>
          <cell r="G962" t="str">
            <v>2235-05</v>
          </cell>
          <cell r="H962" t="str">
            <v>02/2026</v>
          </cell>
          <cell r="J962">
            <v>338.05200000000002</v>
          </cell>
          <cell r="K962">
            <v>0</v>
          </cell>
          <cell r="L962">
            <v>159.72</v>
          </cell>
          <cell r="M962">
            <v>32.42</v>
          </cell>
          <cell r="O962">
            <v>2.27</v>
          </cell>
          <cell r="S962">
            <v>97.26</v>
          </cell>
          <cell r="U962">
            <v>0</v>
          </cell>
          <cell r="X962" t="str">
            <v>-</v>
          </cell>
        </row>
        <row r="963">
          <cell r="C963" t="str">
            <v>HOSPITAL DOM HÉLDER CÂMARA - CG. Nº 018/2022</v>
          </cell>
          <cell r="E963" t="str">
            <v>RAFAEL ALVES DA SILVA</v>
          </cell>
          <cell r="F963" t="str">
            <v>2 - Outros Profissionais da Saúde</v>
          </cell>
          <cell r="G963" t="str">
            <v>5151-10</v>
          </cell>
          <cell r="H963" t="str">
            <v>02/2026</v>
          </cell>
          <cell r="J963">
            <v>195.76320000000001</v>
          </cell>
          <cell r="K963">
            <v>0</v>
          </cell>
          <cell r="L963">
            <v>159.72</v>
          </cell>
          <cell r="M963">
            <v>32.42</v>
          </cell>
          <cell r="O963">
            <v>2.27</v>
          </cell>
          <cell r="R963">
            <v>180.8193375711474</v>
          </cell>
          <cell r="S963">
            <v>0</v>
          </cell>
          <cell r="U963">
            <v>72.92</v>
          </cell>
          <cell r="X963" t="str">
            <v>AUXILIO CRECHE</v>
          </cell>
        </row>
        <row r="964">
          <cell r="C964" t="str">
            <v>HOSPITAL DOM HÉLDER CÂMARA - CG. Nº 018/2022</v>
          </cell>
          <cell r="E964" t="str">
            <v>RAFAEL AMORIM DE PAULA</v>
          </cell>
          <cell r="F964" t="str">
            <v>3 - Administrativo</v>
          </cell>
          <cell r="G964" t="str">
            <v>2515-10</v>
          </cell>
          <cell r="H964" t="str">
            <v>02/2026</v>
          </cell>
          <cell r="J964">
            <v>215.80879999999999</v>
          </cell>
          <cell r="K964">
            <v>0</v>
          </cell>
          <cell r="L964">
            <v>159.72</v>
          </cell>
          <cell r="M964">
            <v>32.42</v>
          </cell>
          <cell r="O964">
            <v>2.27</v>
          </cell>
          <cell r="R964">
            <v>180.8193375711474</v>
          </cell>
          <cell r="S964">
            <v>0</v>
          </cell>
          <cell r="U964">
            <v>81.02</v>
          </cell>
          <cell r="X964" t="str">
            <v>AUXILIO CRECHE</v>
          </cell>
        </row>
        <row r="965">
          <cell r="C965" t="str">
            <v>HOSPITAL DOM HÉLDER CÂMARA - CG. Nº 018/2022</v>
          </cell>
          <cell r="E965" t="str">
            <v>RAFAEL BARBOSA COUTINHO</v>
          </cell>
          <cell r="F965" t="str">
            <v>3 - Administrativo</v>
          </cell>
          <cell r="G965" t="str">
            <v>2149-15</v>
          </cell>
          <cell r="H965" t="str">
            <v>02/2026</v>
          </cell>
          <cell r="J965">
            <v>722.89919999999995</v>
          </cell>
          <cell r="K965">
            <v>0</v>
          </cell>
          <cell r="L965">
            <v>159.72</v>
          </cell>
          <cell r="M965">
            <v>3.59</v>
          </cell>
          <cell r="O965">
            <v>4.7699999999999996</v>
          </cell>
          <cell r="S965">
            <v>0</v>
          </cell>
          <cell r="U965">
            <v>0</v>
          </cell>
          <cell r="X965" t="str">
            <v>-</v>
          </cell>
        </row>
        <row r="966">
          <cell r="C966" t="str">
            <v>HOSPITAL DOM HÉLDER CÂMARA - CG. Nº 018/2022</v>
          </cell>
          <cell r="E966" t="str">
            <v>RAFAEL DA SILVA DANTAS</v>
          </cell>
          <cell r="F966" t="str">
            <v>2 - Outros Profissionais da Saúde</v>
          </cell>
          <cell r="G966" t="str">
            <v>5151-10</v>
          </cell>
          <cell r="H966" t="str">
            <v>02/2026</v>
          </cell>
          <cell r="J966">
            <v>81.344800000000006</v>
          </cell>
          <cell r="K966">
            <v>0</v>
          </cell>
          <cell r="L966">
            <v>159.72</v>
          </cell>
          <cell r="M966">
            <v>32.42</v>
          </cell>
          <cell r="O966">
            <v>2.27</v>
          </cell>
          <cell r="R966">
            <v>304.23384797195865</v>
          </cell>
          <cell r="S966">
            <v>97.26</v>
          </cell>
          <cell r="U966">
            <v>0</v>
          </cell>
          <cell r="X966" t="str">
            <v>-</v>
          </cell>
        </row>
        <row r="967">
          <cell r="C967" t="str">
            <v>HOSPITAL DOM HÉLDER CÂMARA - CG. Nº 018/2022</v>
          </cell>
          <cell r="E967" t="str">
            <v>RAFAEL ESTEVES DOS SANTOS</v>
          </cell>
          <cell r="F967" t="str">
            <v>3 - Administrativo</v>
          </cell>
          <cell r="G967" t="str">
            <v>5174-10</v>
          </cell>
          <cell r="H967" t="str">
            <v>02/2026</v>
          </cell>
          <cell r="J967">
            <v>206.7192</v>
          </cell>
          <cell r="K967">
            <v>0</v>
          </cell>
          <cell r="L967">
            <v>159.72</v>
          </cell>
          <cell r="M967">
            <v>41</v>
          </cell>
          <cell r="O967">
            <v>2.27</v>
          </cell>
          <cell r="R967">
            <v>410.3302588060676</v>
          </cell>
          <cell r="S967">
            <v>0</v>
          </cell>
          <cell r="U967">
            <v>0</v>
          </cell>
          <cell r="X967" t="str">
            <v>-</v>
          </cell>
        </row>
        <row r="968">
          <cell r="C968" t="str">
            <v>HOSPITAL DOM HÉLDER CÂMARA - CG. Nº 018/2022</v>
          </cell>
          <cell r="E968" t="str">
            <v>RAFAELA ANDRADE PAIVA LYRA DA FONSECA</v>
          </cell>
          <cell r="F968" t="str">
            <v>2 - Outros Profissionais da Saúde</v>
          </cell>
          <cell r="G968" t="str">
            <v>2516-05</v>
          </cell>
          <cell r="H968" t="str">
            <v>02/2026</v>
          </cell>
          <cell r="J968">
            <v>278.8184</v>
          </cell>
          <cell r="K968">
            <v>0</v>
          </cell>
          <cell r="L968">
            <v>159.72</v>
          </cell>
          <cell r="M968">
            <v>44</v>
          </cell>
          <cell r="O968">
            <v>2.27</v>
          </cell>
          <cell r="S968">
            <v>0</v>
          </cell>
          <cell r="U968">
            <v>0</v>
          </cell>
          <cell r="X968" t="str">
            <v>-</v>
          </cell>
        </row>
        <row r="969">
          <cell r="C969" t="str">
            <v>HOSPITAL DOM HÉLDER CÂMARA - CG. Nº 018/2022</v>
          </cell>
          <cell r="E969" t="str">
            <v>RAFAELA ASSIS DO MONTE SANTOS</v>
          </cell>
          <cell r="F969" t="str">
            <v>2 - Outros Profissionais da Saúde</v>
          </cell>
          <cell r="G969" t="str">
            <v>5211-30</v>
          </cell>
          <cell r="H969" t="str">
            <v>02/2026</v>
          </cell>
          <cell r="J969">
            <v>136.00720000000001</v>
          </cell>
          <cell r="K969">
            <v>0</v>
          </cell>
          <cell r="L969">
            <v>159.72</v>
          </cell>
          <cell r="M969">
            <v>32.42</v>
          </cell>
          <cell r="O969">
            <v>2.27</v>
          </cell>
          <cell r="R969">
            <v>186.56567514229485</v>
          </cell>
          <cell r="S969">
            <v>0</v>
          </cell>
          <cell r="U969">
            <v>0</v>
          </cell>
          <cell r="X969" t="str">
            <v>-</v>
          </cell>
        </row>
        <row r="970">
          <cell r="C970" t="str">
            <v>HOSPITAL DOM HÉLDER CÂMARA - CG. Nº 018/2022</v>
          </cell>
          <cell r="E970" t="str">
            <v>RAFAELA COLACO DE VASCONCELOS CAVALCANTE</v>
          </cell>
          <cell r="F970" t="str">
            <v>2 - Outros Profissionais da Saúde</v>
          </cell>
          <cell r="G970" t="str">
            <v>3222-05</v>
          </cell>
          <cell r="H970" t="str">
            <v>02/2026</v>
          </cell>
          <cell r="J970">
            <v>181.90960000000001</v>
          </cell>
          <cell r="K970">
            <v>0</v>
          </cell>
          <cell r="L970">
            <v>159.72</v>
          </cell>
          <cell r="M970">
            <v>32.42</v>
          </cell>
          <cell r="O970">
            <v>2.27</v>
          </cell>
          <cell r="R970">
            <v>304.23384797195865</v>
          </cell>
          <cell r="S970">
            <v>0</v>
          </cell>
          <cell r="U970">
            <v>0</v>
          </cell>
          <cell r="X970" t="str">
            <v>-</v>
          </cell>
        </row>
        <row r="971">
          <cell r="C971" t="str">
            <v>HOSPITAL DOM HÉLDER CÂMARA - CG. Nº 018/2022</v>
          </cell>
          <cell r="E971" t="str">
            <v>RAFAELA DIAS DA SILVA</v>
          </cell>
          <cell r="F971" t="str">
            <v>2 - Outros Profissionais da Saúde</v>
          </cell>
          <cell r="G971" t="str">
            <v>3242-05</v>
          </cell>
          <cell r="H971" t="str">
            <v>02/2026</v>
          </cell>
          <cell r="J971">
            <v>162.81280000000001</v>
          </cell>
          <cell r="K971">
            <v>0</v>
          </cell>
          <cell r="L971">
            <v>159.72</v>
          </cell>
          <cell r="M971">
            <v>44</v>
          </cell>
          <cell r="O971">
            <v>2.27</v>
          </cell>
          <cell r="S971">
            <v>157.56</v>
          </cell>
          <cell r="U971">
            <v>0</v>
          </cell>
          <cell r="X971" t="str">
            <v>-</v>
          </cell>
        </row>
        <row r="972">
          <cell r="C972" t="str">
            <v>HOSPITAL DOM HÉLDER CÂMARA - CG. Nº 018/2022</v>
          </cell>
          <cell r="E972" t="str">
            <v>RAFAELA JAQUELINE MARIA DA SILVA</v>
          </cell>
          <cell r="F972" t="str">
            <v>2 - Outros Profissionais da Saúde</v>
          </cell>
          <cell r="G972" t="str">
            <v>3222-05</v>
          </cell>
          <cell r="H972" t="str">
            <v>02/2026</v>
          </cell>
          <cell r="J972">
            <v>167.17920000000001</v>
          </cell>
          <cell r="K972">
            <v>0</v>
          </cell>
          <cell r="L972">
            <v>159.72</v>
          </cell>
          <cell r="M972">
            <v>35.479999999999997</v>
          </cell>
          <cell r="O972">
            <v>2.27</v>
          </cell>
          <cell r="S972">
            <v>92.25</v>
          </cell>
          <cell r="U972">
            <v>0</v>
          </cell>
          <cell r="X972" t="str">
            <v>-</v>
          </cell>
        </row>
        <row r="973">
          <cell r="C973" t="str">
            <v>HOSPITAL DOM HÉLDER CÂMARA - CG. Nº 018/2022</v>
          </cell>
          <cell r="E973" t="str">
            <v>RAFAELA MARIA SILVA DE SOUZA</v>
          </cell>
          <cell r="F973" t="str">
            <v>2 - Outros Profissionais da Saúde</v>
          </cell>
          <cell r="G973" t="str">
            <v>3222-05</v>
          </cell>
          <cell r="H973" t="str">
            <v>02/2026</v>
          </cell>
          <cell r="J973">
            <v>180.2208</v>
          </cell>
          <cell r="K973">
            <v>0</v>
          </cell>
          <cell r="L973">
            <v>0</v>
          </cell>
          <cell r="M973">
            <v>0</v>
          </cell>
          <cell r="O973">
            <v>2.27</v>
          </cell>
          <cell r="R973">
            <v>180.8193375711474</v>
          </cell>
          <cell r="S973">
            <v>0</v>
          </cell>
          <cell r="U973">
            <v>0</v>
          </cell>
          <cell r="X973" t="str">
            <v>-</v>
          </cell>
        </row>
        <row r="974">
          <cell r="C974" t="str">
            <v>HOSPITAL DOM HÉLDER CÂMARA - CG. Nº 018/2022</v>
          </cell>
          <cell r="E974" t="str">
            <v>RAFAELA MARTINS DOS SANTOS</v>
          </cell>
          <cell r="F974" t="str">
            <v>2 - Outros Profissionais da Saúde</v>
          </cell>
          <cell r="G974" t="str">
            <v>3222-05</v>
          </cell>
          <cell r="H974" t="str">
            <v>02/2026</v>
          </cell>
          <cell r="J974">
            <v>197.30959999999999</v>
          </cell>
          <cell r="K974">
            <v>0</v>
          </cell>
          <cell r="L974">
            <v>0</v>
          </cell>
          <cell r="M974">
            <v>0</v>
          </cell>
          <cell r="O974">
            <v>2.27</v>
          </cell>
          <cell r="R974">
            <v>189.02839124421519</v>
          </cell>
          <cell r="S974">
            <v>130.41</v>
          </cell>
          <cell r="U974">
            <v>0</v>
          </cell>
          <cell r="X974" t="str">
            <v>-</v>
          </cell>
        </row>
        <row r="975">
          <cell r="C975" t="str">
            <v>HOSPITAL DOM HÉLDER CÂMARA - CG. Nº 018/2022</v>
          </cell>
          <cell r="E975" t="str">
            <v>RAFAELA PEREIRA DA SILVA</v>
          </cell>
          <cell r="F975" t="str">
            <v>3 - Administrativo</v>
          </cell>
          <cell r="G975" t="str">
            <v>5143-20</v>
          </cell>
          <cell r="H975" t="str">
            <v>02/2026</v>
          </cell>
          <cell r="J975">
            <v>0</v>
          </cell>
          <cell r="K975">
            <v>0</v>
          </cell>
          <cell r="L975">
            <v>159.72</v>
          </cell>
          <cell r="M975">
            <v>32.42</v>
          </cell>
          <cell r="O975">
            <v>2.27</v>
          </cell>
          <cell r="R975">
            <v>304.23384797195865</v>
          </cell>
          <cell r="S975">
            <v>0</v>
          </cell>
          <cell r="U975">
            <v>0</v>
          </cell>
          <cell r="X975" t="str">
            <v>-</v>
          </cell>
        </row>
        <row r="976">
          <cell r="C976" t="str">
            <v>HOSPITAL DOM HÉLDER CÂMARA - CG. Nº 018/2022</v>
          </cell>
          <cell r="E976" t="str">
            <v>RAFAELE RODRIGUES DOS SANTOS</v>
          </cell>
          <cell r="F976" t="str">
            <v>2 - Outros Profissionais da Saúde</v>
          </cell>
          <cell r="G976" t="str">
            <v>3222-05</v>
          </cell>
          <cell r="H976" t="str">
            <v>02/2026</v>
          </cell>
          <cell r="J976">
            <v>190.75360000000001</v>
          </cell>
          <cell r="K976">
            <v>0</v>
          </cell>
          <cell r="L976">
            <v>0</v>
          </cell>
          <cell r="M976">
            <v>0</v>
          </cell>
          <cell r="O976">
            <v>2.27</v>
          </cell>
          <cell r="R976">
            <v>180.8193375711474</v>
          </cell>
          <cell r="S976">
            <v>0</v>
          </cell>
          <cell r="U976">
            <v>0</v>
          </cell>
          <cell r="X976" t="str">
            <v>-</v>
          </cell>
        </row>
        <row r="977">
          <cell r="C977" t="str">
            <v>HOSPITAL DOM HÉLDER CÂMARA - CG. Nº 018/2022</v>
          </cell>
          <cell r="E977" t="str">
            <v>RAIANA FERNANDA DA SILVA SANTOS</v>
          </cell>
          <cell r="F977" t="str">
            <v>2 - Outros Profissionais da Saúde</v>
          </cell>
          <cell r="G977" t="str">
            <v>2235-05</v>
          </cell>
          <cell r="H977" t="str">
            <v>02/2026</v>
          </cell>
          <cell r="J977">
            <v>393.09359999999998</v>
          </cell>
          <cell r="K977">
            <v>0</v>
          </cell>
          <cell r="L977">
            <v>0</v>
          </cell>
          <cell r="M977">
            <v>0</v>
          </cell>
          <cell r="O977">
            <v>2.27</v>
          </cell>
          <cell r="R977">
            <v>180.8193375711474</v>
          </cell>
          <cell r="S977">
            <v>0</v>
          </cell>
          <cell r="U977">
            <v>0</v>
          </cell>
          <cell r="X977" t="str">
            <v>-</v>
          </cell>
        </row>
        <row r="978">
          <cell r="C978" t="str">
            <v>HOSPITAL DOM HÉLDER CÂMARA - CG. Nº 018/2022</v>
          </cell>
          <cell r="E978" t="str">
            <v>RAIANE MAGDA DE ALMEIDA CAVALCANTI</v>
          </cell>
          <cell r="F978" t="str">
            <v>2 - Outros Profissionais da Saúde</v>
          </cell>
          <cell r="G978" t="str">
            <v>3222-05</v>
          </cell>
          <cell r="H978" t="str">
            <v>02/2026</v>
          </cell>
          <cell r="J978">
            <v>166.5104</v>
          </cell>
          <cell r="K978">
            <v>0</v>
          </cell>
          <cell r="L978">
            <v>0</v>
          </cell>
          <cell r="M978">
            <v>0</v>
          </cell>
          <cell r="O978">
            <v>2.27</v>
          </cell>
          <cell r="S978">
            <v>0</v>
          </cell>
          <cell r="U978">
            <v>0</v>
          </cell>
          <cell r="X978" t="str">
            <v>-</v>
          </cell>
        </row>
        <row r="979">
          <cell r="C979" t="str">
            <v>HOSPITAL DOM HÉLDER CÂMARA - CG. Nº 018/2022</v>
          </cell>
          <cell r="E979" t="str">
            <v>RAIANE SONIELLY AGUIAR DA SILVA</v>
          </cell>
          <cell r="F979" t="str">
            <v>3 - Administrativo</v>
          </cell>
          <cell r="G979" t="str">
            <v>4110-10</v>
          </cell>
          <cell r="H979" t="str">
            <v>02/2026</v>
          </cell>
          <cell r="J979">
            <v>186.56</v>
          </cell>
          <cell r="K979">
            <v>0</v>
          </cell>
          <cell r="L979">
            <v>159.72</v>
          </cell>
          <cell r="M979">
            <v>32.42</v>
          </cell>
          <cell r="O979">
            <v>2.27</v>
          </cell>
          <cell r="R979">
            <v>612.23384797195865</v>
          </cell>
          <cell r="S979">
            <v>0</v>
          </cell>
          <cell r="U979">
            <v>0</v>
          </cell>
          <cell r="X979" t="str">
            <v>-</v>
          </cell>
        </row>
        <row r="980">
          <cell r="C980" t="str">
            <v>HOSPITAL DOM HÉLDER CÂMARA - CG. Nº 018/2022</v>
          </cell>
          <cell r="E980" t="str">
            <v>RAISSA ALVES FALCAO RODRIGUES</v>
          </cell>
          <cell r="F980" t="str">
            <v>2 - Outros Profissionais da Saúde</v>
          </cell>
          <cell r="G980" t="str">
            <v>2235-05</v>
          </cell>
          <cell r="H980" t="str">
            <v>02/2026</v>
          </cell>
          <cell r="J980">
            <v>377.50080000000003</v>
          </cell>
          <cell r="K980">
            <v>0</v>
          </cell>
          <cell r="L980">
            <v>159.72</v>
          </cell>
          <cell r="M980">
            <v>3.59</v>
          </cell>
          <cell r="O980">
            <v>4.7699999999999996</v>
          </cell>
          <cell r="S980">
            <v>0</v>
          </cell>
          <cell r="U980">
            <v>0</v>
          </cell>
          <cell r="X980" t="str">
            <v>-</v>
          </cell>
        </row>
        <row r="981">
          <cell r="C981" t="str">
            <v>HOSPITAL DOM HÉLDER CÂMARA - CG. Nº 018/2022</v>
          </cell>
          <cell r="E981" t="str">
            <v>RALLINE TEOFILA FERREIRA RODRIGUES DE MELO</v>
          </cell>
          <cell r="F981" t="str">
            <v>2 - Outros Profissionais da Saúde</v>
          </cell>
          <cell r="G981" t="str">
            <v>2236-05</v>
          </cell>
          <cell r="H981" t="str">
            <v>02/2026</v>
          </cell>
          <cell r="J981">
            <v>227.62</v>
          </cell>
          <cell r="K981">
            <v>0</v>
          </cell>
          <cell r="L981">
            <v>159.72</v>
          </cell>
          <cell r="M981">
            <v>32.42</v>
          </cell>
          <cell r="O981">
            <v>2.27</v>
          </cell>
          <cell r="R981">
            <v>304.23384797195865</v>
          </cell>
          <cell r="S981">
            <v>194.52</v>
          </cell>
          <cell r="U981">
            <v>81.02</v>
          </cell>
          <cell r="X981" t="str">
            <v>AUXILIO CRECHE</v>
          </cell>
        </row>
        <row r="982">
          <cell r="C982" t="str">
            <v>HOSPITAL DOM HÉLDER CÂMARA - CG. Nº 018/2022</v>
          </cell>
          <cell r="E982" t="str">
            <v>RALPH MOREIRA DE BARROS</v>
          </cell>
          <cell r="F982" t="str">
            <v>3 - Administrativo</v>
          </cell>
          <cell r="G982" t="str">
            <v xml:space="preserve">2521-05 </v>
          </cell>
          <cell r="H982" t="str">
            <v>02/2026</v>
          </cell>
          <cell r="J982">
            <v>586.36239999999998</v>
          </cell>
          <cell r="K982">
            <v>0</v>
          </cell>
          <cell r="L982">
            <v>0</v>
          </cell>
          <cell r="M982">
            <v>0</v>
          </cell>
          <cell r="O982">
            <v>2.27</v>
          </cell>
          <cell r="S982">
            <v>0</v>
          </cell>
          <cell r="U982">
            <v>200</v>
          </cell>
          <cell r="X982" t="str">
            <v>AUXILIO CRECHE</v>
          </cell>
        </row>
        <row r="983">
          <cell r="C983" t="str">
            <v>HOSPITAL DOM HÉLDER CÂMARA - CG. Nº 018/2022</v>
          </cell>
          <cell r="E983" t="str">
            <v>RAQUEL BEZERRA CHAVES FERNANDES</v>
          </cell>
          <cell r="F983" t="str">
            <v>2 - Outros Profissionais da Saúde</v>
          </cell>
          <cell r="G983" t="str">
            <v>2235-05</v>
          </cell>
          <cell r="H983" t="str">
            <v>02/2026</v>
          </cell>
          <cell r="J983">
            <v>395.03280000000001</v>
          </cell>
          <cell r="K983">
            <v>0</v>
          </cell>
          <cell r="L983">
            <v>0</v>
          </cell>
          <cell r="M983">
            <v>0</v>
          </cell>
          <cell r="O983">
            <v>4.7699999999999996</v>
          </cell>
          <cell r="R983">
            <v>179.99843220384062</v>
          </cell>
          <cell r="S983">
            <v>0</v>
          </cell>
          <cell r="U983">
            <v>0</v>
          </cell>
          <cell r="X983" t="str">
            <v>-</v>
          </cell>
        </row>
        <row r="984">
          <cell r="C984" t="str">
            <v>HOSPITAL DOM HÉLDER CÂMARA - CG. Nº 018/2022</v>
          </cell>
          <cell r="E984" t="str">
            <v>RAQUEL FERREIRA DA SILVA</v>
          </cell>
          <cell r="F984" t="str">
            <v>3 - Administrativo</v>
          </cell>
          <cell r="G984" t="str">
            <v>4110-30</v>
          </cell>
          <cell r="H984" t="str">
            <v>02/2026</v>
          </cell>
          <cell r="J984">
            <v>205.17359999999999</v>
          </cell>
          <cell r="K984">
            <v>0</v>
          </cell>
          <cell r="L984">
            <v>159.72</v>
          </cell>
          <cell r="M984">
            <v>2.95</v>
          </cell>
          <cell r="O984">
            <v>4.7699999999999996</v>
          </cell>
          <cell r="S984">
            <v>0</v>
          </cell>
          <cell r="U984">
            <v>0</v>
          </cell>
          <cell r="X984" t="str">
            <v>-</v>
          </cell>
        </row>
        <row r="985">
          <cell r="C985" t="str">
            <v>HOSPITAL DOM HÉLDER CÂMARA - CG. Nº 018/2022</v>
          </cell>
          <cell r="E985" t="str">
            <v>RAQUEL PRATA CAMPOS BELTRAO</v>
          </cell>
          <cell r="F985" t="str">
            <v>2 - Outros Profissionais da Saúde</v>
          </cell>
          <cell r="G985" t="str">
            <v>2235-05</v>
          </cell>
          <cell r="H985" t="str">
            <v>02/2026</v>
          </cell>
          <cell r="J985">
            <v>350.1848</v>
          </cell>
          <cell r="K985">
            <v>0</v>
          </cell>
          <cell r="L985">
            <v>159.72</v>
          </cell>
          <cell r="M985">
            <v>44</v>
          </cell>
          <cell r="O985">
            <v>2.27</v>
          </cell>
          <cell r="S985">
            <v>0</v>
          </cell>
          <cell r="U985">
            <v>0</v>
          </cell>
          <cell r="X985" t="str">
            <v>-</v>
          </cell>
        </row>
        <row r="986">
          <cell r="C986" t="str">
            <v>HOSPITAL DOM HÉLDER CÂMARA - CG. Nº 018/2022</v>
          </cell>
          <cell r="E986" t="str">
            <v>RAQUEL VITORIA MARIA DA SILVA</v>
          </cell>
          <cell r="F986" t="str">
            <v>3 - Administrativo</v>
          </cell>
          <cell r="G986" t="str">
            <v>4110-10</v>
          </cell>
          <cell r="H986" t="str">
            <v>02/2026</v>
          </cell>
          <cell r="J986">
            <v>129.68</v>
          </cell>
          <cell r="K986">
            <v>0</v>
          </cell>
          <cell r="L986">
            <v>159.72</v>
          </cell>
          <cell r="M986">
            <v>3.59</v>
          </cell>
          <cell r="O986">
            <v>4.7699999999999996</v>
          </cell>
          <cell r="R986">
            <v>186.77090148412154</v>
          </cell>
          <cell r="S986">
            <v>0</v>
          </cell>
          <cell r="U986">
            <v>0</v>
          </cell>
          <cell r="X986" t="str">
            <v>-</v>
          </cell>
        </row>
        <row r="987">
          <cell r="C987" t="str">
            <v>HOSPITAL DOM HÉLDER CÂMARA - CG. Nº 018/2022</v>
          </cell>
          <cell r="E987" t="str">
            <v>RAYANE CAROL DE ABREU</v>
          </cell>
          <cell r="F987" t="str">
            <v>2 - Outros Profissionais da Saúde</v>
          </cell>
          <cell r="G987" t="str">
            <v>3222-05</v>
          </cell>
          <cell r="H987" t="str">
            <v>02/2026</v>
          </cell>
          <cell r="J987">
            <v>169.7912</v>
          </cell>
          <cell r="K987">
            <v>0</v>
          </cell>
          <cell r="L987">
            <v>159.72</v>
          </cell>
          <cell r="M987">
            <v>44</v>
          </cell>
          <cell r="O987">
            <v>2.27</v>
          </cell>
          <cell r="S987">
            <v>0</v>
          </cell>
          <cell r="U987">
            <v>0</v>
          </cell>
          <cell r="X987" t="str">
            <v>-</v>
          </cell>
        </row>
        <row r="988">
          <cell r="C988" t="str">
            <v>HOSPITAL DOM HÉLDER CÂMARA - CG. Nº 018/2022</v>
          </cell>
          <cell r="E988" t="str">
            <v>RAYANE DE ARRUDA SANTIAGO</v>
          </cell>
          <cell r="F988" t="str">
            <v>3 - Administrativo</v>
          </cell>
          <cell r="G988" t="str">
            <v>4110-30</v>
          </cell>
          <cell r="H988" t="str">
            <v>02/2026</v>
          </cell>
          <cell r="J988">
            <v>205.17359999999999</v>
          </cell>
          <cell r="K988">
            <v>0</v>
          </cell>
          <cell r="L988">
            <v>159.72</v>
          </cell>
          <cell r="M988">
            <v>3.59</v>
          </cell>
          <cell r="O988">
            <v>4.7699999999999996</v>
          </cell>
          <cell r="S988">
            <v>0</v>
          </cell>
          <cell r="U988">
            <v>0</v>
          </cell>
          <cell r="X988" t="str">
            <v>-</v>
          </cell>
        </row>
        <row r="989">
          <cell r="C989" t="str">
            <v>HOSPITAL DOM HÉLDER CÂMARA - CG. Nº 018/2022</v>
          </cell>
          <cell r="E989" t="str">
            <v>RAYANNA THAIS PINHEIRO</v>
          </cell>
          <cell r="F989" t="str">
            <v>2 - Outros Profissionais da Saúde</v>
          </cell>
          <cell r="G989" t="str">
            <v>2235-05</v>
          </cell>
          <cell r="H989" t="str">
            <v>02/2026</v>
          </cell>
          <cell r="J989">
            <v>424.9384</v>
          </cell>
          <cell r="K989">
            <v>0</v>
          </cell>
          <cell r="L989">
            <v>159.72</v>
          </cell>
          <cell r="M989">
            <v>32.42</v>
          </cell>
          <cell r="O989">
            <v>2.27</v>
          </cell>
          <cell r="R989">
            <v>182.05069562210758</v>
          </cell>
          <cell r="S989">
            <v>0</v>
          </cell>
          <cell r="U989">
            <v>100</v>
          </cell>
          <cell r="X989" t="str">
            <v>AUXILIO CRECHE</v>
          </cell>
        </row>
        <row r="990">
          <cell r="C990" t="str">
            <v>HOSPITAL DOM HÉLDER CÂMARA - CG. Nº 018/2022</v>
          </cell>
          <cell r="E990" t="str">
            <v>RAYANNE CAROLINE RIBEIRO DOS SANTOS</v>
          </cell>
          <cell r="F990" t="str">
            <v>2 - Outros Profissionais da Saúde</v>
          </cell>
          <cell r="G990" t="str">
            <v>3222-05</v>
          </cell>
          <cell r="H990" t="str">
            <v>02/2026</v>
          </cell>
          <cell r="J990">
            <v>160.47919999999999</v>
          </cell>
          <cell r="K990">
            <v>0</v>
          </cell>
          <cell r="L990">
            <v>0</v>
          </cell>
          <cell r="M990">
            <v>0</v>
          </cell>
          <cell r="O990">
            <v>2.27</v>
          </cell>
          <cell r="S990">
            <v>0</v>
          </cell>
          <cell r="U990">
            <v>0</v>
          </cell>
          <cell r="X990" t="str">
            <v>-</v>
          </cell>
        </row>
        <row r="991">
          <cell r="C991" t="str">
            <v>HOSPITAL DOM HÉLDER CÂMARA - CG. Nº 018/2022</v>
          </cell>
          <cell r="E991" t="str">
            <v>RAYANNE DA SILVA XAVIER</v>
          </cell>
          <cell r="F991" t="str">
            <v>2 - Outros Profissionais da Saúde</v>
          </cell>
          <cell r="G991" t="str">
            <v>2235-05</v>
          </cell>
          <cell r="H991" t="str">
            <v>02/2026</v>
          </cell>
          <cell r="J991">
            <v>327.37520000000001</v>
          </cell>
          <cell r="K991">
            <v>0</v>
          </cell>
          <cell r="L991">
            <v>159.72</v>
          </cell>
          <cell r="M991">
            <v>44</v>
          </cell>
          <cell r="O991">
            <v>2.27</v>
          </cell>
          <cell r="R991">
            <v>408.61694625630287</v>
          </cell>
          <cell r="S991">
            <v>153.88</v>
          </cell>
          <cell r="U991">
            <v>0</v>
          </cell>
          <cell r="X991" t="str">
            <v>-</v>
          </cell>
        </row>
        <row r="992">
          <cell r="C992" t="str">
            <v>HOSPITAL DOM HÉLDER CÂMARA - CG. Nº 018/2022</v>
          </cell>
          <cell r="E992" t="str">
            <v>RAYELE DE SOUSA LINDOSO</v>
          </cell>
          <cell r="F992" t="str">
            <v>3 - Administrativo</v>
          </cell>
          <cell r="G992" t="str">
            <v>4110-10</v>
          </cell>
          <cell r="H992" t="str">
            <v>02/2026</v>
          </cell>
          <cell r="J992">
            <v>128.8544</v>
          </cell>
          <cell r="K992">
            <v>0</v>
          </cell>
          <cell r="L992">
            <v>0</v>
          </cell>
          <cell r="M992">
            <v>0</v>
          </cell>
          <cell r="O992">
            <v>4.7699999999999996</v>
          </cell>
          <cell r="R992">
            <v>179.99843220384062</v>
          </cell>
          <cell r="S992">
            <v>0</v>
          </cell>
          <cell r="U992">
            <v>0</v>
          </cell>
          <cell r="X992" t="str">
            <v>-</v>
          </cell>
        </row>
        <row r="993">
          <cell r="C993" t="str">
            <v>HOSPITAL DOM HÉLDER CÂMARA - CG. Nº 018/2022</v>
          </cell>
          <cell r="E993" t="str">
            <v>RAYSSA KARLA DE OLIVEIRA</v>
          </cell>
          <cell r="F993" t="str">
            <v>2 - Outros Profissionais da Saúde</v>
          </cell>
          <cell r="G993" t="str">
            <v>5211-30</v>
          </cell>
          <cell r="H993" t="str">
            <v>02/2026</v>
          </cell>
          <cell r="J993">
            <v>0</v>
          </cell>
          <cell r="K993">
            <v>0</v>
          </cell>
          <cell r="L993">
            <v>159.72</v>
          </cell>
          <cell r="M993">
            <v>32.42</v>
          </cell>
          <cell r="O993">
            <v>2.27</v>
          </cell>
          <cell r="R993">
            <v>331.91117253737843</v>
          </cell>
          <cell r="S993">
            <v>97.26</v>
          </cell>
          <cell r="U993">
            <v>81.02</v>
          </cell>
          <cell r="X993" t="str">
            <v>AUXILIO CRECHE</v>
          </cell>
        </row>
        <row r="994">
          <cell r="C994" t="str">
            <v>HOSPITAL DOM HÉLDER CÂMARA - CG. Nº 018/2022</v>
          </cell>
          <cell r="E994" t="str">
            <v>RAYSSA SOUZA SALES</v>
          </cell>
          <cell r="F994" t="str">
            <v>2 - Outros Profissionais da Saúde</v>
          </cell>
          <cell r="G994" t="str">
            <v>3222-05</v>
          </cell>
          <cell r="H994" t="str">
            <v>02/2026</v>
          </cell>
          <cell r="J994">
            <v>187.67679999999999</v>
          </cell>
          <cell r="K994">
            <v>0</v>
          </cell>
          <cell r="L994">
            <v>159.72</v>
          </cell>
          <cell r="M994">
            <v>3.05</v>
          </cell>
          <cell r="O994">
            <v>4.7699999999999996</v>
          </cell>
          <cell r="S994">
            <v>0</v>
          </cell>
          <cell r="U994">
            <v>0</v>
          </cell>
          <cell r="X994" t="str">
            <v>-</v>
          </cell>
        </row>
        <row r="995">
          <cell r="C995" t="str">
            <v>HOSPITAL DOM HÉLDER CÂMARA - CG. Nº 018/2022</v>
          </cell>
          <cell r="E995" t="str">
            <v>REBECA AGUIAR MARINHO</v>
          </cell>
          <cell r="F995" t="str">
            <v>2 - Outros Profissionais da Saúde</v>
          </cell>
          <cell r="G995" t="str">
            <v>3222-05</v>
          </cell>
          <cell r="H995" t="str">
            <v>02/2026</v>
          </cell>
          <cell r="J995">
            <v>182.364</v>
          </cell>
          <cell r="K995">
            <v>0</v>
          </cell>
          <cell r="L995">
            <v>159.72</v>
          </cell>
          <cell r="M995">
            <v>32.42</v>
          </cell>
          <cell r="O995">
            <v>2.27</v>
          </cell>
          <cell r="S995">
            <v>0</v>
          </cell>
          <cell r="U995">
            <v>100</v>
          </cell>
          <cell r="X995" t="str">
            <v>AUXILIO CRECHE</v>
          </cell>
        </row>
        <row r="996">
          <cell r="C996" t="str">
            <v>HOSPITAL DOM HÉLDER CÂMARA - CG. Nº 018/2022</v>
          </cell>
          <cell r="E996" t="str">
            <v>REGINA MARIA PEREIRA DA SILVA</v>
          </cell>
          <cell r="F996" t="str">
            <v>2 - Outros Profissionais da Saúde</v>
          </cell>
          <cell r="G996" t="str">
            <v>2516-05</v>
          </cell>
          <cell r="H996" t="str">
            <v>02/2026</v>
          </cell>
          <cell r="J996">
            <v>262.5256</v>
          </cell>
          <cell r="K996">
            <v>0</v>
          </cell>
          <cell r="L996">
            <v>0</v>
          </cell>
          <cell r="M996">
            <v>0</v>
          </cell>
          <cell r="O996">
            <v>2.27</v>
          </cell>
          <cell r="S996">
            <v>0</v>
          </cell>
          <cell r="U996">
            <v>0</v>
          </cell>
          <cell r="X996" t="str">
            <v>-</v>
          </cell>
        </row>
        <row r="997">
          <cell r="C997" t="str">
            <v>HOSPITAL DOM HÉLDER CÂMARA - CG. Nº 018/2022</v>
          </cell>
          <cell r="E997" t="str">
            <v>REGINALDO SANTANA DA SILVA FILHO</v>
          </cell>
          <cell r="F997" t="str">
            <v>2 - Outros Profissionais da Saúde</v>
          </cell>
          <cell r="G997" t="str">
            <v>5151-10</v>
          </cell>
          <cell r="H997" t="str">
            <v>02/2026</v>
          </cell>
          <cell r="J997">
            <v>168.8</v>
          </cell>
          <cell r="K997">
            <v>0</v>
          </cell>
          <cell r="L997">
            <v>0</v>
          </cell>
          <cell r="M997">
            <v>0</v>
          </cell>
          <cell r="O997">
            <v>2.27</v>
          </cell>
          <cell r="R997">
            <v>304.23384797195865</v>
          </cell>
          <cell r="S997">
            <v>92.07</v>
          </cell>
          <cell r="U997">
            <v>0</v>
          </cell>
          <cell r="X997" t="str">
            <v>-</v>
          </cell>
        </row>
        <row r="998">
          <cell r="C998" t="str">
            <v>HOSPITAL DOM HÉLDER CÂMARA - CG. Nº 018/2022</v>
          </cell>
          <cell r="E998" t="str">
            <v>REINAN SANTOS DA SILVA</v>
          </cell>
          <cell r="F998" t="str">
            <v>2 - Outros Profissionais da Saúde</v>
          </cell>
          <cell r="G998" t="str">
            <v>3222-05</v>
          </cell>
          <cell r="H998" t="str">
            <v>02/2026</v>
          </cell>
          <cell r="J998">
            <v>158.25280000000001</v>
          </cell>
          <cell r="K998">
            <v>0</v>
          </cell>
          <cell r="L998">
            <v>0</v>
          </cell>
          <cell r="M998">
            <v>0</v>
          </cell>
          <cell r="O998">
            <v>2.27</v>
          </cell>
          <cell r="S998">
            <v>0</v>
          </cell>
          <cell r="U998">
            <v>0</v>
          </cell>
          <cell r="X998" t="str">
            <v>-</v>
          </cell>
        </row>
        <row r="999">
          <cell r="C999" t="str">
            <v>HOSPITAL DOM HÉLDER CÂMARA - CG. Nº 018/2022</v>
          </cell>
          <cell r="E999" t="str">
            <v>REJANE MYRELE MARIA DE SANTANA</v>
          </cell>
          <cell r="F999" t="str">
            <v>2 - Outros Profissionais da Saúde</v>
          </cell>
          <cell r="G999" t="str">
            <v>2237-10</v>
          </cell>
          <cell r="H999" t="str">
            <v>02/2026</v>
          </cell>
          <cell r="J999">
            <v>445.16399999999999</v>
          </cell>
          <cell r="K999">
            <v>0</v>
          </cell>
          <cell r="L999">
            <v>159.72</v>
          </cell>
          <cell r="M999">
            <v>44</v>
          </cell>
          <cell r="O999">
            <v>2.27</v>
          </cell>
          <cell r="R999">
            <v>186.56567514229485</v>
          </cell>
          <cell r="S999">
            <v>0</v>
          </cell>
          <cell r="U999">
            <v>0</v>
          </cell>
          <cell r="X999" t="str">
            <v>-</v>
          </cell>
        </row>
        <row r="1000">
          <cell r="C1000" t="str">
            <v>HOSPITAL DOM HÉLDER CÂMARA - CG. Nº 018/2022</v>
          </cell>
          <cell r="E1000" t="str">
            <v>RENATA ADRIANA DA SILVA SANTOS</v>
          </cell>
          <cell r="F1000" t="str">
            <v>2 - Outros Profissionais da Saúde</v>
          </cell>
          <cell r="G1000" t="str">
            <v>3222-05</v>
          </cell>
          <cell r="H1000" t="str">
            <v>02/2026</v>
          </cell>
          <cell r="J1000">
            <v>0</v>
          </cell>
          <cell r="K1000">
            <v>0</v>
          </cell>
          <cell r="L1000">
            <v>159.72</v>
          </cell>
          <cell r="M1000">
            <v>32.42</v>
          </cell>
          <cell r="O1000">
            <v>2.27</v>
          </cell>
          <cell r="R1000">
            <v>483.07299999999998</v>
          </cell>
          <cell r="S1000">
            <v>0</v>
          </cell>
          <cell r="U1000">
            <v>0</v>
          </cell>
          <cell r="X1000" t="str">
            <v>-</v>
          </cell>
        </row>
        <row r="1001">
          <cell r="C1001" t="str">
            <v>HOSPITAL DOM HÉLDER CÂMARA - CG. Nº 018/2022</v>
          </cell>
          <cell r="E1001" t="str">
            <v>RENATA BARROS SANTOS</v>
          </cell>
          <cell r="F1001" t="str">
            <v>2 - Outros Profissionais da Saúde</v>
          </cell>
          <cell r="G1001" t="str">
            <v>2235-05</v>
          </cell>
          <cell r="H1001" t="str">
            <v>02/2026</v>
          </cell>
          <cell r="J1001">
            <v>388.55279999999999</v>
          </cell>
          <cell r="K1001">
            <v>0</v>
          </cell>
          <cell r="L1001">
            <v>159.72</v>
          </cell>
          <cell r="M1001">
            <v>32.42</v>
          </cell>
          <cell r="O1001">
            <v>2.27</v>
          </cell>
          <cell r="R1001">
            <v>304.23384797195865</v>
          </cell>
          <cell r="S1001">
            <v>97.26</v>
          </cell>
          <cell r="U1001">
            <v>0</v>
          </cell>
          <cell r="X1001" t="str">
            <v>-</v>
          </cell>
        </row>
        <row r="1002">
          <cell r="C1002" t="str">
            <v>HOSPITAL DOM HÉLDER CÂMARA - CG. Nº 018/2022</v>
          </cell>
          <cell r="E1002" t="str">
            <v>RENATA GALINDO LIMA MELO</v>
          </cell>
          <cell r="F1002" t="str">
            <v>2 - Outros Profissionais da Saúde</v>
          </cell>
          <cell r="G1002" t="str">
            <v>2235-05</v>
          </cell>
          <cell r="H1002" t="str">
            <v>02/2026</v>
          </cell>
          <cell r="J1002">
            <v>321.61759999999998</v>
          </cell>
          <cell r="K1002">
            <v>0</v>
          </cell>
          <cell r="L1002">
            <v>0</v>
          </cell>
          <cell r="M1002">
            <v>0</v>
          </cell>
          <cell r="O1002">
            <v>2.27</v>
          </cell>
          <cell r="S1002">
            <v>220.33</v>
          </cell>
          <cell r="U1002">
            <v>0</v>
          </cell>
          <cell r="X1002" t="str">
            <v>-</v>
          </cell>
        </row>
        <row r="1003">
          <cell r="C1003" t="str">
            <v>HOSPITAL DOM HÉLDER CÂMARA - CG. Nº 018/2022</v>
          </cell>
          <cell r="E1003" t="str">
            <v>RENATA LAIS GOUVEIA SANTOS</v>
          </cell>
          <cell r="F1003" t="str">
            <v>2 - Outros Profissionais da Saúde</v>
          </cell>
          <cell r="G1003" t="str">
            <v>2235-05</v>
          </cell>
          <cell r="H1003" t="str">
            <v>02/2026</v>
          </cell>
          <cell r="J1003">
            <v>377.964</v>
          </cell>
          <cell r="K1003">
            <v>0</v>
          </cell>
          <cell r="L1003">
            <v>0</v>
          </cell>
          <cell r="M1003">
            <v>0</v>
          </cell>
          <cell r="O1003">
            <v>2.27</v>
          </cell>
          <cell r="S1003">
            <v>0</v>
          </cell>
          <cell r="U1003">
            <v>0</v>
          </cell>
          <cell r="X1003" t="str">
            <v>-</v>
          </cell>
        </row>
        <row r="1004">
          <cell r="C1004" t="str">
            <v>HOSPITAL DOM HÉLDER CÂMARA - CG. Nº 018/2022</v>
          </cell>
          <cell r="E1004" t="str">
            <v>RENATA MARIA RIBEIRO DE OLIVEIRA GONCALVES</v>
          </cell>
          <cell r="F1004" t="str">
            <v>2 - Outros Profissionais da Saúde</v>
          </cell>
          <cell r="G1004" t="str">
            <v>2235-05</v>
          </cell>
          <cell r="H1004" t="str">
            <v>02/2026</v>
          </cell>
          <cell r="J1004">
            <v>298.7704</v>
          </cell>
          <cell r="K1004">
            <v>0</v>
          </cell>
          <cell r="L1004">
            <v>159.72</v>
          </cell>
          <cell r="M1004">
            <v>3.59</v>
          </cell>
          <cell r="O1004">
            <v>4.7699999999999996</v>
          </cell>
          <cell r="S1004">
            <v>0</v>
          </cell>
          <cell r="U1004">
            <v>0</v>
          </cell>
          <cell r="X1004" t="str">
            <v>-</v>
          </cell>
        </row>
        <row r="1005">
          <cell r="C1005" t="str">
            <v>HOSPITAL DOM HÉLDER CÂMARA - CG. Nº 018/2022</v>
          </cell>
          <cell r="E1005" t="str">
            <v>RENATA RIBEIRO RODRIGUES DE AZEVEDO</v>
          </cell>
          <cell r="F1005" t="str">
            <v>2 - Outros Profissionais da Saúde</v>
          </cell>
          <cell r="G1005" t="str">
            <v>2236-05</v>
          </cell>
          <cell r="H1005" t="str">
            <v>02/2026</v>
          </cell>
          <cell r="J1005">
            <v>500.56880000000001</v>
          </cell>
          <cell r="K1005">
            <v>0</v>
          </cell>
          <cell r="L1005">
            <v>159.72</v>
          </cell>
          <cell r="M1005">
            <v>3.59</v>
          </cell>
          <cell r="O1005">
            <v>4.7699999999999996</v>
          </cell>
          <cell r="S1005">
            <v>0</v>
          </cell>
          <cell r="U1005">
            <v>0</v>
          </cell>
          <cell r="X1005" t="str">
            <v>-</v>
          </cell>
        </row>
        <row r="1006">
          <cell r="C1006" t="str">
            <v>HOSPITAL DOM HÉLDER CÂMARA - CG. Nº 018/2022</v>
          </cell>
          <cell r="E1006" t="str">
            <v>RENATA SABRINA NEVES DA SILVA</v>
          </cell>
          <cell r="F1006" t="str">
            <v>3 - Administrativo</v>
          </cell>
          <cell r="G1006" t="str">
            <v>2234-45</v>
          </cell>
          <cell r="H1006" t="str">
            <v>02/2026</v>
          </cell>
          <cell r="J1006">
            <v>1273.0688</v>
          </cell>
          <cell r="K1006">
            <v>0</v>
          </cell>
          <cell r="L1006">
            <v>0</v>
          </cell>
          <cell r="M1006">
            <v>0</v>
          </cell>
          <cell r="O1006">
            <v>4.7699999999999996</v>
          </cell>
          <cell r="S1006">
            <v>0</v>
          </cell>
          <cell r="U1006">
            <v>0</v>
          </cell>
          <cell r="X1006" t="str">
            <v>-</v>
          </cell>
        </row>
        <row r="1007">
          <cell r="C1007" t="str">
            <v>HOSPITAL DOM HÉLDER CÂMARA - CG. Nº 018/2022</v>
          </cell>
          <cell r="E1007" t="str">
            <v>REYDIANE RODRIGUES SANTANA</v>
          </cell>
          <cell r="F1007" t="str">
            <v>2 - Outros Profissionais da Saúde</v>
          </cell>
          <cell r="G1007" t="str">
            <v>2236-05</v>
          </cell>
          <cell r="H1007" t="str">
            <v>02/2026</v>
          </cell>
          <cell r="J1007">
            <v>384</v>
          </cell>
          <cell r="K1007">
            <v>0</v>
          </cell>
          <cell r="L1007">
            <v>159.72</v>
          </cell>
          <cell r="M1007">
            <v>3.05</v>
          </cell>
          <cell r="O1007">
            <v>4.7699999999999996</v>
          </cell>
          <cell r="S1007">
            <v>0</v>
          </cell>
          <cell r="U1007">
            <v>0</v>
          </cell>
          <cell r="X1007" t="str">
            <v>-</v>
          </cell>
        </row>
        <row r="1008">
          <cell r="C1008" t="str">
            <v>HOSPITAL DOM HÉLDER CÂMARA - CG. Nº 018/2022</v>
          </cell>
          <cell r="E1008" t="str">
            <v>RHAIANNE KASSIA DA PAIXAO LIMA</v>
          </cell>
          <cell r="F1008" t="str">
            <v>3 - Administrativo</v>
          </cell>
          <cell r="G1008" t="str">
            <v>4110-10</v>
          </cell>
          <cell r="H1008" t="str">
            <v>02/2026</v>
          </cell>
          <cell r="J1008">
            <v>151.48320000000001</v>
          </cell>
          <cell r="K1008">
            <v>0</v>
          </cell>
          <cell r="L1008">
            <v>159.72</v>
          </cell>
          <cell r="M1008">
            <v>3.06</v>
          </cell>
          <cell r="O1008">
            <v>4.7699999999999996</v>
          </cell>
          <cell r="S1008">
            <v>0</v>
          </cell>
          <cell r="U1008">
            <v>12.11</v>
          </cell>
          <cell r="X1008" t="str">
            <v>AUXILIO CRECHE</v>
          </cell>
        </row>
        <row r="1009">
          <cell r="C1009" t="str">
            <v>HOSPITAL DOM HÉLDER CÂMARA - CG. Nº 018/2022</v>
          </cell>
          <cell r="E1009" t="str">
            <v>RICHARD JORGE DE LIMA</v>
          </cell>
          <cell r="F1009" t="str">
            <v>2 - Outros Profissionais da Saúde</v>
          </cell>
          <cell r="G1009" t="str">
            <v>3222-05</v>
          </cell>
          <cell r="H1009" t="str">
            <v>02/2026</v>
          </cell>
          <cell r="J1009">
            <v>156.46960000000001</v>
          </cell>
          <cell r="K1009">
            <v>0</v>
          </cell>
          <cell r="L1009">
            <v>159.72</v>
          </cell>
          <cell r="M1009">
            <v>39.020000000000003</v>
          </cell>
          <cell r="O1009">
            <v>2.27</v>
          </cell>
          <cell r="S1009">
            <v>0</v>
          </cell>
          <cell r="U1009">
            <v>0</v>
          </cell>
          <cell r="X1009" t="str">
            <v>-</v>
          </cell>
        </row>
        <row r="1010">
          <cell r="C1010" t="str">
            <v>HOSPITAL DOM HÉLDER CÂMARA - CG. Nº 018/2022</v>
          </cell>
          <cell r="E1010" t="str">
            <v>RICHELLE DE OLIVEIRA SANTIAGO</v>
          </cell>
          <cell r="F1010" t="str">
            <v>2 - Outros Profissionais da Saúde</v>
          </cell>
          <cell r="G1010" t="str">
            <v>3222-05</v>
          </cell>
          <cell r="H1010" t="str">
            <v>02/2026</v>
          </cell>
          <cell r="J1010">
            <v>200.98320000000001</v>
          </cell>
          <cell r="K1010">
            <v>0</v>
          </cell>
          <cell r="L1010">
            <v>0</v>
          </cell>
          <cell r="M1010">
            <v>0</v>
          </cell>
          <cell r="O1010">
            <v>4.7699999999999996</v>
          </cell>
          <cell r="S1010">
            <v>0</v>
          </cell>
          <cell r="U1010">
            <v>12.11</v>
          </cell>
          <cell r="X1010" t="str">
            <v>AUXILIO CRECHE</v>
          </cell>
        </row>
        <row r="1011">
          <cell r="C1011" t="str">
            <v>HOSPITAL DOM HÉLDER CÂMARA - CG. Nº 018/2022</v>
          </cell>
          <cell r="E1011" t="str">
            <v>RINALDO JOSE DA SILVA</v>
          </cell>
          <cell r="F1011" t="str">
            <v>2 - Outros Profissionais da Saúde</v>
          </cell>
          <cell r="G1011" t="str">
            <v>5211-30</v>
          </cell>
          <cell r="H1011" t="str">
            <v>02/2026</v>
          </cell>
          <cell r="J1011">
            <v>179.96080000000001</v>
          </cell>
          <cell r="K1011">
            <v>0</v>
          </cell>
          <cell r="L1011">
            <v>159.72</v>
          </cell>
          <cell r="M1011">
            <v>32.42</v>
          </cell>
          <cell r="O1011">
            <v>2.27</v>
          </cell>
          <cell r="R1011">
            <v>198.44998191412046</v>
          </cell>
          <cell r="S1011">
            <v>0</v>
          </cell>
          <cell r="U1011">
            <v>0</v>
          </cell>
          <cell r="X1011" t="str">
            <v>-</v>
          </cell>
        </row>
        <row r="1012">
          <cell r="C1012" t="str">
            <v>HOSPITAL DOM HÉLDER CÂMARA - CG. Nº 018/2022</v>
          </cell>
          <cell r="E1012" t="str">
            <v>RISONETE MARIA DA SILVA SANTOS</v>
          </cell>
          <cell r="F1012" t="str">
            <v>2 - Outros Profissionais da Saúde</v>
          </cell>
          <cell r="G1012" t="str">
            <v>3222-05</v>
          </cell>
          <cell r="H1012" t="str">
            <v>02/2026</v>
          </cell>
          <cell r="J1012">
            <v>191.08</v>
          </cell>
          <cell r="K1012">
            <v>0</v>
          </cell>
          <cell r="L1012">
            <v>159.72</v>
          </cell>
          <cell r="M1012">
            <v>32.42</v>
          </cell>
          <cell r="O1012">
            <v>2.27</v>
          </cell>
          <cell r="R1012">
            <v>368.81427195793799</v>
          </cell>
          <cell r="S1012">
            <v>97.26</v>
          </cell>
          <cell r="U1012">
            <v>0</v>
          </cell>
          <cell r="X1012" t="str">
            <v>-</v>
          </cell>
        </row>
        <row r="1013">
          <cell r="C1013" t="str">
            <v>HOSPITAL DOM HÉLDER CÂMARA - CG. Nº 018/2022</v>
          </cell>
          <cell r="E1013" t="str">
            <v>RITA DE CASSIA ALMEIDA NETA</v>
          </cell>
          <cell r="F1013" t="str">
            <v>2 - Outros Profissionais da Saúde</v>
          </cell>
          <cell r="G1013" t="str">
            <v>2236-05</v>
          </cell>
          <cell r="H1013" t="str">
            <v>02/2026</v>
          </cell>
          <cell r="J1013">
            <v>297.69600000000003</v>
          </cell>
          <cell r="K1013">
            <v>0</v>
          </cell>
          <cell r="L1013">
            <v>0</v>
          </cell>
          <cell r="M1013">
            <v>0</v>
          </cell>
          <cell r="O1013">
            <v>2.27</v>
          </cell>
          <cell r="R1013">
            <v>304.23384797195865</v>
          </cell>
          <cell r="S1013">
            <v>92.72</v>
          </cell>
          <cell r="U1013">
            <v>0</v>
          </cell>
          <cell r="X1013" t="str">
            <v>-</v>
          </cell>
        </row>
        <row r="1014">
          <cell r="C1014" t="str">
            <v>HOSPITAL DOM HÉLDER CÂMARA - CG. Nº 018/2022</v>
          </cell>
          <cell r="E1014" t="str">
            <v>RITA DE CASSIA DA SILVA</v>
          </cell>
          <cell r="F1014" t="str">
            <v>3 - Administrativo</v>
          </cell>
          <cell r="G1014" t="str">
            <v>5134-30</v>
          </cell>
          <cell r="H1014" t="str">
            <v>02/2026</v>
          </cell>
          <cell r="J1014">
            <v>227.072</v>
          </cell>
          <cell r="K1014">
            <v>0</v>
          </cell>
          <cell r="L1014">
            <v>159.72</v>
          </cell>
          <cell r="M1014">
            <v>35.479999999999997</v>
          </cell>
          <cell r="O1014">
            <v>2.27</v>
          </cell>
          <cell r="R1014">
            <v>304.23384797195865</v>
          </cell>
          <cell r="S1014">
            <v>106.44</v>
          </cell>
          <cell r="U1014">
            <v>0</v>
          </cell>
          <cell r="X1014" t="str">
            <v>-</v>
          </cell>
        </row>
        <row r="1015">
          <cell r="C1015" t="str">
            <v>HOSPITAL DOM HÉLDER CÂMARA - CG. Nº 018/2022</v>
          </cell>
          <cell r="E1015" t="str">
            <v>RITA DE CASSIA DA SILVA MELO</v>
          </cell>
          <cell r="F1015" t="str">
            <v>2 - Outros Profissionais da Saúde</v>
          </cell>
          <cell r="G1015" t="str">
            <v>3222-05</v>
          </cell>
          <cell r="H1015" t="str">
            <v>02/2026</v>
          </cell>
          <cell r="J1015">
            <v>162.61600000000001</v>
          </cell>
          <cell r="K1015">
            <v>0</v>
          </cell>
          <cell r="L1015">
            <v>159.72</v>
          </cell>
          <cell r="M1015">
            <v>32.42</v>
          </cell>
          <cell r="O1015">
            <v>2.27</v>
          </cell>
          <cell r="R1015">
            <v>304.23384797195865</v>
          </cell>
          <cell r="S1015">
            <v>97.26</v>
          </cell>
          <cell r="U1015">
            <v>0</v>
          </cell>
          <cell r="X1015" t="str">
            <v>-</v>
          </cell>
        </row>
        <row r="1016">
          <cell r="C1016" t="str">
            <v>HOSPITAL DOM HÉLDER CÂMARA - CG. Nº 018/2022</v>
          </cell>
          <cell r="E1016" t="str">
            <v>RITA DE CASSIA GONZAGA DE LIRA</v>
          </cell>
          <cell r="F1016" t="str">
            <v>2 - Outros Profissionais da Saúde</v>
          </cell>
          <cell r="G1016" t="str">
            <v>2235-05</v>
          </cell>
          <cell r="H1016" t="str">
            <v>02/2026</v>
          </cell>
          <cell r="J1016">
            <v>308.34879999999998</v>
          </cell>
          <cell r="K1016">
            <v>0</v>
          </cell>
          <cell r="L1016">
            <v>159.72</v>
          </cell>
          <cell r="M1016">
            <v>3.82</v>
          </cell>
          <cell r="O1016">
            <v>4.7699999999999996</v>
          </cell>
          <cell r="S1016">
            <v>0</v>
          </cell>
          <cell r="U1016">
            <v>121.1</v>
          </cell>
          <cell r="X1016" t="str">
            <v>AUXILIO CRECHE</v>
          </cell>
        </row>
        <row r="1017">
          <cell r="C1017" t="str">
            <v>HOSPITAL DOM HÉLDER CÂMARA - CG. Nº 018/2022</v>
          </cell>
          <cell r="E1017" t="str">
            <v>RITA DE CASSIA JERONIMO DA SILVA</v>
          </cell>
          <cell r="F1017" t="str">
            <v>3 - Administrativo</v>
          </cell>
          <cell r="G1017" t="str">
            <v>5134-30</v>
          </cell>
          <cell r="H1017" t="str">
            <v>02/2026</v>
          </cell>
          <cell r="J1017">
            <v>150.83680000000001</v>
          </cell>
          <cell r="K1017">
            <v>0</v>
          </cell>
          <cell r="L1017">
            <v>0</v>
          </cell>
          <cell r="M1017">
            <v>0</v>
          </cell>
          <cell r="O1017">
            <v>2.27</v>
          </cell>
          <cell r="R1017">
            <v>304.23384797195865</v>
          </cell>
          <cell r="S1017">
            <v>90.94</v>
          </cell>
          <cell r="U1017">
            <v>0</v>
          </cell>
          <cell r="X1017" t="str">
            <v>-</v>
          </cell>
        </row>
        <row r="1018">
          <cell r="C1018" t="str">
            <v>HOSPITAL DOM HÉLDER CÂMARA - CG. Nº 018/2022</v>
          </cell>
          <cell r="E1018" t="str">
            <v>RITA DE CASSIA RIBEIRO DE ANDRADE</v>
          </cell>
          <cell r="F1018" t="str">
            <v>3 - Administrativo</v>
          </cell>
          <cell r="G1018" t="str">
            <v>5143-20</v>
          </cell>
          <cell r="H1018" t="str">
            <v>02/2026</v>
          </cell>
          <cell r="J1018">
            <v>182.84960000000001</v>
          </cell>
          <cell r="K1018">
            <v>0</v>
          </cell>
          <cell r="L1018">
            <v>0</v>
          </cell>
          <cell r="M1018">
            <v>0</v>
          </cell>
          <cell r="O1018">
            <v>2.27</v>
          </cell>
          <cell r="R1018">
            <v>180.8193375711474</v>
          </cell>
          <cell r="S1018">
            <v>0</v>
          </cell>
          <cell r="U1018">
            <v>0</v>
          </cell>
          <cell r="X1018" t="str">
            <v>-</v>
          </cell>
        </row>
        <row r="1019">
          <cell r="C1019" t="str">
            <v>HOSPITAL DOM HÉLDER CÂMARA - CG. Nº 018/2022</v>
          </cell>
          <cell r="E1019" t="str">
            <v>ROBERIO DE LIMA MEDEIROS</v>
          </cell>
          <cell r="F1019" t="str">
            <v>3 - Administrativo</v>
          </cell>
          <cell r="G1019" t="str">
            <v>2521-05</v>
          </cell>
          <cell r="H1019" t="str">
            <v>02/2026</v>
          </cell>
          <cell r="J1019">
            <v>278.98320000000001</v>
          </cell>
          <cell r="K1019">
            <v>0</v>
          </cell>
          <cell r="L1019">
            <v>0</v>
          </cell>
          <cell r="M1019">
            <v>0</v>
          </cell>
          <cell r="O1019">
            <v>4.7699999999999996</v>
          </cell>
          <cell r="S1019">
            <v>0</v>
          </cell>
          <cell r="U1019">
            <v>0</v>
          </cell>
          <cell r="X1019" t="str">
            <v>-</v>
          </cell>
        </row>
        <row r="1020">
          <cell r="C1020" t="str">
            <v>HOSPITAL DOM HÉLDER CÂMARA - CG. Nº 018/2022</v>
          </cell>
          <cell r="E1020" t="str">
            <v>ROBERTA KELLY BARBOSA DO NASCIMENTO</v>
          </cell>
          <cell r="F1020" t="str">
            <v>2 - Outros Profissionais da Saúde</v>
          </cell>
          <cell r="G1020" t="str">
            <v>2234-05</v>
          </cell>
          <cell r="H1020" t="str">
            <v>02/2026</v>
          </cell>
          <cell r="J1020">
            <v>570.32079999999996</v>
          </cell>
          <cell r="K1020">
            <v>0</v>
          </cell>
          <cell r="L1020">
            <v>159.72</v>
          </cell>
          <cell r="M1020">
            <v>32.42</v>
          </cell>
          <cell r="O1020">
            <v>2.27</v>
          </cell>
          <cell r="S1020">
            <v>0</v>
          </cell>
          <cell r="U1020">
            <v>0</v>
          </cell>
          <cell r="X1020" t="str">
            <v>-</v>
          </cell>
        </row>
        <row r="1021">
          <cell r="C1021" t="str">
            <v>HOSPITAL DOM HÉLDER CÂMARA - CG. Nº 018/2022</v>
          </cell>
          <cell r="E1021" t="str">
            <v>ROBERTA MARIA NASCIMENTO FERREIRA FRANCA</v>
          </cell>
          <cell r="F1021" t="str">
            <v>2 - Outros Profissionais da Saúde</v>
          </cell>
          <cell r="G1021" t="str">
            <v>2235-05</v>
          </cell>
          <cell r="H1021" t="str">
            <v>02/2026</v>
          </cell>
          <cell r="J1021">
            <v>264.90800000000002</v>
          </cell>
          <cell r="K1021">
            <v>0</v>
          </cell>
          <cell r="L1021">
            <v>0</v>
          </cell>
          <cell r="M1021">
            <v>0</v>
          </cell>
          <cell r="O1021">
            <v>2.27</v>
          </cell>
          <cell r="S1021">
            <v>97.26</v>
          </cell>
          <cell r="U1021">
            <v>0</v>
          </cell>
          <cell r="X1021" t="str">
            <v>-</v>
          </cell>
        </row>
        <row r="1022">
          <cell r="C1022" t="str">
            <v>HOSPITAL DOM HÉLDER CÂMARA - CG. Nº 018/2022</v>
          </cell>
          <cell r="E1022" t="str">
            <v>ROBERTA XAVIER DE ARAUJO GOMES</v>
          </cell>
          <cell r="F1022" t="str">
            <v>2 - Outros Profissionais da Saúde</v>
          </cell>
          <cell r="G1022" t="str">
            <v>5211-30</v>
          </cell>
          <cell r="H1022" t="str">
            <v>02/2026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O1022">
            <v>2.27</v>
          </cell>
          <cell r="S1022">
            <v>0</v>
          </cell>
          <cell r="U1022">
            <v>0</v>
          </cell>
          <cell r="X1022" t="str">
            <v>-</v>
          </cell>
        </row>
        <row r="1023">
          <cell r="C1023" t="str">
            <v>HOSPITAL DOM HÉLDER CÂMARA - CG. Nº 018/2022</v>
          </cell>
          <cell r="E1023" t="str">
            <v>ROBERTO FERREIRA DE ANDRADE SOUZA</v>
          </cell>
          <cell r="F1023" t="str">
            <v>2 - Outros Profissionais da Saúde</v>
          </cell>
          <cell r="G1023" t="str">
            <v>5211-30</v>
          </cell>
          <cell r="H1023" t="str">
            <v>02/2026</v>
          </cell>
          <cell r="J1023">
            <v>164.50640000000001</v>
          </cell>
          <cell r="K1023">
            <v>0</v>
          </cell>
          <cell r="L1023">
            <v>159.72</v>
          </cell>
          <cell r="M1023">
            <v>21.15</v>
          </cell>
          <cell r="O1023">
            <v>2.27</v>
          </cell>
          <cell r="R1023">
            <v>463.07299999999998</v>
          </cell>
          <cell r="S1023">
            <v>0</v>
          </cell>
          <cell r="U1023">
            <v>0</v>
          </cell>
          <cell r="X1023" t="str">
            <v>-</v>
          </cell>
        </row>
        <row r="1024">
          <cell r="C1024" t="str">
            <v>HOSPITAL DOM HÉLDER CÂMARA - CG. Nº 018/2022</v>
          </cell>
          <cell r="E1024" t="str">
            <v>ROBSON HENRIQUE DA SILVA</v>
          </cell>
          <cell r="F1024" t="str">
            <v>2 - Outros Profissionais da Saúde</v>
          </cell>
          <cell r="G1024" t="str">
            <v>3222-05</v>
          </cell>
          <cell r="H1024" t="str">
            <v>02/2026</v>
          </cell>
          <cell r="J1024">
            <v>189.23519999999999</v>
          </cell>
          <cell r="K1024">
            <v>0</v>
          </cell>
          <cell r="L1024">
            <v>159.72</v>
          </cell>
          <cell r="M1024">
            <v>2.79</v>
          </cell>
          <cell r="O1024">
            <v>4.7699999999999996</v>
          </cell>
          <cell r="R1024">
            <v>190.67020197882871</v>
          </cell>
          <cell r="S1024">
            <v>0</v>
          </cell>
          <cell r="U1024">
            <v>0</v>
          </cell>
          <cell r="X1024" t="str">
            <v>-</v>
          </cell>
        </row>
        <row r="1025">
          <cell r="C1025" t="str">
            <v>HOSPITAL DOM HÉLDER CÂMARA - CG. Nº 018/2022</v>
          </cell>
          <cell r="E1025" t="str">
            <v>RODRIGO GOMES DA SILVA</v>
          </cell>
          <cell r="F1025" t="str">
            <v>2 - Outros Profissionais da Saúde</v>
          </cell>
          <cell r="G1025" t="str">
            <v>2235-05</v>
          </cell>
          <cell r="H1025" t="str">
            <v>02/2026</v>
          </cell>
          <cell r="J1025">
            <v>339.3664</v>
          </cell>
          <cell r="K1025">
            <v>0</v>
          </cell>
          <cell r="L1025">
            <v>0</v>
          </cell>
          <cell r="M1025">
            <v>0</v>
          </cell>
          <cell r="O1025">
            <v>2.27</v>
          </cell>
          <cell r="S1025">
            <v>0</v>
          </cell>
          <cell r="U1025">
            <v>0</v>
          </cell>
          <cell r="X1025" t="str">
            <v>-</v>
          </cell>
        </row>
        <row r="1026">
          <cell r="C1026" t="str">
            <v>HOSPITAL DOM HÉLDER CÂMARA - CG. Nº 018/2022</v>
          </cell>
          <cell r="E1026" t="str">
            <v>ROMULO LUIS DE OLIVEIRA</v>
          </cell>
          <cell r="F1026" t="str">
            <v>3 - Administrativo</v>
          </cell>
          <cell r="G1026" t="str">
            <v>5174-10</v>
          </cell>
          <cell r="H1026" t="str">
            <v>02/2026</v>
          </cell>
          <cell r="J1026">
            <v>0</v>
          </cell>
          <cell r="K1026">
            <v>472</v>
          </cell>
          <cell r="L1026">
            <v>159.72</v>
          </cell>
          <cell r="M1026">
            <v>35.479999999999997</v>
          </cell>
          <cell r="O1026">
            <v>2.27</v>
          </cell>
          <cell r="R1026">
            <v>410.3302588060676</v>
          </cell>
          <cell r="S1026">
            <v>95.8</v>
          </cell>
          <cell r="U1026">
            <v>0</v>
          </cell>
          <cell r="X1026" t="str">
            <v>-</v>
          </cell>
        </row>
        <row r="1027">
          <cell r="C1027" t="str">
            <v>HOSPITAL DOM HÉLDER CÂMARA - CG. Nº 018/2022</v>
          </cell>
          <cell r="E1027" t="str">
            <v>RONALDO DE MELO E SILVA</v>
          </cell>
          <cell r="F1027" t="str">
            <v>3 - Administrativo</v>
          </cell>
          <cell r="G1027" t="str">
            <v>9511-05</v>
          </cell>
          <cell r="H1027" t="str">
            <v>02/2026</v>
          </cell>
          <cell r="J1027">
            <v>304.82960000000003</v>
          </cell>
          <cell r="K1027">
            <v>0</v>
          </cell>
          <cell r="L1027">
            <v>159.72</v>
          </cell>
          <cell r="M1027">
            <v>32.42</v>
          </cell>
          <cell r="O1027">
            <v>2.27</v>
          </cell>
          <cell r="S1027">
            <v>0</v>
          </cell>
          <cell r="U1027">
            <v>0</v>
          </cell>
          <cell r="X1027" t="str">
            <v>-</v>
          </cell>
        </row>
        <row r="1028">
          <cell r="C1028" t="str">
            <v>HOSPITAL DOM HÉLDER CÂMARA - CG. Nº 018/2022</v>
          </cell>
          <cell r="E1028" t="str">
            <v>ROSAILTON SANTANA DOS SANTOS</v>
          </cell>
          <cell r="F1028" t="str">
            <v>2 - Outros Profissionais da Saúde</v>
          </cell>
          <cell r="G1028" t="str">
            <v>3222-05</v>
          </cell>
          <cell r="H1028" t="str">
            <v>02/2026</v>
          </cell>
          <cell r="J1028">
            <v>359.44159999999999</v>
          </cell>
          <cell r="K1028">
            <v>0</v>
          </cell>
          <cell r="L1028">
            <v>159.72</v>
          </cell>
          <cell r="M1028">
            <v>2.79</v>
          </cell>
          <cell r="O1028">
            <v>4.7699999999999996</v>
          </cell>
          <cell r="R1028">
            <v>190.67020197882871</v>
          </cell>
          <cell r="S1028">
            <v>0</v>
          </cell>
          <cell r="U1028">
            <v>0</v>
          </cell>
          <cell r="X1028" t="str">
            <v>-</v>
          </cell>
        </row>
        <row r="1029">
          <cell r="C1029" t="str">
            <v>HOSPITAL DOM HÉLDER CÂMARA - CG. Nº 018/2022</v>
          </cell>
          <cell r="E1029" t="str">
            <v>ROSALIA GOMES DA SILVA</v>
          </cell>
          <cell r="F1029" t="str">
            <v>2 - Outros Profissionais da Saúde</v>
          </cell>
          <cell r="G1029" t="str">
            <v>2235-05</v>
          </cell>
          <cell r="H1029" t="str">
            <v>02/2026</v>
          </cell>
          <cell r="J1029">
            <v>370.56560000000002</v>
          </cell>
          <cell r="K1029">
            <v>0</v>
          </cell>
          <cell r="L1029">
            <v>159.72</v>
          </cell>
          <cell r="M1029">
            <v>32.42</v>
          </cell>
          <cell r="O1029">
            <v>2.27</v>
          </cell>
          <cell r="R1029">
            <v>304.23384797195865</v>
          </cell>
          <cell r="S1029">
            <v>0</v>
          </cell>
          <cell r="U1029">
            <v>0</v>
          </cell>
          <cell r="X1029" t="str">
            <v>-</v>
          </cell>
        </row>
        <row r="1030">
          <cell r="C1030" t="str">
            <v>HOSPITAL DOM HÉLDER CÂMARA - CG. Nº 018/2022</v>
          </cell>
          <cell r="E1030" t="str">
            <v>ROSALVA VALERIA GOMES DE LIMA</v>
          </cell>
          <cell r="F1030" t="str">
            <v>2 - Outros Profissionais da Saúde</v>
          </cell>
          <cell r="G1030" t="str">
            <v>3222-05</v>
          </cell>
          <cell r="H1030" t="str">
            <v>02/2026</v>
          </cell>
          <cell r="J1030">
            <v>162.43039999999999</v>
          </cell>
          <cell r="K1030">
            <v>0</v>
          </cell>
          <cell r="L1030">
            <v>159.72</v>
          </cell>
          <cell r="M1030">
            <v>44</v>
          </cell>
          <cell r="O1030">
            <v>2.27</v>
          </cell>
          <cell r="S1030">
            <v>0</v>
          </cell>
          <cell r="U1030">
            <v>0</v>
          </cell>
          <cell r="X1030" t="str">
            <v>-</v>
          </cell>
        </row>
        <row r="1031">
          <cell r="C1031" t="str">
            <v>HOSPITAL DOM HÉLDER CÂMARA - CG. Nº 018/2022</v>
          </cell>
          <cell r="E1031" t="str">
            <v>ROSANA SOUZA DE MORAES</v>
          </cell>
          <cell r="F1031" t="str">
            <v>2 - Outros Profissionais da Saúde</v>
          </cell>
          <cell r="G1031" t="str">
            <v>2235-05</v>
          </cell>
          <cell r="H1031" t="str">
            <v>02/2026</v>
          </cell>
          <cell r="J1031">
            <v>388.452</v>
          </cell>
          <cell r="K1031">
            <v>0</v>
          </cell>
          <cell r="L1031">
            <v>159.72</v>
          </cell>
          <cell r="M1031">
            <v>32.42</v>
          </cell>
          <cell r="O1031">
            <v>2.27</v>
          </cell>
          <cell r="S1031">
            <v>0</v>
          </cell>
          <cell r="U1031">
            <v>0</v>
          </cell>
          <cell r="X1031" t="str">
            <v>-</v>
          </cell>
        </row>
        <row r="1032">
          <cell r="C1032" t="str">
            <v>HOSPITAL DOM HÉLDER CÂMARA - CG. Nº 018/2022</v>
          </cell>
          <cell r="E1032" t="str">
            <v>ROSANGELA BATISTA CAVALCANTI SILVA</v>
          </cell>
          <cell r="F1032" t="str">
            <v>3 - Administrativo</v>
          </cell>
          <cell r="G1032" t="str">
            <v>5143-20</v>
          </cell>
          <cell r="H1032" t="str">
            <v>02/2026</v>
          </cell>
          <cell r="J1032">
            <v>89.125600000000006</v>
          </cell>
          <cell r="K1032">
            <v>0</v>
          </cell>
          <cell r="L1032">
            <v>0</v>
          </cell>
          <cell r="M1032">
            <v>0</v>
          </cell>
          <cell r="O1032">
            <v>4.7699999999999996</v>
          </cell>
          <cell r="S1032">
            <v>0</v>
          </cell>
          <cell r="U1032">
            <v>0</v>
          </cell>
          <cell r="X1032" t="str">
            <v>-</v>
          </cell>
        </row>
        <row r="1033">
          <cell r="C1033" t="str">
            <v>HOSPITAL DOM HÉLDER CÂMARA - CG. Nº 018/2022</v>
          </cell>
          <cell r="E1033" t="str">
            <v>ROSANGELA MARIA DOS SANTOS</v>
          </cell>
          <cell r="F1033" t="str">
            <v>2 - Outros Profissionais da Saúde</v>
          </cell>
          <cell r="G1033" t="str">
            <v>5152-05</v>
          </cell>
          <cell r="H1033" t="str">
            <v>02/2026</v>
          </cell>
          <cell r="J1033">
            <v>326.01119999999997</v>
          </cell>
          <cell r="K1033">
            <v>0</v>
          </cell>
          <cell r="L1033">
            <v>159.72</v>
          </cell>
          <cell r="M1033">
            <v>32.42</v>
          </cell>
          <cell r="O1033">
            <v>2.27</v>
          </cell>
          <cell r="R1033">
            <v>304.23384797195865</v>
          </cell>
          <cell r="S1033">
            <v>97.26</v>
          </cell>
          <cell r="U1033">
            <v>0</v>
          </cell>
          <cell r="X1033" t="str">
            <v>-</v>
          </cell>
        </row>
        <row r="1034">
          <cell r="C1034" t="str">
            <v>HOSPITAL DOM HÉLDER CÂMARA - CG. Nº 018/2022</v>
          </cell>
          <cell r="E1034" t="str">
            <v>ROSANGELA MARIA LIMA DA SILVA</v>
          </cell>
          <cell r="F1034" t="str">
            <v>2 - Outros Profissionais da Saúde</v>
          </cell>
          <cell r="G1034" t="str">
            <v>3222-05</v>
          </cell>
          <cell r="H1034" t="str">
            <v>02/2026</v>
          </cell>
          <cell r="J1034">
            <v>206.20480000000001</v>
          </cell>
          <cell r="K1034">
            <v>0</v>
          </cell>
          <cell r="L1034">
            <v>0</v>
          </cell>
          <cell r="M1034">
            <v>0</v>
          </cell>
          <cell r="O1034">
            <v>4.7699999999999996</v>
          </cell>
          <cell r="R1034">
            <v>182.05069562210758</v>
          </cell>
          <cell r="S1034">
            <v>0</v>
          </cell>
          <cell r="U1034">
            <v>0</v>
          </cell>
          <cell r="X1034" t="str">
            <v>-</v>
          </cell>
        </row>
        <row r="1035">
          <cell r="C1035" t="str">
            <v>HOSPITAL DOM HÉLDER CÂMARA - CG. Nº 018/2022</v>
          </cell>
          <cell r="E1035" t="str">
            <v>ROSEANE SOUZA DA SILVA</v>
          </cell>
          <cell r="F1035" t="str">
            <v>2 - Outros Profissionais da Saúde</v>
          </cell>
          <cell r="G1035" t="str">
            <v>3222-05</v>
          </cell>
          <cell r="H1035" t="str">
            <v>02/2026</v>
          </cell>
          <cell r="J1035">
            <v>168.94640000000001</v>
          </cell>
          <cell r="K1035">
            <v>0</v>
          </cell>
          <cell r="L1035">
            <v>159.72</v>
          </cell>
          <cell r="M1035">
            <v>32.42</v>
          </cell>
          <cell r="O1035">
            <v>2.27</v>
          </cell>
          <cell r="R1035">
            <v>304.23384797195865</v>
          </cell>
          <cell r="S1035">
            <v>0</v>
          </cell>
          <cell r="U1035">
            <v>0</v>
          </cell>
          <cell r="X1035" t="str">
            <v>-</v>
          </cell>
        </row>
        <row r="1036">
          <cell r="C1036" t="str">
            <v>HOSPITAL DOM HÉLDER CÂMARA - CG. Nº 018/2022</v>
          </cell>
          <cell r="E1036" t="str">
            <v>ROSEMARY ALMEIDA DO MONTE</v>
          </cell>
          <cell r="F1036" t="str">
            <v>2 - Outros Profissionais da Saúde</v>
          </cell>
          <cell r="G1036" t="str">
            <v>3222-05</v>
          </cell>
          <cell r="H1036" t="str">
            <v>02/2026</v>
          </cell>
          <cell r="J1036">
            <v>179.20400000000001</v>
          </cell>
          <cell r="K1036">
            <v>0</v>
          </cell>
          <cell r="L1036">
            <v>0</v>
          </cell>
          <cell r="M1036">
            <v>0</v>
          </cell>
          <cell r="O1036">
            <v>2.27</v>
          </cell>
          <cell r="S1036">
            <v>0</v>
          </cell>
          <cell r="U1036">
            <v>0</v>
          </cell>
          <cell r="X1036" t="str">
            <v>-</v>
          </cell>
        </row>
        <row r="1037">
          <cell r="C1037" t="str">
            <v>HOSPITAL DOM HÉLDER CÂMARA - CG. Nº 018/2022</v>
          </cell>
          <cell r="E1037" t="str">
            <v>ROSEMERE BARBOSA RIO TINTO</v>
          </cell>
          <cell r="F1037" t="str">
            <v>2 - Outros Profissionais da Saúde</v>
          </cell>
          <cell r="G1037" t="str">
            <v>3222-05</v>
          </cell>
          <cell r="H1037" t="str">
            <v>02/2026</v>
          </cell>
          <cell r="J1037">
            <v>175.39840000000001</v>
          </cell>
          <cell r="K1037">
            <v>0</v>
          </cell>
          <cell r="L1037">
            <v>0</v>
          </cell>
          <cell r="M1037">
            <v>0</v>
          </cell>
          <cell r="O1037">
            <v>2.27</v>
          </cell>
          <cell r="S1037">
            <v>97.26</v>
          </cell>
          <cell r="U1037">
            <v>0</v>
          </cell>
          <cell r="X1037" t="str">
            <v>-</v>
          </cell>
        </row>
        <row r="1038">
          <cell r="C1038" t="str">
            <v>HOSPITAL DOM HÉLDER CÂMARA - CG. Nº 018/2022</v>
          </cell>
          <cell r="E1038" t="str">
            <v>ROSENI BARBOZA DA SILVA</v>
          </cell>
          <cell r="F1038" t="str">
            <v>3 - Administrativo</v>
          </cell>
          <cell r="G1038" t="str">
            <v>5143-20</v>
          </cell>
          <cell r="H1038" t="str">
            <v>02/2026</v>
          </cell>
          <cell r="J1038">
            <v>199.7072</v>
          </cell>
          <cell r="K1038">
            <v>0</v>
          </cell>
          <cell r="L1038">
            <v>159.72</v>
          </cell>
          <cell r="M1038">
            <v>32.42</v>
          </cell>
          <cell r="O1038">
            <v>2.27</v>
          </cell>
          <cell r="S1038">
            <v>97.26</v>
          </cell>
          <cell r="U1038">
            <v>0</v>
          </cell>
          <cell r="X1038" t="str">
            <v>-</v>
          </cell>
        </row>
        <row r="1039">
          <cell r="C1039" t="str">
            <v>HOSPITAL DOM HÉLDER CÂMARA - CG. Nº 018/2022</v>
          </cell>
          <cell r="E1039" t="str">
            <v>ROSIANE COSME DA SILVA</v>
          </cell>
          <cell r="F1039" t="str">
            <v>2 - Outros Profissionais da Saúde</v>
          </cell>
          <cell r="G1039" t="str">
            <v>2235-05</v>
          </cell>
          <cell r="H1039" t="str">
            <v>02/2026</v>
          </cell>
          <cell r="J1039">
            <v>402.012</v>
          </cell>
          <cell r="K1039">
            <v>0</v>
          </cell>
          <cell r="L1039">
            <v>0</v>
          </cell>
          <cell r="M1039">
            <v>0</v>
          </cell>
          <cell r="O1039">
            <v>2.27</v>
          </cell>
          <cell r="R1039">
            <v>304.23384797195865</v>
          </cell>
          <cell r="S1039">
            <v>97.26</v>
          </cell>
          <cell r="U1039">
            <v>0</v>
          </cell>
          <cell r="X1039" t="str">
            <v>-</v>
          </cell>
        </row>
        <row r="1040">
          <cell r="C1040" t="str">
            <v>HOSPITAL DOM HÉLDER CÂMARA - CG. Nº 018/2022</v>
          </cell>
          <cell r="E1040" t="str">
            <v>ROSILENE DA SILVA CORREIA</v>
          </cell>
          <cell r="F1040" t="str">
            <v>3 - Administrativo</v>
          </cell>
          <cell r="G1040" t="str">
            <v>5143-20</v>
          </cell>
          <cell r="H1040" t="str">
            <v>02/2026</v>
          </cell>
          <cell r="J1040">
            <v>179.6568</v>
          </cell>
          <cell r="K1040">
            <v>0</v>
          </cell>
          <cell r="L1040">
            <v>0</v>
          </cell>
          <cell r="M1040">
            <v>0</v>
          </cell>
          <cell r="O1040">
            <v>2.27</v>
          </cell>
          <cell r="R1040">
            <v>304.23384797195865</v>
          </cell>
          <cell r="S1040">
            <v>97.26</v>
          </cell>
          <cell r="U1040">
            <v>0</v>
          </cell>
          <cell r="X1040" t="str">
            <v>-</v>
          </cell>
        </row>
        <row r="1041">
          <cell r="C1041" t="str">
            <v>HOSPITAL DOM HÉLDER CÂMARA - CG. Nº 018/2022</v>
          </cell>
          <cell r="E1041" t="str">
            <v>ROSILENE MARIA DA SILVA</v>
          </cell>
          <cell r="F1041" t="str">
            <v>3 - Administrativo</v>
          </cell>
          <cell r="G1041" t="str">
            <v>5143-20</v>
          </cell>
          <cell r="H1041" t="str">
            <v>02/2026</v>
          </cell>
          <cell r="J1041">
            <v>181.82239999999999</v>
          </cell>
          <cell r="K1041">
            <v>0</v>
          </cell>
          <cell r="L1041">
            <v>159.72</v>
          </cell>
          <cell r="M1041">
            <v>32.42</v>
          </cell>
          <cell r="O1041">
            <v>2.27</v>
          </cell>
          <cell r="R1041">
            <v>304.23384797195865</v>
          </cell>
          <cell r="S1041">
            <v>97.26</v>
          </cell>
          <cell r="U1041">
            <v>0</v>
          </cell>
          <cell r="X1041" t="str">
            <v>-</v>
          </cell>
        </row>
        <row r="1042">
          <cell r="C1042" t="str">
            <v>HOSPITAL DOM HÉLDER CÂMARA - CG. Nº 018/2022</v>
          </cell>
          <cell r="E1042" t="str">
            <v>ROSINEIDE MARIA DA SILVA</v>
          </cell>
          <cell r="F1042" t="str">
            <v>3 - Administrativo</v>
          </cell>
          <cell r="G1042" t="str">
            <v>5143-20</v>
          </cell>
          <cell r="H1042" t="str">
            <v>02/2026</v>
          </cell>
          <cell r="J1042">
            <v>214.95599999999999</v>
          </cell>
          <cell r="K1042">
            <v>0</v>
          </cell>
          <cell r="L1042">
            <v>159.72</v>
          </cell>
          <cell r="M1042">
            <v>3.59</v>
          </cell>
          <cell r="O1042">
            <v>4.7699999999999996</v>
          </cell>
          <cell r="R1042">
            <v>285.78229826167887</v>
          </cell>
          <cell r="S1042">
            <v>0</v>
          </cell>
          <cell r="U1042">
            <v>120.26</v>
          </cell>
          <cell r="X1042" t="str">
            <v>AUXILIO CRECHE</v>
          </cell>
        </row>
        <row r="1043">
          <cell r="C1043" t="str">
            <v>HOSPITAL DOM HÉLDER CÂMARA - CG. Nº 018/2022</v>
          </cell>
          <cell r="E1043" t="str">
            <v>ROSIVANIA COELHO DA SILVA</v>
          </cell>
          <cell r="F1043" t="str">
            <v>3 - Administrativo</v>
          </cell>
          <cell r="G1043" t="str">
            <v>5143-20</v>
          </cell>
          <cell r="H1043" t="str">
            <v>02/2026</v>
          </cell>
          <cell r="J1043">
            <v>239.24639999999999</v>
          </cell>
          <cell r="K1043">
            <v>0</v>
          </cell>
          <cell r="L1043">
            <v>159.72</v>
          </cell>
          <cell r="M1043">
            <v>32.42</v>
          </cell>
          <cell r="O1043">
            <v>2.27</v>
          </cell>
          <cell r="R1043">
            <v>331.91117253737843</v>
          </cell>
          <cell r="S1043">
            <v>0</v>
          </cell>
          <cell r="U1043">
            <v>0</v>
          </cell>
          <cell r="X1043" t="str">
            <v>-</v>
          </cell>
        </row>
        <row r="1044">
          <cell r="C1044" t="str">
            <v>HOSPITAL DOM HÉLDER CÂMARA - CG. Nº 018/2022</v>
          </cell>
          <cell r="E1044" t="str">
            <v>ROZILDA DOS SANTOS MACEDO ALVES</v>
          </cell>
          <cell r="F1044" t="str">
            <v>3 - Administrativo</v>
          </cell>
          <cell r="G1044" t="str">
            <v>5143-20</v>
          </cell>
          <cell r="H1044" t="str">
            <v>02/2026</v>
          </cell>
          <cell r="J1044">
            <v>181.55199999999999</v>
          </cell>
          <cell r="K1044">
            <v>0</v>
          </cell>
          <cell r="L1044">
            <v>0</v>
          </cell>
          <cell r="M1044">
            <v>0</v>
          </cell>
          <cell r="O1044">
            <v>2.27</v>
          </cell>
          <cell r="R1044">
            <v>304.23384797195865</v>
          </cell>
          <cell r="S1044">
            <v>0</v>
          </cell>
          <cell r="U1044">
            <v>0</v>
          </cell>
          <cell r="X1044" t="str">
            <v>-</v>
          </cell>
        </row>
        <row r="1045">
          <cell r="C1045" t="str">
            <v>HOSPITAL DOM HÉLDER CÂMARA - CG. Nº 018/2022</v>
          </cell>
          <cell r="E1045" t="str">
            <v>RUAN LUCAS BELO DA SILVA</v>
          </cell>
          <cell r="F1045" t="str">
            <v>3 - Administrativo</v>
          </cell>
          <cell r="G1045" t="str">
            <v>4110-10</v>
          </cell>
          <cell r="H1045" t="str">
            <v>02/2026</v>
          </cell>
          <cell r="J1045">
            <v>129.68</v>
          </cell>
          <cell r="K1045">
            <v>0</v>
          </cell>
          <cell r="L1045">
            <v>0</v>
          </cell>
          <cell r="M1045">
            <v>0</v>
          </cell>
          <cell r="O1045">
            <v>2.27</v>
          </cell>
          <cell r="R1045">
            <v>304.23384797195865</v>
          </cell>
          <cell r="S1045">
            <v>97.26</v>
          </cell>
          <cell r="U1045">
            <v>0</v>
          </cell>
          <cell r="X1045" t="str">
            <v>-</v>
          </cell>
        </row>
        <row r="1046">
          <cell r="C1046" t="str">
            <v>HOSPITAL DOM HÉLDER CÂMARA - CG. Nº 018/2022</v>
          </cell>
          <cell r="E1046" t="str">
            <v>RUANA DE ARAUJO CEREJA</v>
          </cell>
          <cell r="F1046" t="str">
            <v>2 - Outros Profissionais da Saúde</v>
          </cell>
          <cell r="G1046" t="str">
            <v>2235-05</v>
          </cell>
          <cell r="H1046" t="str">
            <v>02/2026</v>
          </cell>
          <cell r="J1046">
            <v>388.8032</v>
          </cell>
          <cell r="K1046">
            <v>0</v>
          </cell>
          <cell r="L1046">
            <v>159.72</v>
          </cell>
          <cell r="M1046">
            <v>32.42</v>
          </cell>
          <cell r="O1046">
            <v>2.27</v>
          </cell>
          <cell r="R1046">
            <v>304.23384797195865</v>
          </cell>
          <cell r="S1046">
            <v>0</v>
          </cell>
          <cell r="U1046">
            <v>100</v>
          </cell>
          <cell r="X1046" t="str">
            <v>AUXILIO CRECHE</v>
          </cell>
        </row>
        <row r="1047">
          <cell r="C1047" t="str">
            <v>HOSPITAL DOM HÉLDER CÂMARA - CG. Nº 018/2022</v>
          </cell>
          <cell r="E1047" t="str">
            <v>RUBIA FERREIRA DA SILVA</v>
          </cell>
          <cell r="F1047" t="str">
            <v>2 - Outros Profissionais da Saúde</v>
          </cell>
          <cell r="G1047" t="str">
            <v>3222-05</v>
          </cell>
          <cell r="H1047" t="str">
            <v>02/2026</v>
          </cell>
          <cell r="J1047">
            <v>194.25919999999999</v>
          </cell>
          <cell r="K1047">
            <v>0</v>
          </cell>
          <cell r="L1047">
            <v>159.72</v>
          </cell>
          <cell r="M1047">
            <v>32.42</v>
          </cell>
          <cell r="O1047">
            <v>2.27</v>
          </cell>
          <cell r="R1047">
            <v>180.8193375711474</v>
          </cell>
          <cell r="S1047">
            <v>0</v>
          </cell>
          <cell r="U1047">
            <v>0</v>
          </cell>
          <cell r="X1047" t="str">
            <v>-</v>
          </cell>
        </row>
        <row r="1048">
          <cell r="C1048" t="str">
            <v>HOSPITAL DOM HÉLDER CÂMARA - CG. Nº 018/2022</v>
          </cell>
          <cell r="E1048" t="str">
            <v>RUTH CRISTINA ALBUQUERQUE SANTOS</v>
          </cell>
          <cell r="F1048" t="str">
            <v>2 - Outros Profissionais da Saúde</v>
          </cell>
          <cell r="G1048" t="str">
            <v>2235-05</v>
          </cell>
          <cell r="H1048" t="str">
            <v>02/2026</v>
          </cell>
          <cell r="J1048">
            <v>277.56720000000001</v>
          </cell>
          <cell r="K1048">
            <v>0</v>
          </cell>
          <cell r="L1048">
            <v>159.72</v>
          </cell>
          <cell r="M1048">
            <v>32.42</v>
          </cell>
          <cell r="O1048">
            <v>2.27</v>
          </cell>
          <cell r="S1048">
            <v>97.26</v>
          </cell>
          <cell r="U1048">
            <v>0</v>
          </cell>
          <cell r="X1048" t="str">
            <v>-</v>
          </cell>
        </row>
        <row r="1049">
          <cell r="C1049" t="str">
            <v>HOSPITAL DOM HÉLDER CÂMARA - CG. Nº 018/2022</v>
          </cell>
          <cell r="E1049" t="str">
            <v>SAMARA KAROLYNE DO NASCIMENTO SANTIAGO</v>
          </cell>
          <cell r="F1049" t="str">
            <v>2 - Outros Profissionais da Saúde</v>
          </cell>
          <cell r="G1049" t="str">
            <v>5211-30</v>
          </cell>
          <cell r="H1049" t="str">
            <v>02/2026</v>
          </cell>
          <cell r="J1049">
            <v>153.90960000000001</v>
          </cell>
          <cell r="K1049">
            <v>0</v>
          </cell>
          <cell r="L1049">
            <v>159.72</v>
          </cell>
          <cell r="M1049">
            <v>3.59</v>
          </cell>
          <cell r="O1049">
            <v>4.7699999999999996</v>
          </cell>
          <cell r="R1049">
            <v>331.91117253737843</v>
          </cell>
          <cell r="S1049">
            <v>143.65</v>
          </cell>
          <cell r="U1049">
            <v>0</v>
          </cell>
          <cell r="X1049" t="str">
            <v>-</v>
          </cell>
        </row>
        <row r="1050">
          <cell r="C1050" t="str">
            <v>HOSPITAL DOM HÉLDER CÂMARA - CG. Nº 018/2022</v>
          </cell>
          <cell r="E1050" t="str">
            <v>SAMARA VIRGINIA ALVES DE OLIVEIRA</v>
          </cell>
          <cell r="F1050" t="str">
            <v>3 - Administrativo</v>
          </cell>
          <cell r="G1050" t="str">
            <v>5174-10</v>
          </cell>
          <cell r="H1050" t="str">
            <v>02/2026</v>
          </cell>
          <cell r="J1050">
            <v>391.8904</v>
          </cell>
          <cell r="K1050">
            <v>0</v>
          </cell>
          <cell r="L1050">
            <v>159.72</v>
          </cell>
          <cell r="M1050">
            <v>32.42</v>
          </cell>
          <cell r="O1050">
            <v>2.27</v>
          </cell>
          <cell r="R1050">
            <v>180.8193375711474</v>
          </cell>
          <cell r="S1050">
            <v>0</v>
          </cell>
          <cell r="U1050">
            <v>0</v>
          </cell>
          <cell r="X1050" t="str">
            <v>-</v>
          </cell>
        </row>
        <row r="1051">
          <cell r="C1051" t="str">
            <v>HOSPITAL DOM HÉLDER CÂMARA - CG. Nº 018/2022</v>
          </cell>
          <cell r="E1051" t="str">
            <v>SAMUEL AUGUSTO DA CONCEICAO</v>
          </cell>
          <cell r="F1051" t="str">
            <v>3 - Administrativo</v>
          </cell>
          <cell r="G1051" t="str">
            <v>5143-20</v>
          </cell>
          <cell r="H1051" t="str">
            <v>02/2026</v>
          </cell>
          <cell r="J1051">
            <v>287.09359999999998</v>
          </cell>
          <cell r="K1051">
            <v>0</v>
          </cell>
          <cell r="L1051">
            <v>159.72</v>
          </cell>
          <cell r="M1051">
            <v>2.79</v>
          </cell>
          <cell r="O1051">
            <v>4.7699999999999996</v>
          </cell>
          <cell r="S1051">
            <v>0</v>
          </cell>
          <cell r="U1051">
            <v>0</v>
          </cell>
          <cell r="X1051" t="str">
            <v>-</v>
          </cell>
        </row>
        <row r="1052">
          <cell r="C1052" t="str">
            <v>HOSPITAL DOM HÉLDER CÂMARA - CG. Nº 018/2022</v>
          </cell>
          <cell r="E1052" t="str">
            <v>SAMUEL SANTOS DE PAULA</v>
          </cell>
          <cell r="F1052" t="str">
            <v>3 - Administrativo</v>
          </cell>
          <cell r="G1052" t="str">
            <v>3172-10</v>
          </cell>
          <cell r="H1052" t="str">
            <v>02/2026</v>
          </cell>
          <cell r="J1052">
            <v>201.3288</v>
          </cell>
          <cell r="K1052">
            <v>0</v>
          </cell>
          <cell r="L1052">
            <v>0</v>
          </cell>
          <cell r="M1052">
            <v>0</v>
          </cell>
          <cell r="O1052">
            <v>2.27</v>
          </cell>
          <cell r="R1052">
            <v>304.23384797195865</v>
          </cell>
          <cell r="S1052">
            <v>0</v>
          </cell>
          <cell r="U1052">
            <v>100</v>
          </cell>
          <cell r="X1052" t="str">
            <v>AUXILIO CRECHE</v>
          </cell>
        </row>
        <row r="1053">
          <cell r="C1053" t="str">
            <v>HOSPITAL DOM HÉLDER CÂMARA - CG. Nº 018/2022</v>
          </cell>
          <cell r="E1053" t="str">
            <v>SANDRA ALVES DA SILVA</v>
          </cell>
          <cell r="F1053" t="str">
            <v>3 - Administrativo</v>
          </cell>
          <cell r="G1053" t="str">
            <v>5143-20</v>
          </cell>
          <cell r="H1053" t="str">
            <v>02/2026</v>
          </cell>
          <cell r="J1053">
            <v>94.9024</v>
          </cell>
          <cell r="K1053">
            <v>0</v>
          </cell>
          <cell r="L1053">
            <v>159.72</v>
          </cell>
          <cell r="M1053">
            <v>32.42</v>
          </cell>
          <cell r="O1053">
            <v>2.27</v>
          </cell>
          <cell r="R1053">
            <v>456.46423407049281</v>
          </cell>
          <cell r="S1053">
            <v>0</v>
          </cell>
          <cell r="U1053">
            <v>0</v>
          </cell>
          <cell r="X1053" t="str">
            <v>-</v>
          </cell>
        </row>
        <row r="1054">
          <cell r="C1054" t="str">
            <v>HOSPITAL DOM HÉLDER CÂMARA - CG. Nº 018/2022</v>
          </cell>
          <cell r="E1054" t="str">
            <v>SANDRA CRISTINA DE ALMEIDA</v>
          </cell>
          <cell r="F1054" t="str">
            <v>3 - Administrativo</v>
          </cell>
          <cell r="G1054" t="str">
            <v>4110-10</v>
          </cell>
          <cell r="H1054" t="str">
            <v>02/2026</v>
          </cell>
          <cell r="J1054">
            <v>247.97040000000001</v>
          </cell>
          <cell r="K1054">
            <v>0</v>
          </cell>
          <cell r="L1054">
            <v>159.72</v>
          </cell>
          <cell r="M1054">
            <v>32.42</v>
          </cell>
          <cell r="O1054">
            <v>2.27</v>
          </cell>
          <cell r="R1054">
            <v>331.91117253737843</v>
          </cell>
          <cell r="S1054">
            <v>0</v>
          </cell>
          <cell r="U1054">
            <v>0</v>
          </cell>
          <cell r="X1054" t="str">
            <v>-</v>
          </cell>
        </row>
        <row r="1055">
          <cell r="C1055" t="str">
            <v>HOSPITAL DOM HÉLDER CÂMARA - CG. Nº 018/2022</v>
          </cell>
          <cell r="E1055" t="str">
            <v>SANDRA DA SILVA CAVALCANTI BARBOSA</v>
          </cell>
          <cell r="F1055" t="str">
            <v>2 - Outros Profissionais da Saúde</v>
          </cell>
          <cell r="G1055" t="str">
            <v>5211-30</v>
          </cell>
          <cell r="H1055" t="str">
            <v>02/2026</v>
          </cell>
          <cell r="J1055">
            <v>187.39439999999999</v>
          </cell>
          <cell r="K1055">
            <v>0</v>
          </cell>
          <cell r="L1055">
            <v>159.72</v>
          </cell>
          <cell r="M1055">
            <v>44</v>
          </cell>
          <cell r="O1055">
            <v>2.27</v>
          </cell>
          <cell r="R1055">
            <v>182.05069562210758</v>
          </cell>
          <cell r="S1055">
            <v>0</v>
          </cell>
          <cell r="U1055">
            <v>0</v>
          </cell>
          <cell r="X1055" t="str">
            <v>-</v>
          </cell>
        </row>
        <row r="1056">
          <cell r="C1056" t="str">
            <v>HOSPITAL DOM HÉLDER CÂMARA - CG. Nº 018/2022</v>
          </cell>
          <cell r="E1056" t="str">
            <v>SANDRA LUCIA DA SILVA</v>
          </cell>
          <cell r="F1056" t="str">
            <v>2 - Outros Profissionais da Saúde</v>
          </cell>
          <cell r="G1056" t="str">
            <v>3222-05</v>
          </cell>
          <cell r="H1056" t="str">
            <v>02/2026</v>
          </cell>
          <cell r="J1056">
            <v>185.6968</v>
          </cell>
          <cell r="K1056">
            <v>0</v>
          </cell>
          <cell r="L1056">
            <v>159.72</v>
          </cell>
          <cell r="M1056">
            <v>32.42</v>
          </cell>
          <cell r="O1056">
            <v>2.27</v>
          </cell>
          <cell r="R1056">
            <v>304.23384797195865</v>
          </cell>
          <cell r="S1056">
            <v>0</v>
          </cell>
          <cell r="U1056">
            <v>0</v>
          </cell>
          <cell r="X1056" t="str">
            <v>-</v>
          </cell>
        </row>
        <row r="1057">
          <cell r="C1057" t="str">
            <v>HOSPITAL DOM HÉLDER CÂMARA - CG. Nº 018/2022</v>
          </cell>
          <cell r="E1057" t="str">
            <v>SANDRA PEREIRA CEZAR</v>
          </cell>
          <cell r="F1057" t="str">
            <v>2 - Outros Profissionais da Saúde</v>
          </cell>
          <cell r="G1057" t="str">
            <v>3222-05</v>
          </cell>
          <cell r="H1057" t="str">
            <v>02/2026</v>
          </cell>
          <cell r="J1057">
            <v>190.05520000000001</v>
          </cell>
          <cell r="K1057">
            <v>0</v>
          </cell>
          <cell r="L1057">
            <v>159.72</v>
          </cell>
          <cell r="M1057">
            <v>32.42</v>
          </cell>
          <cell r="O1057">
            <v>2.27</v>
          </cell>
          <cell r="S1057">
            <v>0</v>
          </cell>
          <cell r="U1057">
            <v>0</v>
          </cell>
          <cell r="X1057" t="str">
            <v>-</v>
          </cell>
        </row>
        <row r="1058">
          <cell r="C1058" t="str">
            <v>HOSPITAL DOM HÉLDER CÂMARA - CG. Nº 018/2022</v>
          </cell>
          <cell r="E1058" t="str">
            <v>SANDRO RAMOS PINHEIRO</v>
          </cell>
          <cell r="F1058" t="str">
            <v>2 - Outros Profissionais da Saúde</v>
          </cell>
          <cell r="G1058" t="str">
            <v>3222-05</v>
          </cell>
          <cell r="H1058" t="str">
            <v>02/2026</v>
          </cell>
          <cell r="J1058">
            <v>178.48</v>
          </cell>
          <cell r="K1058">
            <v>0</v>
          </cell>
          <cell r="L1058">
            <v>0</v>
          </cell>
          <cell r="M1058">
            <v>0</v>
          </cell>
          <cell r="O1058">
            <v>2.27</v>
          </cell>
          <cell r="R1058">
            <v>304.23384797195865</v>
          </cell>
          <cell r="S1058">
            <v>0</v>
          </cell>
          <cell r="U1058">
            <v>0</v>
          </cell>
          <cell r="X1058" t="str">
            <v>-</v>
          </cell>
        </row>
        <row r="1059">
          <cell r="C1059" t="str">
            <v>HOSPITAL DOM HÉLDER CÂMARA - CG. Nº 018/2022</v>
          </cell>
          <cell r="E1059" t="str">
            <v>SARAH BRENDDA SOARES DA SILVA</v>
          </cell>
          <cell r="F1059" t="str">
            <v>2 - Outros Profissionais da Saúde</v>
          </cell>
          <cell r="G1059" t="str">
            <v>3222-05</v>
          </cell>
          <cell r="H1059" t="str">
            <v>02/2026</v>
          </cell>
          <cell r="J1059">
            <v>169.72640000000001</v>
          </cell>
          <cell r="K1059">
            <v>0</v>
          </cell>
          <cell r="L1059">
            <v>0</v>
          </cell>
          <cell r="M1059">
            <v>0</v>
          </cell>
          <cell r="O1059">
            <v>2.27</v>
          </cell>
          <cell r="R1059">
            <v>304.23384797195865</v>
          </cell>
          <cell r="S1059">
            <v>97.26</v>
          </cell>
          <cell r="U1059">
            <v>0</v>
          </cell>
          <cell r="X1059" t="str">
            <v>-</v>
          </cell>
        </row>
        <row r="1060">
          <cell r="C1060" t="str">
            <v>HOSPITAL DOM HÉLDER CÂMARA - CG. Nº 018/2022</v>
          </cell>
          <cell r="E1060" t="str">
            <v>SARAH MENDES FABRICIO</v>
          </cell>
          <cell r="F1060" t="str">
            <v>2 - Outros Profissionais da Saúde</v>
          </cell>
          <cell r="G1060" t="str">
            <v>2237-10</v>
          </cell>
          <cell r="H1060" t="str">
            <v>02/2026</v>
          </cell>
          <cell r="J1060">
            <v>359.71359999999999</v>
          </cell>
          <cell r="K1060">
            <v>0</v>
          </cell>
          <cell r="L1060">
            <v>0</v>
          </cell>
          <cell r="M1060">
            <v>0</v>
          </cell>
          <cell r="O1060">
            <v>2.27</v>
          </cell>
          <cell r="R1060">
            <v>295.41852580047214</v>
          </cell>
          <cell r="S1060">
            <v>97.26</v>
          </cell>
          <cell r="U1060">
            <v>0</v>
          </cell>
          <cell r="X1060" t="str">
            <v>-</v>
          </cell>
        </row>
        <row r="1061">
          <cell r="C1061" t="str">
            <v>HOSPITAL DOM HÉLDER CÂMARA - CG. Nº 018/2022</v>
          </cell>
          <cell r="E1061" t="str">
            <v>SAVIO BRUNO ARAUJO DINIZ</v>
          </cell>
          <cell r="F1061" t="str">
            <v>2 - Outros Profissionais da Saúde</v>
          </cell>
          <cell r="G1061" t="str">
            <v>2234-05</v>
          </cell>
          <cell r="H1061" t="str">
            <v>02/2026</v>
          </cell>
          <cell r="J1061">
            <v>460.31279999999998</v>
          </cell>
          <cell r="K1061">
            <v>0</v>
          </cell>
          <cell r="L1061">
            <v>159.72</v>
          </cell>
          <cell r="M1061">
            <v>32.42</v>
          </cell>
          <cell r="O1061">
            <v>2.27</v>
          </cell>
          <cell r="S1061">
            <v>0</v>
          </cell>
          <cell r="U1061">
            <v>0</v>
          </cell>
          <cell r="X1061" t="str">
            <v>-</v>
          </cell>
        </row>
        <row r="1062">
          <cell r="C1062" t="str">
            <v>HOSPITAL DOM HÉLDER CÂMARA - CG. Nº 018/2022</v>
          </cell>
          <cell r="E1062" t="str">
            <v>SELMA MARIA DA SILVA PEREIRA</v>
          </cell>
          <cell r="F1062" t="str">
            <v>2 - Outros Profissionais da Saúde</v>
          </cell>
          <cell r="G1062" t="str">
            <v>3222-05</v>
          </cell>
          <cell r="H1062" t="str">
            <v>02/2026</v>
          </cell>
          <cell r="J1062">
            <v>181.9272</v>
          </cell>
          <cell r="K1062">
            <v>0</v>
          </cell>
          <cell r="L1062">
            <v>0</v>
          </cell>
          <cell r="M1062">
            <v>0</v>
          </cell>
          <cell r="O1062">
            <v>2.27</v>
          </cell>
          <cell r="S1062">
            <v>0</v>
          </cell>
          <cell r="U1062">
            <v>0</v>
          </cell>
          <cell r="X1062" t="str">
            <v>-</v>
          </cell>
        </row>
        <row r="1063">
          <cell r="C1063" t="str">
            <v>HOSPITAL DOM HÉLDER CÂMARA - CG. Nº 018/2022</v>
          </cell>
          <cell r="E1063" t="str">
            <v>SERGIO ADRIANO DA SILVA</v>
          </cell>
          <cell r="F1063" t="str">
            <v>2 - Outros Profissionais da Saúde</v>
          </cell>
          <cell r="G1063" t="str">
            <v>3222-05</v>
          </cell>
          <cell r="H1063" t="str">
            <v>02/2026</v>
          </cell>
          <cell r="J1063">
            <v>176.2664</v>
          </cell>
          <cell r="K1063">
            <v>0</v>
          </cell>
          <cell r="L1063">
            <v>0</v>
          </cell>
          <cell r="M1063">
            <v>0</v>
          </cell>
          <cell r="O1063">
            <v>2.27</v>
          </cell>
          <cell r="R1063">
            <v>323.09585036589192</v>
          </cell>
          <cell r="S1063">
            <v>68.8</v>
          </cell>
          <cell r="U1063">
            <v>0</v>
          </cell>
          <cell r="X1063" t="str">
            <v>-</v>
          </cell>
        </row>
        <row r="1064">
          <cell r="C1064" t="str">
            <v>HOSPITAL DOM HÉLDER CÂMARA - CG. Nº 018/2022</v>
          </cell>
          <cell r="E1064" t="str">
            <v>SERGIO FILIPE EGITO MONTEIRO</v>
          </cell>
          <cell r="F1064" t="str">
            <v>2 - Outros Profissionais da Saúde</v>
          </cell>
          <cell r="G1064" t="str">
            <v>2236-05</v>
          </cell>
          <cell r="H1064" t="str">
            <v>02/2026</v>
          </cell>
          <cell r="J1064">
            <v>291.77120000000002</v>
          </cell>
          <cell r="K1064">
            <v>0</v>
          </cell>
          <cell r="L1064">
            <v>159.72</v>
          </cell>
          <cell r="M1064">
            <v>21.15</v>
          </cell>
          <cell r="O1064">
            <v>2.27</v>
          </cell>
          <cell r="R1064">
            <v>179.17752683653387</v>
          </cell>
          <cell r="S1064">
            <v>0</v>
          </cell>
          <cell r="U1064">
            <v>0</v>
          </cell>
          <cell r="X1064" t="str">
            <v>-</v>
          </cell>
        </row>
        <row r="1065">
          <cell r="C1065" t="str">
            <v>HOSPITAL DOM HÉLDER CÂMARA - CG. Nº 018/2022</v>
          </cell>
          <cell r="E1065" t="str">
            <v>SERGIO RICARDO LOPES DA SILVA</v>
          </cell>
          <cell r="F1065" t="str">
            <v>3 - Administrativo</v>
          </cell>
          <cell r="G1065" t="str">
            <v>1422-05</v>
          </cell>
          <cell r="H1065" t="str">
            <v>02/2026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O1065">
            <v>2.27</v>
          </cell>
          <cell r="R1065">
            <v>180.8193375711474</v>
          </cell>
          <cell r="S1065">
            <v>0</v>
          </cell>
          <cell r="U1065">
            <v>0</v>
          </cell>
          <cell r="X1065" t="str">
            <v>-</v>
          </cell>
        </row>
        <row r="1066">
          <cell r="C1066" t="str">
            <v>HOSPITAL DOM HÉLDER CÂMARA - CG. Nº 018/2022</v>
          </cell>
          <cell r="E1066" t="str">
            <v>SERGIO VICENTE FERREIRA</v>
          </cell>
          <cell r="F1066" t="str">
            <v>3 - Administrativo</v>
          </cell>
          <cell r="G1066" t="str">
            <v>5143-20</v>
          </cell>
          <cell r="H1066" t="str">
            <v>02/2026</v>
          </cell>
          <cell r="J1066">
            <v>196.93279999999999</v>
          </cell>
          <cell r="K1066">
            <v>0</v>
          </cell>
          <cell r="L1066">
            <v>159.72</v>
          </cell>
          <cell r="M1066">
            <v>32.42</v>
          </cell>
          <cell r="O1066">
            <v>2.27</v>
          </cell>
          <cell r="S1066">
            <v>0</v>
          </cell>
          <cell r="U1066">
            <v>0</v>
          </cell>
          <cell r="X1066" t="str">
            <v>-</v>
          </cell>
        </row>
        <row r="1067">
          <cell r="C1067" t="str">
            <v>HOSPITAL DOM HÉLDER CÂMARA - CG. Nº 018/2022</v>
          </cell>
          <cell r="E1067" t="str">
            <v>SERGITANIA MARGARIDA DA SILVA</v>
          </cell>
          <cell r="F1067" t="str">
            <v>2 - Outros Profissionais da Saúde</v>
          </cell>
          <cell r="G1067" t="str">
            <v>5152-05</v>
          </cell>
          <cell r="H1067" t="str">
            <v>02/2026</v>
          </cell>
          <cell r="J1067">
            <v>419.12880000000001</v>
          </cell>
          <cell r="K1067">
            <v>0</v>
          </cell>
          <cell r="L1067">
            <v>159.72</v>
          </cell>
          <cell r="M1067">
            <v>3.06</v>
          </cell>
          <cell r="O1067">
            <v>4.7699999999999996</v>
          </cell>
          <cell r="S1067">
            <v>0</v>
          </cell>
          <cell r="U1067">
            <v>0</v>
          </cell>
          <cell r="X1067" t="str">
            <v>-</v>
          </cell>
        </row>
        <row r="1068">
          <cell r="C1068" t="str">
            <v>HOSPITAL DOM HÉLDER CÂMARA - CG. Nº 018/2022</v>
          </cell>
          <cell r="E1068" t="str">
            <v>SEVERINA MARIA DA SILVA</v>
          </cell>
          <cell r="F1068" t="str">
            <v>2 - Outros Profissionais da Saúde</v>
          </cell>
          <cell r="G1068" t="str">
            <v>3222-05</v>
          </cell>
          <cell r="H1068" t="str">
            <v>02/2026</v>
          </cell>
          <cell r="J1068">
            <v>162.1</v>
          </cell>
          <cell r="K1068">
            <v>0</v>
          </cell>
          <cell r="L1068">
            <v>0</v>
          </cell>
          <cell r="M1068">
            <v>0</v>
          </cell>
          <cell r="O1068">
            <v>2.27</v>
          </cell>
          <cell r="S1068">
            <v>0</v>
          </cell>
          <cell r="U1068">
            <v>0</v>
          </cell>
          <cell r="X1068" t="str">
            <v>-</v>
          </cell>
        </row>
        <row r="1069">
          <cell r="C1069" t="str">
            <v>HOSPITAL DOM HÉLDER CÂMARA - CG. Nº 018/2022</v>
          </cell>
          <cell r="E1069" t="str">
            <v>SEVERINA MARIA DE OLIVEIRA RAMOS CORREIA</v>
          </cell>
          <cell r="F1069" t="str">
            <v>2 - Outros Profissionais da Saúde</v>
          </cell>
          <cell r="G1069" t="str">
            <v>3222-05</v>
          </cell>
          <cell r="H1069" t="str">
            <v>02/2026</v>
          </cell>
          <cell r="J1069">
            <v>186.83439999999999</v>
          </cell>
          <cell r="K1069">
            <v>0</v>
          </cell>
          <cell r="L1069">
            <v>0</v>
          </cell>
          <cell r="M1069">
            <v>0</v>
          </cell>
          <cell r="O1069">
            <v>2.27</v>
          </cell>
          <cell r="R1069">
            <v>304.23384797195865</v>
          </cell>
          <cell r="S1069">
            <v>0</v>
          </cell>
          <cell r="U1069">
            <v>0</v>
          </cell>
          <cell r="X1069" t="str">
            <v>-</v>
          </cell>
        </row>
        <row r="1070">
          <cell r="C1070" t="str">
            <v>HOSPITAL DOM HÉLDER CÂMARA - CG. Nº 018/2022</v>
          </cell>
          <cell r="E1070" t="str">
            <v>SEVERINO ALMEIDA RAMOS</v>
          </cell>
          <cell r="F1070" t="str">
            <v>2 - Outros Profissionais da Saúde</v>
          </cell>
          <cell r="G1070" t="str">
            <v>5211-30</v>
          </cell>
          <cell r="H1070" t="str">
            <v>02/2026</v>
          </cell>
          <cell r="J1070">
            <v>141.92160000000001</v>
          </cell>
          <cell r="K1070">
            <v>0</v>
          </cell>
          <cell r="L1070">
            <v>0</v>
          </cell>
          <cell r="M1070">
            <v>0</v>
          </cell>
          <cell r="O1070">
            <v>2.27</v>
          </cell>
          <cell r="R1070">
            <v>304.23384797195865</v>
          </cell>
          <cell r="S1070">
            <v>0</v>
          </cell>
          <cell r="U1070">
            <v>0</v>
          </cell>
          <cell r="X1070" t="str">
            <v>-</v>
          </cell>
        </row>
        <row r="1071">
          <cell r="C1071" t="str">
            <v>HOSPITAL DOM HÉLDER CÂMARA - CG. Nº 018/2022</v>
          </cell>
          <cell r="E1071" t="str">
            <v>SHANNON VILA NOVA MARTINS DE SOUZA</v>
          </cell>
          <cell r="F1071" t="str">
            <v>2 - Outros Profissionais da Saúde</v>
          </cell>
          <cell r="G1071" t="str">
            <v>3241-15</v>
          </cell>
          <cell r="H1071" t="str">
            <v>02/2026</v>
          </cell>
          <cell r="J1071">
            <v>306.01280000000003</v>
          </cell>
          <cell r="K1071">
            <v>0</v>
          </cell>
          <cell r="L1071">
            <v>159.72</v>
          </cell>
          <cell r="M1071">
            <v>32.42</v>
          </cell>
          <cell r="O1071">
            <v>2.27</v>
          </cell>
          <cell r="R1071">
            <v>304.23384797195865</v>
          </cell>
          <cell r="S1071">
            <v>97.26</v>
          </cell>
          <cell r="U1071">
            <v>0</v>
          </cell>
          <cell r="X1071" t="str">
            <v>-</v>
          </cell>
        </row>
        <row r="1072">
          <cell r="C1072" t="str">
            <v>HOSPITAL DOM HÉLDER CÂMARA - CG. Nº 018/2022</v>
          </cell>
          <cell r="E1072" t="str">
            <v>SHEILA CAMPELO</v>
          </cell>
          <cell r="F1072" t="str">
            <v>2 - Outros Profissionais da Saúde</v>
          </cell>
          <cell r="G1072" t="str">
            <v>3241-15</v>
          </cell>
          <cell r="H1072" t="str">
            <v>02/2026</v>
          </cell>
          <cell r="J1072">
            <v>306.01280000000003</v>
          </cell>
          <cell r="K1072">
            <v>0</v>
          </cell>
          <cell r="L1072">
            <v>0</v>
          </cell>
          <cell r="M1072">
            <v>0</v>
          </cell>
          <cell r="O1072">
            <v>2.27</v>
          </cell>
          <cell r="S1072">
            <v>97.26</v>
          </cell>
          <cell r="U1072">
            <v>0</v>
          </cell>
          <cell r="X1072" t="str">
            <v>-</v>
          </cell>
        </row>
        <row r="1073">
          <cell r="C1073" t="str">
            <v>HOSPITAL DOM HÉLDER CÂMARA - CG. Nº 018/2022</v>
          </cell>
          <cell r="E1073" t="str">
            <v>SHEILA CRISLANE PEREIRA</v>
          </cell>
          <cell r="F1073" t="str">
            <v>2 - Outros Profissionais da Saúde</v>
          </cell>
          <cell r="G1073" t="str">
            <v>3222-05</v>
          </cell>
          <cell r="H1073" t="str">
            <v>02/2026</v>
          </cell>
          <cell r="J1073">
            <v>100.05840000000001</v>
          </cell>
          <cell r="K1073">
            <v>0</v>
          </cell>
          <cell r="L1073">
            <v>159.72</v>
          </cell>
          <cell r="M1073">
            <v>35.479999999999997</v>
          </cell>
          <cell r="O1073">
            <v>2.27</v>
          </cell>
          <cell r="S1073">
            <v>0</v>
          </cell>
          <cell r="U1073">
            <v>0</v>
          </cell>
          <cell r="X1073" t="str">
            <v>-</v>
          </cell>
        </row>
        <row r="1074">
          <cell r="C1074" t="str">
            <v>HOSPITAL DOM HÉLDER CÂMARA - CG. Nº 018/2022</v>
          </cell>
          <cell r="E1074" t="str">
            <v>SHEILA REGINA DE MELO SERRANO DE ANDRADE</v>
          </cell>
          <cell r="F1074" t="str">
            <v>2 - Outros Profissionais da Saúde</v>
          </cell>
          <cell r="G1074" t="str">
            <v>2235-05</v>
          </cell>
          <cell r="H1074" t="str">
            <v>02/2026</v>
          </cell>
          <cell r="J1074">
            <v>378.55119999999999</v>
          </cell>
          <cell r="K1074">
            <v>0</v>
          </cell>
          <cell r="L1074">
            <v>159.72</v>
          </cell>
          <cell r="M1074">
            <v>2.41</v>
          </cell>
          <cell r="O1074">
            <v>2.27</v>
          </cell>
          <cell r="R1074">
            <v>181.64024293845418</v>
          </cell>
          <cell r="S1074">
            <v>0</v>
          </cell>
          <cell r="U1074">
            <v>0</v>
          </cell>
          <cell r="X1074" t="str">
            <v>-</v>
          </cell>
        </row>
        <row r="1075">
          <cell r="C1075" t="str">
            <v>HOSPITAL DOM HÉLDER CÂMARA - CG. Nº 018/2022</v>
          </cell>
          <cell r="E1075" t="str">
            <v>SHEILA RODRIGUES DE MAGALHAES</v>
          </cell>
          <cell r="F1075" t="str">
            <v>2 - Outros Profissionais da Saúde</v>
          </cell>
          <cell r="G1075" t="str">
            <v>3222-05</v>
          </cell>
          <cell r="H1075" t="str">
            <v>02/2026</v>
          </cell>
          <cell r="J1075">
            <v>205.3888</v>
          </cell>
          <cell r="K1075">
            <v>0</v>
          </cell>
          <cell r="L1075">
            <v>159.72</v>
          </cell>
          <cell r="M1075">
            <v>2.41</v>
          </cell>
          <cell r="O1075">
            <v>2.27</v>
          </cell>
          <cell r="S1075">
            <v>0</v>
          </cell>
          <cell r="U1075">
            <v>0</v>
          </cell>
          <cell r="X1075" t="str">
            <v>-</v>
          </cell>
        </row>
        <row r="1076">
          <cell r="C1076" t="str">
            <v>HOSPITAL DOM HÉLDER CÂMARA - CG. Nº 018/2022</v>
          </cell>
          <cell r="E1076" t="str">
            <v>SHENIA EVELIN DOS ANJOS</v>
          </cell>
          <cell r="F1076" t="str">
            <v>2 - Outros Profissionais da Saúde</v>
          </cell>
          <cell r="G1076" t="str">
            <v>5152-05</v>
          </cell>
          <cell r="H1076" t="str">
            <v>02/2026</v>
          </cell>
          <cell r="J1076">
            <v>159.76</v>
          </cell>
          <cell r="K1076">
            <v>0</v>
          </cell>
          <cell r="L1076">
            <v>159.72</v>
          </cell>
          <cell r="M1076">
            <v>32.42</v>
          </cell>
          <cell r="O1076">
            <v>2.27</v>
          </cell>
          <cell r="R1076">
            <v>180.8193375711474</v>
          </cell>
          <cell r="S1076">
            <v>0</v>
          </cell>
          <cell r="U1076">
            <v>0</v>
          </cell>
          <cell r="X1076" t="str">
            <v>-</v>
          </cell>
        </row>
        <row r="1077">
          <cell r="C1077" t="str">
            <v>HOSPITAL DOM HÉLDER CÂMARA - CG. Nº 018/2022</v>
          </cell>
          <cell r="E1077" t="str">
            <v>SHIRLEY BORGES DA SILVA</v>
          </cell>
          <cell r="F1077" t="str">
            <v>3 - Administrativo</v>
          </cell>
          <cell r="G1077" t="str">
            <v>5102-05</v>
          </cell>
          <cell r="H1077" t="str">
            <v>02/2026</v>
          </cell>
          <cell r="J1077">
            <v>255.04320000000001</v>
          </cell>
          <cell r="K1077">
            <v>0</v>
          </cell>
          <cell r="L1077">
            <v>159.72</v>
          </cell>
          <cell r="M1077">
            <v>3.59</v>
          </cell>
          <cell r="O1077">
            <v>4.7699999999999996</v>
          </cell>
          <cell r="S1077">
            <v>143.65</v>
          </cell>
          <cell r="U1077">
            <v>0</v>
          </cell>
          <cell r="X1077" t="str">
            <v>-</v>
          </cell>
        </row>
        <row r="1078">
          <cell r="C1078" t="str">
            <v>HOSPITAL DOM HÉLDER CÂMARA - CG. Nº 018/2022</v>
          </cell>
          <cell r="E1078" t="str">
            <v>SHIRLEY DIAS BEZERRA</v>
          </cell>
          <cell r="F1078" t="str">
            <v>3 - Administrativo</v>
          </cell>
          <cell r="G1078" t="str">
            <v>1312-10</v>
          </cell>
          <cell r="H1078" t="str">
            <v>02/2026</v>
          </cell>
          <cell r="J1078">
            <v>739.23839999999996</v>
          </cell>
          <cell r="K1078">
            <v>0</v>
          </cell>
          <cell r="L1078">
            <v>159.72</v>
          </cell>
          <cell r="M1078">
            <v>32.42</v>
          </cell>
          <cell r="O1078">
            <v>2.27</v>
          </cell>
          <cell r="R1078">
            <v>304.23384797195865</v>
          </cell>
          <cell r="S1078">
            <v>0</v>
          </cell>
          <cell r="U1078">
            <v>0</v>
          </cell>
          <cell r="X1078" t="str">
            <v>-</v>
          </cell>
        </row>
        <row r="1079">
          <cell r="C1079" t="str">
            <v>HOSPITAL DOM HÉLDER CÂMARA - CG. Nº 018/2022</v>
          </cell>
          <cell r="E1079" t="str">
            <v>SHIRLEY RAMOS SILVA DA PAZ</v>
          </cell>
          <cell r="F1079" t="str">
            <v>2 - Outros Profissionais da Saúde</v>
          </cell>
          <cell r="G1079" t="str">
            <v>2236-05</v>
          </cell>
          <cell r="H1079" t="str">
            <v>02/2026</v>
          </cell>
          <cell r="J1079">
            <v>299.96159999999998</v>
          </cell>
          <cell r="K1079">
            <v>0</v>
          </cell>
          <cell r="L1079">
            <v>159.72</v>
          </cell>
          <cell r="M1079">
            <v>32.42</v>
          </cell>
          <cell r="O1079">
            <v>2.27</v>
          </cell>
          <cell r="R1079">
            <v>304.23384797195865</v>
          </cell>
          <cell r="S1079">
            <v>92.4</v>
          </cell>
          <cell r="U1079">
            <v>0</v>
          </cell>
          <cell r="X1079" t="str">
            <v>-</v>
          </cell>
        </row>
        <row r="1080">
          <cell r="C1080" t="str">
            <v>HOSPITAL DOM HÉLDER CÂMARA - CG. Nº 018/2022</v>
          </cell>
          <cell r="E1080" t="str">
            <v>SILVANA BARBOSA DA SILVA PINA</v>
          </cell>
          <cell r="F1080" t="str">
            <v>2 - Outros Profissionais da Saúde</v>
          </cell>
          <cell r="G1080" t="str">
            <v>3222-05</v>
          </cell>
          <cell r="H1080" t="str">
            <v>02/2026</v>
          </cell>
          <cell r="J1080">
            <v>149.35759999999999</v>
          </cell>
          <cell r="K1080">
            <v>0</v>
          </cell>
          <cell r="L1080">
            <v>159.72</v>
          </cell>
          <cell r="M1080">
            <v>44</v>
          </cell>
          <cell r="O1080">
            <v>2.27</v>
          </cell>
          <cell r="S1080">
            <v>0</v>
          </cell>
          <cell r="U1080">
            <v>100</v>
          </cell>
          <cell r="X1080" t="str">
            <v>AUXILIO CRECHE</v>
          </cell>
        </row>
        <row r="1081">
          <cell r="C1081" t="str">
            <v>HOSPITAL DOM HÉLDER CÂMARA - CG. Nº 018/2022</v>
          </cell>
          <cell r="E1081" t="str">
            <v>SILVANEIDE MARIA DOS SANTOS CIRIACO</v>
          </cell>
          <cell r="F1081" t="str">
            <v>2 - Outros Profissionais da Saúde</v>
          </cell>
          <cell r="G1081" t="str">
            <v>5211-30</v>
          </cell>
          <cell r="H1081" t="str">
            <v>02/2026</v>
          </cell>
          <cell r="J1081">
            <v>165.63759999999999</v>
          </cell>
          <cell r="K1081">
            <v>0</v>
          </cell>
          <cell r="L1081">
            <v>159.72</v>
          </cell>
          <cell r="M1081">
            <v>12.1</v>
          </cell>
          <cell r="O1081">
            <v>2.27</v>
          </cell>
          <cell r="S1081">
            <v>0</v>
          </cell>
          <cell r="U1081">
            <v>0</v>
          </cell>
          <cell r="X1081" t="str">
            <v>-</v>
          </cell>
        </row>
        <row r="1082">
          <cell r="C1082" t="str">
            <v>HOSPITAL DOM HÉLDER CÂMARA - CG. Nº 018/2022</v>
          </cell>
          <cell r="E1082" t="str">
            <v>SILVANIA MARQUES DA SILVA</v>
          </cell>
          <cell r="F1082" t="str">
            <v>2 - Outros Profissionais da Saúde</v>
          </cell>
          <cell r="G1082" t="str">
            <v>3222-05</v>
          </cell>
          <cell r="H1082" t="str">
            <v>02/2026</v>
          </cell>
          <cell r="J1082">
            <v>174.98240000000001</v>
          </cell>
          <cell r="K1082">
            <v>0</v>
          </cell>
          <cell r="L1082">
            <v>159.72</v>
          </cell>
          <cell r="M1082">
            <v>2.95</v>
          </cell>
          <cell r="O1082">
            <v>4.7699999999999996</v>
          </cell>
          <cell r="R1082">
            <v>335.86799089742448</v>
          </cell>
          <cell r="S1082">
            <v>68.8</v>
          </cell>
          <cell r="U1082">
            <v>0</v>
          </cell>
          <cell r="X1082" t="str">
            <v>-</v>
          </cell>
        </row>
        <row r="1083">
          <cell r="C1083" t="str">
            <v>HOSPITAL DOM HÉLDER CÂMARA - CG. Nº 018/2022</v>
          </cell>
          <cell r="E1083" t="str">
            <v>SILVANIA XIMENES DE LIMA</v>
          </cell>
          <cell r="F1083" t="str">
            <v>2 - Outros Profissionais da Saúde</v>
          </cell>
          <cell r="G1083" t="str">
            <v>3241-15</v>
          </cell>
          <cell r="H1083" t="str">
            <v>02/2026</v>
          </cell>
          <cell r="J1083">
            <v>339.06240000000003</v>
          </cell>
          <cell r="K1083">
            <v>0</v>
          </cell>
          <cell r="L1083">
            <v>0</v>
          </cell>
          <cell r="M1083">
            <v>0</v>
          </cell>
          <cell r="O1083">
            <v>2.27</v>
          </cell>
          <cell r="R1083">
            <v>433.39469594391733</v>
          </cell>
          <cell r="S1083">
            <v>0</v>
          </cell>
          <cell r="U1083">
            <v>0</v>
          </cell>
          <cell r="X1083" t="str">
            <v>-</v>
          </cell>
        </row>
        <row r="1084">
          <cell r="C1084" t="str">
            <v>HOSPITAL DOM HÉLDER CÂMARA - CG. Nº 018/2022</v>
          </cell>
          <cell r="E1084" t="str">
            <v>SILVERIA MARIA DOS SANTOS</v>
          </cell>
          <cell r="F1084" t="str">
            <v>2 - Outros Profissionais da Saúde</v>
          </cell>
          <cell r="G1084" t="str">
            <v>3222-05</v>
          </cell>
          <cell r="H1084" t="str">
            <v>02/2026</v>
          </cell>
          <cell r="J1084">
            <v>178.38800000000001</v>
          </cell>
          <cell r="K1084">
            <v>0</v>
          </cell>
          <cell r="L1084">
            <v>159.72</v>
          </cell>
          <cell r="M1084">
            <v>35.479999999999997</v>
          </cell>
          <cell r="O1084">
            <v>2.27</v>
          </cell>
          <cell r="S1084">
            <v>106.44</v>
          </cell>
          <cell r="U1084">
            <v>0</v>
          </cell>
          <cell r="X1084" t="str">
            <v>-</v>
          </cell>
        </row>
        <row r="1085">
          <cell r="C1085" t="str">
            <v>HOSPITAL DOM HÉLDER CÂMARA - CG. Nº 018/2022</v>
          </cell>
          <cell r="E1085" t="str">
            <v>SILVIA MICHELLE GALVAO DA SILVEIRA</v>
          </cell>
          <cell r="F1085" t="str">
            <v>2 - Outros Profissionais da Saúde</v>
          </cell>
          <cell r="G1085" t="str">
            <v>2235-05</v>
          </cell>
          <cell r="H1085" t="str">
            <v>02/2026</v>
          </cell>
          <cell r="J1085">
            <v>383.08479999999997</v>
          </cell>
          <cell r="K1085">
            <v>0</v>
          </cell>
          <cell r="L1085">
            <v>159.72</v>
          </cell>
          <cell r="M1085">
            <v>32.42</v>
          </cell>
          <cell r="O1085">
            <v>2.27</v>
          </cell>
          <cell r="R1085">
            <v>186.56567514229485</v>
          </cell>
          <cell r="S1085">
            <v>0</v>
          </cell>
          <cell r="U1085">
            <v>0</v>
          </cell>
          <cell r="X1085" t="str">
            <v>-</v>
          </cell>
        </row>
        <row r="1086">
          <cell r="C1086" t="str">
            <v>HOSPITAL DOM HÉLDER CÂMARA - CG. Nº 018/2022</v>
          </cell>
          <cell r="E1086" t="str">
            <v>SIMONE DA SILVA NUNES</v>
          </cell>
          <cell r="F1086" t="str">
            <v>2 - Outros Profissionais da Saúde</v>
          </cell>
          <cell r="G1086" t="str">
            <v>2235-05</v>
          </cell>
          <cell r="H1086" t="str">
            <v>02/2026</v>
          </cell>
          <cell r="J1086">
            <v>257.3768</v>
          </cell>
          <cell r="K1086">
            <v>0</v>
          </cell>
          <cell r="L1086">
            <v>0</v>
          </cell>
          <cell r="M1086">
            <v>0</v>
          </cell>
          <cell r="O1086">
            <v>2.27</v>
          </cell>
          <cell r="S1086">
            <v>0</v>
          </cell>
          <cell r="U1086">
            <v>0</v>
          </cell>
          <cell r="X1086" t="str">
            <v>-</v>
          </cell>
        </row>
        <row r="1087">
          <cell r="C1087" t="str">
            <v>HOSPITAL DOM HÉLDER CÂMARA - CG. Nº 018/2022</v>
          </cell>
          <cell r="E1087" t="str">
            <v>SIMONE SILVA DE LIMA</v>
          </cell>
          <cell r="F1087" t="str">
            <v>2 - Outros Profissionais da Saúde</v>
          </cell>
          <cell r="G1087" t="str">
            <v>2235-05</v>
          </cell>
          <cell r="H1087" t="str">
            <v>02/2026</v>
          </cell>
          <cell r="J1087">
            <v>361.23200000000003</v>
          </cell>
          <cell r="K1087">
            <v>0</v>
          </cell>
          <cell r="L1087">
            <v>159.72</v>
          </cell>
          <cell r="M1087">
            <v>32.42</v>
          </cell>
          <cell r="O1087">
            <v>2.27</v>
          </cell>
          <cell r="S1087">
            <v>97.26</v>
          </cell>
          <cell r="U1087">
            <v>0</v>
          </cell>
          <cell r="X1087" t="str">
            <v>-</v>
          </cell>
        </row>
        <row r="1088">
          <cell r="C1088" t="str">
            <v>HOSPITAL DOM HÉLDER CÂMARA - CG. Nº 018/2022</v>
          </cell>
          <cell r="E1088" t="str">
            <v>SIVANEIDE MARIA EMIDIO</v>
          </cell>
          <cell r="F1088" t="str">
            <v>2 - Outros Profissionais da Saúde</v>
          </cell>
          <cell r="G1088" t="str">
            <v>3222-05</v>
          </cell>
          <cell r="H1088" t="str">
            <v>02/2026</v>
          </cell>
          <cell r="J1088">
            <v>220.05600000000001</v>
          </cell>
          <cell r="K1088">
            <v>0</v>
          </cell>
          <cell r="L1088">
            <v>159.72</v>
          </cell>
          <cell r="M1088">
            <v>3.59</v>
          </cell>
          <cell r="O1088">
            <v>4.7699999999999996</v>
          </cell>
          <cell r="R1088">
            <v>179.99843220384062</v>
          </cell>
          <cell r="S1088">
            <v>0</v>
          </cell>
          <cell r="U1088">
            <v>0</v>
          </cell>
          <cell r="X1088" t="str">
            <v>-</v>
          </cell>
        </row>
        <row r="1089">
          <cell r="C1089" t="str">
            <v>HOSPITAL DOM HÉLDER CÂMARA - CG. Nº 018/2022</v>
          </cell>
          <cell r="E1089" t="str">
            <v>SOLANGE AMARINO DA SILVA</v>
          </cell>
          <cell r="F1089" t="str">
            <v>2 - Outros Profissionais da Saúde</v>
          </cell>
          <cell r="G1089" t="str">
            <v>3222-05</v>
          </cell>
          <cell r="H1089" t="str">
            <v>02/2026</v>
          </cell>
          <cell r="J1089">
            <v>199.4888</v>
          </cell>
          <cell r="K1089">
            <v>0</v>
          </cell>
          <cell r="L1089">
            <v>159.72</v>
          </cell>
          <cell r="M1089">
            <v>2.79</v>
          </cell>
          <cell r="O1089">
            <v>4.7699999999999996</v>
          </cell>
          <cell r="S1089">
            <v>111.54</v>
          </cell>
          <cell r="U1089">
            <v>0</v>
          </cell>
          <cell r="X1089" t="str">
            <v>-</v>
          </cell>
        </row>
        <row r="1090">
          <cell r="C1090" t="str">
            <v>HOSPITAL DOM HÉLDER CÂMARA - CG. Nº 018/2022</v>
          </cell>
          <cell r="E1090" t="str">
            <v>SOLANGE AMELIA DE LYRA</v>
          </cell>
          <cell r="F1090" t="str">
            <v>3 - Administrativo</v>
          </cell>
          <cell r="G1090" t="str">
            <v>4131-15</v>
          </cell>
          <cell r="H1090" t="str">
            <v>02/2026</v>
          </cell>
          <cell r="J1090">
            <v>212.7824</v>
          </cell>
          <cell r="K1090">
            <v>0</v>
          </cell>
          <cell r="L1090">
            <v>0</v>
          </cell>
          <cell r="M1090">
            <v>0</v>
          </cell>
          <cell r="O1090">
            <v>4.7699999999999996</v>
          </cell>
          <cell r="R1090">
            <v>350.36272224765821</v>
          </cell>
          <cell r="S1090">
            <v>94.3</v>
          </cell>
          <cell r="U1090">
            <v>0</v>
          </cell>
          <cell r="X1090" t="str">
            <v>-</v>
          </cell>
        </row>
        <row r="1091">
          <cell r="C1091" t="str">
            <v>HOSPITAL DOM HÉLDER CÂMARA - CG. Nº 018/2022</v>
          </cell>
          <cell r="E1091" t="str">
            <v>SONIA MARIA CORREIA DIAS</v>
          </cell>
          <cell r="F1091" t="str">
            <v>3 - Administrativo</v>
          </cell>
          <cell r="G1091" t="str">
            <v>4110-10</v>
          </cell>
          <cell r="H1091" t="str">
            <v>02/2026</v>
          </cell>
          <cell r="J1091">
            <v>174.3288</v>
          </cell>
          <cell r="K1091">
            <v>0</v>
          </cell>
          <cell r="L1091">
            <v>0</v>
          </cell>
          <cell r="M1091">
            <v>0</v>
          </cell>
          <cell r="O1091">
            <v>2.27</v>
          </cell>
          <cell r="R1091">
            <v>483.07299999999998</v>
          </cell>
          <cell r="S1091">
            <v>97.26</v>
          </cell>
          <cell r="U1091">
            <v>0</v>
          </cell>
          <cell r="X1091" t="str">
            <v>-</v>
          </cell>
        </row>
        <row r="1092">
          <cell r="C1092" t="str">
            <v>HOSPITAL DOM HÉLDER CÂMARA - CG. Nº 018/2022</v>
          </cell>
          <cell r="E1092" t="str">
            <v>SONIA MARIA DOS SANTOS</v>
          </cell>
          <cell r="F1092" t="str">
            <v>3 - Administrativo</v>
          </cell>
          <cell r="G1092" t="str">
            <v>5163-45</v>
          </cell>
          <cell r="H1092" t="str">
            <v>02/2026</v>
          </cell>
          <cell r="J1092">
            <v>174.8296</v>
          </cell>
          <cell r="K1092">
            <v>0</v>
          </cell>
          <cell r="L1092">
            <v>159.72</v>
          </cell>
          <cell r="M1092">
            <v>32.42</v>
          </cell>
          <cell r="O1092">
            <v>2.27</v>
          </cell>
          <cell r="R1092">
            <v>304.23384797195865</v>
          </cell>
          <cell r="S1092">
            <v>97.26</v>
          </cell>
          <cell r="U1092">
            <v>0</v>
          </cell>
          <cell r="X1092" t="str">
            <v>-</v>
          </cell>
        </row>
        <row r="1093">
          <cell r="C1093" t="str">
            <v>HOSPITAL DOM HÉLDER CÂMARA - CG. Nº 018/2022</v>
          </cell>
          <cell r="E1093" t="str">
            <v>STEPHANE INGRIS DA SILVA ARAUJO</v>
          </cell>
          <cell r="F1093" t="str">
            <v>2 - Outros Profissionais da Saúde</v>
          </cell>
          <cell r="G1093" t="str">
            <v>3222-05</v>
          </cell>
          <cell r="H1093" t="str">
            <v>02/2026</v>
          </cell>
          <cell r="J1093">
            <v>170.38</v>
          </cell>
          <cell r="K1093">
            <v>0</v>
          </cell>
          <cell r="L1093">
            <v>0</v>
          </cell>
          <cell r="M1093">
            <v>0</v>
          </cell>
          <cell r="O1093">
            <v>2.27</v>
          </cell>
          <cell r="R1093">
            <v>182.05069562210758</v>
          </cell>
          <cell r="S1093">
            <v>0</v>
          </cell>
          <cell r="U1093">
            <v>0</v>
          </cell>
          <cell r="X1093" t="str">
            <v>-</v>
          </cell>
        </row>
        <row r="1094">
          <cell r="C1094" t="str">
            <v>HOSPITAL DOM HÉLDER CÂMARA - CG. Nº 018/2022</v>
          </cell>
          <cell r="E1094" t="str">
            <v>STEPHANY LETYCIA ARAUJO DE ANDRADE</v>
          </cell>
          <cell r="F1094" t="str">
            <v>3 - Administrativo</v>
          </cell>
          <cell r="G1094" t="str">
            <v>4110-10</v>
          </cell>
          <cell r="H1094" t="str">
            <v>02/2026</v>
          </cell>
          <cell r="J1094">
            <v>141.86160000000001</v>
          </cell>
          <cell r="K1094">
            <v>0</v>
          </cell>
          <cell r="L1094">
            <v>159.72</v>
          </cell>
          <cell r="M1094">
            <v>32.42</v>
          </cell>
          <cell r="O1094">
            <v>2.27</v>
          </cell>
          <cell r="R1094">
            <v>295.41852580047214</v>
          </cell>
          <cell r="S1094">
            <v>68.8</v>
          </cell>
          <cell r="U1094">
            <v>0</v>
          </cell>
          <cell r="X1094" t="str">
            <v>-</v>
          </cell>
        </row>
        <row r="1095">
          <cell r="C1095" t="str">
            <v>HOSPITAL DOM HÉLDER CÂMARA - CG. Nº 018/2022</v>
          </cell>
          <cell r="E1095" t="str">
            <v>SUANE SOLANGE DA SILVA</v>
          </cell>
          <cell r="F1095" t="str">
            <v>3 - Administrativo</v>
          </cell>
          <cell r="G1095" t="str">
            <v>4102-20</v>
          </cell>
          <cell r="H1095" t="str">
            <v>02/2026</v>
          </cell>
          <cell r="J1095">
            <v>0</v>
          </cell>
          <cell r="K1095">
            <v>0</v>
          </cell>
          <cell r="L1095">
            <v>159.72</v>
          </cell>
          <cell r="M1095">
            <v>32.42</v>
          </cell>
          <cell r="O1095">
            <v>2.27</v>
          </cell>
          <cell r="R1095">
            <v>180.8193375711474</v>
          </cell>
          <cell r="S1095">
            <v>0</v>
          </cell>
          <cell r="U1095">
            <v>0</v>
          </cell>
          <cell r="X1095" t="str">
            <v>-</v>
          </cell>
        </row>
        <row r="1096">
          <cell r="C1096" t="str">
            <v>HOSPITAL DOM HÉLDER CÂMARA - CG. Nº 018/2022</v>
          </cell>
          <cell r="E1096" t="str">
            <v>SUANY CRISTINA LOURENCO BARROS</v>
          </cell>
          <cell r="F1096" t="str">
            <v>2 - Outros Profissionais da Saúde</v>
          </cell>
          <cell r="G1096" t="str">
            <v>3242-05</v>
          </cell>
          <cell r="H1096" t="str">
            <v>02/2026</v>
          </cell>
          <cell r="J1096">
            <v>170.0752</v>
          </cell>
          <cell r="K1096">
            <v>0</v>
          </cell>
          <cell r="L1096">
            <v>0</v>
          </cell>
          <cell r="M1096">
            <v>0</v>
          </cell>
          <cell r="O1096">
            <v>2.27</v>
          </cell>
          <cell r="S1096">
            <v>0</v>
          </cell>
          <cell r="U1096">
            <v>0</v>
          </cell>
          <cell r="X1096" t="str">
            <v>-</v>
          </cell>
        </row>
        <row r="1097">
          <cell r="C1097" t="str">
            <v>HOSPITAL DOM HÉLDER CÂMARA - CG. Nº 018/2022</v>
          </cell>
          <cell r="E1097" t="str">
            <v>SUASTRA SANTANA DE OLIVEIRA DA SILVA</v>
          </cell>
          <cell r="F1097" t="str">
            <v>3 - Administrativo</v>
          </cell>
          <cell r="G1097" t="str">
            <v>4110-10</v>
          </cell>
          <cell r="H1097" t="str">
            <v>02/2026</v>
          </cell>
          <cell r="J1097">
            <v>129.68</v>
          </cell>
          <cell r="K1097">
            <v>0</v>
          </cell>
          <cell r="L1097">
            <v>159.72</v>
          </cell>
          <cell r="M1097">
            <v>32.42</v>
          </cell>
          <cell r="O1097">
            <v>2.27</v>
          </cell>
          <cell r="S1097">
            <v>0</v>
          </cell>
          <cell r="U1097">
            <v>0</v>
          </cell>
          <cell r="X1097" t="str">
            <v>-</v>
          </cell>
        </row>
        <row r="1098">
          <cell r="C1098" t="str">
            <v>HOSPITAL DOM HÉLDER CÂMARA - CG. Nº 018/2022</v>
          </cell>
          <cell r="E1098" t="str">
            <v>SURAMA RANYELLE MENDES DA SILVA</v>
          </cell>
          <cell r="F1098" t="str">
            <v>2 - Outros Profissionais da Saúde</v>
          </cell>
          <cell r="G1098" t="str">
            <v>2235-05</v>
          </cell>
          <cell r="H1098" t="str">
            <v>02/2026</v>
          </cell>
          <cell r="J1098">
            <v>308.02800000000002</v>
          </cell>
          <cell r="K1098">
            <v>0</v>
          </cell>
          <cell r="L1098">
            <v>0</v>
          </cell>
          <cell r="M1098">
            <v>0</v>
          </cell>
          <cell r="O1098">
            <v>2.27</v>
          </cell>
          <cell r="S1098">
            <v>0</v>
          </cell>
          <cell r="U1098">
            <v>0</v>
          </cell>
          <cell r="X1098" t="str">
            <v>-</v>
          </cell>
        </row>
        <row r="1099">
          <cell r="C1099" t="str">
            <v>HOSPITAL DOM HÉLDER CÂMARA - CG. Nº 018/2022</v>
          </cell>
          <cell r="E1099" t="str">
            <v>SUZANETE CABOCLO DA SILVA</v>
          </cell>
          <cell r="F1099" t="str">
            <v>2 - Outros Profissionais da Saúde</v>
          </cell>
          <cell r="G1099" t="str">
            <v>3222-05</v>
          </cell>
          <cell r="H1099" t="str">
            <v>02/2026</v>
          </cell>
          <cell r="J1099">
            <v>181.55199999999999</v>
          </cell>
          <cell r="K1099">
            <v>0</v>
          </cell>
          <cell r="L1099">
            <v>159.72</v>
          </cell>
          <cell r="M1099">
            <v>35.57</v>
          </cell>
          <cell r="O1099">
            <v>2.27</v>
          </cell>
          <cell r="R1099">
            <v>267.33074855139904</v>
          </cell>
          <cell r="S1099">
            <v>94.6</v>
          </cell>
          <cell r="U1099">
            <v>0</v>
          </cell>
          <cell r="X1099" t="str">
            <v>-</v>
          </cell>
        </row>
        <row r="1100">
          <cell r="C1100" t="str">
            <v>HOSPITAL DOM HÉLDER CÂMARA - CG. Nº 018/2022</v>
          </cell>
          <cell r="E1100" t="str">
            <v>SWELLEN MAYARA MOURA FERREIRA</v>
          </cell>
          <cell r="F1100" t="str">
            <v>2 - Outros Profissionais da Saúde</v>
          </cell>
          <cell r="G1100" t="str">
            <v>3222-05</v>
          </cell>
          <cell r="H1100" t="str">
            <v>02/2026</v>
          </cell>
          <cell r="J1100">
            <v>181.65360000000001</v>
          </cell>
          <cell r="K1100">
            <v>0</v>
          </cell>
          <cell r="L1100">
            <v>159.72</v>
          </cell>
          <cell r="M1100">
            <v>32.42</v>
          </cell>
          <cell r="O1100">
            <v>2.27</v>
          </cell>
          <cell r="R1100">
            <v>304.23384797195865</v>
          </cell>
          <cell r="S1100">
            <v>0</v>
          </cell>
          <cell r="U1100">
            <v>0</v>
          </cell>
          <cell r="X1100" t="str">
            <v>-</v>
          </cell>
        </row>
        <row r="1101">
          <cell r="C1101" t="str">
            <v>HOSPITAL DOM HÉLDER CÂMARA - CG. Nº 018/2022</v>
          </cell>
          <cell r="E1101" t="str">
            <v>TACIANA DE JESUS ANDRADE MILITAO</v>
          </cell>
          <cell r="F1101" t="str">
            <v>2 - Outros Profissionais da Saúde</v>
          </cell>
          <cell r="G1101" t="str">
            <v>2235-05</v>
          </cell>
          <cell r="H1101" t="str">
            <v>02/2026</v>
          </cell>
          <cell r="J1101">
            <v>240.93039999999999</v>
          </cell>
          <cell r="K1101">
            <v>0</v>
          </cell>
          <cell r="L1101">
            <v>159.72</v>
          </cell>
          <cell r="M1101">
            <v>3.05</v>
          </cell>
          <cell r="O1101">
            <v>4.7699999999999996</v>
          </cell>
          <cell r="R1101">
            <v>285.78229826167887</v>
          </cell>
          <cell r="S1101">
            <v>120.39</v>
          </cell>
          <cell r="U1101">
            <v>0</v>
          </cell>
          <cell r="X1101" t="str">
            <v>-</v>
          </cell>
        </row>
        <row r="1102">
          <cell r="C1102" t="str">
            <v>HOSPITAL DOM HÉLDER CÂMARA - CG. Nº 018/2022</v>
          </cell>
          <cell r="E1102" t="str">
            <v xml:space="preserve">TACIANA MARIA FERREIRA </v>
          </cell>
          <cell r="F1102" t="str">
            <v>2 - Outros Profissionais da Saúde</v>
          </cell>
          <cell r="G1102" t="str">
            <v>2235-05</v>
          </cell>
          <cell r="H1102" t="str">
            <v>02/2026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O1102">
            <v>2.27</v>
          </cell>
          <cell r="R1102">
            <v>304.23384797195865</v>
          </cell>
          <cell r="S1102">
            <v>97.26</v>
          </cell>
          <cell r="U1102">
            <v>0</v>
          </cell>
          <cell r="X1102" t="str">
            <v>-</v>
          </cell>
        </row>
        <row r="1103">
          <cell r="C1103" t="str">
            <v>HOSPITAL DOM HÉLDER CÂMARA - CG. Nº 018/2022</v>
          </cell>
          <cell r="E1103" t="str">
            <v>TACIANA SOARES DA SILVA</v>
          </cell>
          <cell r="F1103" t="str">
            <v>2 - Outros Profissionais da Saúde</v>
          </cell>
          <cell r="G1103" t="str">
            <v>2235-05</v>
          </cell>
          <cell r="H1103" t="str">
            <v>02/2026</v>
          </cell>
          <cell r="J1103">
            <v>343.28160000000003</v>
          </cell>
          <cell r="K1103">
            <v>0</v>
          </cell>
          <cell r="L1103">
            <v>159.72</v>
          </cell>
          <cell r="M1103">
            <v>32.42</v>
          </cell>
          <cell r="O1103">
            <v>2.27</v>
          </cell>
          <cell r="S1103">
            <v>97.26</v>
          </cell>
          <cell r="U1103">
            <v>0</v>
          </cell>
          <cell r="X1103" t="str">
            <v>-</v>
          </cell>
        </row>
        <row r="1104">
          <cell r="C1104" t="str">
            <v>HOSPITAL DOM HÉLDER CÂMARA - CG. Nº 018/2022</v>
          </cell>
          <cell r="E1104" t="str">
            <v>TACYLLA SIMOES XAVIER</v>
          </cell>
          <cell r="F1104" t="str">
            <v>2 - Outros Profissionais da Saúde</v>
          </cell>
          <cell r="G1104" t="str">
            <v>2516-05</v>
          </cell>
          <cell r="H1104" t="str">
            <v>02/2026</v>
          </cell>
          <cell r="J1104">
            <v>308.16879999999998</v>
          </cell>
          <cell r="K1104">
            <v>0</v>
          </cell>
          <cell r="L1104">
            <v>159.72</v>
          </cell>
          <cell r="M1104">
            <v>2.79</v>
          </cell>
          <cell r="O1104">
            <v>4.7699999999999996</v>
          </cell>
          <cell r="R1104">
            <v>190.67020197882871</v>
          </cell>
          <cell r="S1104">
            <v>0</v>
          </cell>
          <cell r="U1104">
            <v>0</v>
          </cell>
          <cell r="X1104" t="str">
            <v>-</v>
          </cell>
        </row>
        <row r="1105">
          <cell r="C1105" t="str">
            <v>HOSPITAL DOM HÉLDER CÂMARA - CG. Nº 018/2022</v>
          </cell>
          <cell r="E1105" t="str">
            <v>TAINA SILVA REIS</v>
          </cell>
          <cell r="F1105" t="str">
            <v>2 - Outros Profissionais da Saúde</v>
          </cell>
          <cell r="G1105" t="str">
            <v>2237-10</v>
          </cell>
          <cell r="H1105" t="str">
            <v>02/2026</v>
          </cell>
          <cell r="K1105">
            <v>7178.94</v>
          </cell>
          <cell r="L1105">
            <v>0</v>
          </cell>
          <cell r="M1105">
            <v>0</v>
          </cell>
          <cell r="O1105">
            <v>4.7699999999999996</v>
          </cell>
          <cell r="S1105">
            <v>0</v>
          </cell>
          <cell r="U1105">
            <v>0</v>
          </cell>
          <cell r="X1105" t="str">
            <v>-</v>
          </cell>
        </row>
        <row r="1106">
          <cell r="C1106" t="str">
            <v>HOSPITAL DOM HÉLDER CÂMARA - CG. Nº 018/2022</v>
          </cell>
          <cell r="E1106" t="str">
            <v>TALITA CANDEIAS DO REGO</v>
          </cell>
          <cell r="F1106" t="str">
            <v>2 - Outros Profissionais da Saúde</v>
          </cell>
          <cell r="G1106" t="str">
            <v>2235-05</v>
          </cell>
          <cell r="H1106" t="str">
            <v>02/2026</v>
          </cell>
          <cell r="J1106">
            <v>362.13440000000003</v>
          </cell>
          <cell r="K1106">
            <v>0</v>
          </cell>
          <cell r="L1106">
            <v>159.72</v>
          </cell>
          <cell r="M1106">
            <v>2.79</v>
          </cell>
          <cell r="O1106">
            <v>4.7699999999999996</v>
          </cell>
          <cell r="S1106">
            <v>0</v>
          </cell>
          <cell r="U1106">
            <v>0</v>
          </cell>
          <cell r="X1106" t="str">
            <v>-</v>
          </cell>
        </row>
        <row r="1107">
          <cell r="C1107" t="str">
            <v>HOSPITAL DOM HÉLDER CÂMARA - CG. Nº 018/2022</v>
          </cell>
          <cell r="E1107" t="str">
            <v>TALITA DO NASCIMENTO SANTOS</v>
          </cell>
          <cell r="F1107" t="str">
            <v>2 - Outros Profissionais da Saúde</v>
          </cell>
          <cell r="G1107" t="str">
            <v>3222-05</v>
          </cell>
          <cell r="H1107" t="str">
            <v>02/2026</v>
          </cell>
          <cell r="J1107">
            <v>168.05600000000001</v>
          </cell>
          <cell r="K1107">
            <v>0</v>
          </cell>
          <cell r="L1107">
            <v>159.72</v>
          </cell>
          <cell r="M1107">
            <v>44</v>
          </cell>
          <cell r="O1107">
            <v>2.27</v>
          </cell>
          <cell r="S1107">
            <v>0</v>
          </cell>
          <cell r="U1107">
            <v>0</v>
          </cell>
          <cell r="X1107" t="str">
            <v>-</v>
          </cell>
        </row>
        <row r="1108">
          <cell r="C1108" t="str">
            <v>HOSPITAL DOM HÉLDER CÂMARA - CG. Nº 018/2022</v>
          </cell>
          <cell r="E1108" t="str">
            <v>TALITA ELISABETE OLIVEIRA DA SILVA</v>
          </cell>
          <cell r="F1108" t="str">
            <v>2 - Outros Profissionais da Saúde</v>
          </cell>
          <cell r="G1108" t="str">
            <v>5211-30</v>
          </cell>
          <cell r="H1108" t="str">
            <v>02/2026</v>
          </cell>
          <cell r="J1108">
            <v>176.4776</v>
          </cell>
          <cell r="K1108">
            <v>0</v>
          </cell>
          <cell r="L1108">
            <v>0</v>
          </cell>
          <cell r="M1108">
            <v>0</v>
          </cell>
          <cell r="O1108">
            <v>2.27</v>
          </cell>
          <cell r="S1108">
            <v>146.19999999999999</v>
          </cell>
          <cell r="U1108">
            <v>0</v>
          </cell>
          <cell r="X1108" t="str">
            <v>-</v>
          </cell>
        </row>
        <row r="1109">
          <cell r="C1109" t="str">
            <v>HOSPITAL DOM HÉLDER CÂMARA - CG. Nº 018/2022</v>
          </cell>
          <cell r="E1109" t="str">
            <v>TALITA NAYARA DA SILVA FERREIRA</v>
          </cell>
          <cell r="F1109" t="str">
            <v>2 - Outros Profissionais da Saúde</v>
          </cell>
          <cell r="G1109" t="str">
            <v>3222-05</v>
          </cell>
          <cell r="H1109" t="str">
            <v>02/2026</v>
          </cell>
          <cell r="J1109">
            <v>196.2184</v>
          </cell>
          <cell r="K1109">
            <v>0</v>
          </cell>
          <cell r="L1109">
            <v>159.72</v>
          </cell>
          <cell r="M1109">
            <v>3.59</v>
          </cell>
          <cell r="O1109">
            <v>4.7699999999999996</v>
          </cell>
          <cell r="S1109">
            <v>143.65</v>
          </cell>
          <cell r="U1109">
            <v>0</v>
          </cell>
          <cell r="X1109" t="str">
            <v>-</v>
          </cell>
        </row>
        <row r="1110">
          <cell r="C1110" t="str">
            <v>HOSPITAL DOM HÉLDER CÂMARA - CG. Nº 018/2022</v>
          </cell>
          <cell r="E1110" t="str">
            <v>TALITA REGINA MORAES DUARTE MOTA</v>
          </cell>
          <cell r="F1110" t="str">
            <v>2 - Outros Profissionais da Saúde</v>
          </cell>
          <cell r="G1110" t="str">
            <v>3222-05</v>
          </cell>
          <cell r="H1110" t="str">
            <v>02/2026</v>
          </cell>
          <cell r="J1110">
            <v>168.9144</v>
          </cell>
          <cell r="K1110">
            <v>0</v>
          </cell>
          <cell r="L1110">
            <v>159.72</v>
          </cell>
          <cell r="M1110">
            <v>32.42</v>
          </cell>
          <cell r="O1110">
            <v>2.27</v>
          </cell>
          <cell r="R1110">
            <v>304.23384797195865</v>
          </cell>
          <cell r="S1110">
            <v>0</v>
          </cell>
          <cell r="U1110">
            <v>0</v>
          </cell>
          <cell r="X1110" t="str">
            <v>-</v>
          </cell>
        </row>
        <row r="1111">
          <cell r="C1111" t="str">
            <v>HOSPITAL DOM HÉLDER CÂMARA - CG. Nº 018/2022</v>
          </cell>
          <cell r="E1111" t="str">
            <v>TALITA SALETE CORREIA AMORIM</v>
          </cell>
          <cell r="F1111" t="str">
            <v>2 - Outros Profissionais da Saúde</v>
          </cell>
          <cell r="G1111" t="str">
            <v>3222-05</v>
          </cell>
          <cell r="H1111" t="str">
            <v>02/2026</v>
          </cell>
          <cell r="J1111">
            <v>37.692799999999998</v>
          </cell>
          <cell r="K1111">
            <v>0</v>
          </cell>
          <cell r="L1111">
            <v>159.72</v>
          </cell>
          <cell r="M1111">
            <v>35.479999999999997</v>
          </cell>
          <cell r="O1111">
            <v>2.27</v>
          </cell>
          <cell r="R1111">
            <v>875.07299999999998</v>
          </cell>
          <cell r="S1111">
            <v>0</v>
          </cell>
          <cell r="U1111">
            <v>100</v>
          </cell>
          <cell r="X1111" t="str">
            <v>AUXILIO CRECHE</v>
          </cell>
        </row>
        <row r="1112">
          <cell r="C1112" t="str">
            <v>HOSPITAL DOM HÉLDER CÂMARA - CG. Nº 018/2022</v>
          </cell>
          <cell r="E1112" t="str">
            <v>TAMIRES CAMPELO DA SILVA</v>
          </cell>
          <cell r="F1112" t="str">
            <v>2 - Outros Profissionais da Saúde</v>
          </cell>
          <cell r="G1112" t="str">
            <v>2237-10</v>
          </cell>
          <cell r="H1112" t="str">
            <v>02/2026</v>
          </cell>
          <cell r="J1112">
            <v>361.84879999999998</v>
          </cell>
          <cell r="K1112">
            <v>0</v>
          </cell>
          <cell r="L1112">
            <v>159.72</v>
          </cell>
          <cell r="M1112">
            <v>32.42</v>
          </cell>
          <cell r="O1112">
            <v>2.27</v>
          </cell>
          <cell r="S1112">
            <v>0</v>
          </cell>
          <cell r="U1112">
            <v>0</v>
          </cell>
          <cell r="X1112" t="str">
            <v>-</v>
          </cell>
        </row>
        <row r="1113">
          <cell r="C1113" t="str">
            <v>HOSPITAL DOM HÉLDER CÂMARA - CG. Nº 018/2022</v>
          </cell>
          <cell r="E1113" t="str">
            <v>TAMIRES DE LIRA SILVA SOUZA</v>
          </cell>
          <cell r="F1113" t="str">
            <v>2 - Outros Profissionais da Saúde</v>
          </cell>
          <cell r="G1113" t="str">
            <v>3222-05</v>
          </cell>
          <cell r="H1113" t="str">
            <v>02/2026</v>
          </cell>
          <cell r="J1113">
            <v>333.19200000000001</v>
          </cell>
          <cell r="K1113">
            <v>0</v>
          </cell>
          <cell r="L1113">
            <v>159.72</v>
          </cell>
          <cell r="M1113">
            <v>32.42</v>
          </cell>
          <cell r="O1113">
            <v>2.27</v>
          </cell>
          <cell r="R1113">
            <v>304.23384797195865</v>
          </cell>
          <cell r="S1113">
            <v>97.26</v>
          </cell>
          <cell r="U1113">
            <v>0</v>
          </cell>
          <cell r="X1113" t="str">
            <v>-</v>
          </cell>
        </row>
        <row r="1114">
          <cell r="C1114" t="str">
            <v>HOSPITAL DOM HÉLDER CÂMARA - CG. Nº 018/2022</v>
          </cell>
          <cell r="E1114" t="str">
            <v>TAMIRES DE OLIVEIRA RODRIGUES TORRES</v>
          </cell>
          <cell r="F1114" t="str">
            <v>2 - Outros Profissionais da Saúde</v>
          </cell>
          <cell r="G1114" t="str">
            <v>2234-05</v>
          </cell>
          <cell r="H1114" t="str">
            <v>02/2026</v>
          </cell>
          <cell r="J1114">
            <v>515.024</v>
          </cell>
          <cell r="K1114">
            <v>0</v>
          </cell>
          <cell r="L1114">
            <v>0</v>
          </cell>
          <cell r="M1114">
            <v>0</v>
          </cell>
          <cell r="O1114">
            <v>2.27</v>
          </cell>
          <cell r="S1114">
            <v>0</v>
          </cell>
          <cell r="U1114">
            <v>0</v>
          </cell>
          <cell r="X1114" t="str">
            <v>-</v>
          </cell>
        </row>
        <row r="1115">
          <cell r="C1115" t="str">
            <v>HOSPITAL DOM HÉLDER CÂMARA - CG. Nº 018/2022</v>
          </cell>
          <cell r="E1115" t="str">
            <v>TAMYRIS FREITAS DE FRANCA</v>
          </cell>
          <cell r="F1115" t="str">
            <v>2 - Outros Profissionais da Saúde</v>
          </cell>
          <cell r="G1115" t="str">
            <v>3222-05</v>
          </cell>
          <cell r="H1115" t="str">
            <v>02/2026</v>
          </cell>
          <cell r="J1115">
            <v>206.5624</v>
          </cell>
          <cell r="K1115">
            <v>0</v>
          </cell>
          <cell r="L1115">
            <v>0</v>
          </cell>
          <cell r="M1115">
            <v>0</v>
          </cell>
          <cell r="O1115">
            <v>2.27</v>
          </cell>
          <cell r="S1115">
            <v>0</v>
          </cell>
          <cell r="U1115">
            <v>0</v>
          </cell>
          <cell r="X1115" t="str">
            <v>-</v>
          </cell>
        </row>
        <row r="1116">
          <cell r="C1116" t="str">
            <v>HOSPITAL DOM HÉLDER CÂMARA - CG. Nº 018/2022</v>
          </cell>
          <cell r="E1116" t="str">
            <v>TANIA BEATRIZ DE ARAUJO XAVIER</v>
          </cell>
          <cell r="F1116" t="str">
            <v>2 - Outros Profissionais da Saúde</v>
          </cell>
          <cell r="G1116" t="str">
            <v>2234-05</v>
          </cell>
          <cell r="H1116" t="str">
            <v>02/2026</v>
          </cell>
          <cell r="J1116">
            <v>363.1848</v>
          </cell>
          <cell r="K1116">
            <v>0</v>
          </cell>
          <cell r="L1116">
            <v>0</v>
          </cell>
          <cell r="M1116">
            <v>0</v>
          </cell>
          <cell r="O1116">
            <v>2.27</v>
          </cell>
          <cell r="S1116">
            <v>0</v>
          </cell>
          <cell r="U1116">
            <v>0</v>
          </cell>
          <cell r="X1116" t="str">
            <v>-</v>
          </cell>
        </row>
        <row r="1117">
          <cell r="C1117" t="str">
            <v>HOSPITAL DOM HÉLDER CÂMARA - CG. Nº 018/2022</v>
          </cell>
          <cell r="E1117" t="str">
            <v>TARCIANA CARVALHO PEREIRA CALLADO</v>
          </cell>
          <cell r="F1117" t="str">
            <v>3 - Administrativo</v>
          </cell>
          <cell r="G1117" t="str">
            <v>5143-20</v>
          </cell>
          <cell r="H1117" t="str">
            <v>02/2026</v>
          </cell>
          <cell r="J1117">
            <v>182.26240000000001</v>
          </cell>
          <cell r="K1117">
            <v>0</v>
          </cell>
          <cell r="L1117">
            <v>159.72</v>
          </cell>
          <cell r="M1117">
            <v>21.15</v>
          </cell>
          <cell r="O1117">
            <v>2.27</v>
          </cell>
          <cell r="S1117">
            <v>0</v>
          </cell>
          <cell r="U1117">
            <v>0</v>
          </cell>
          <cell r="X1117" t="str">
            <v>-</v>
          </cell>
        </row>
        <row r="1118">
          <cell r="C1118" t="str">
            <v>HOSPITAL DOM HÉLDER CÂMARA - CG. Nº 018/2022</v>
          </cell>
          <cell r="E1118" t="str">
            <v>TARCISIO FRANCISCO DA SILVA</v>
          </cell>
          <cell r="F1118" t="str">
            <v>2 - Outros Profissionais da Saúde</v>
          </cell>
          <cell r="G1118" t="str">
            <v>2235-05</v>
          </cell>
          <cell r="H1118" t="str">
            <v>02/2026</v>
          </cell>
          <cell r="J1118">
            <v>360.97919999999999</v>
          </cell>
          <cell r="K1118">
            <v>0</v>
          </cell>
          <cell r="L1118">
            <v>0</v>
          </cell>
          <cell r="M1118">
            <v>0</v>
          </cell>
          <cell r="O1118">
            <v>2.27</v>
          </cell>
          <cell r="R1118">
            <v>180.8193375711474</v>
          </cell>
          <cell r="S1118">
            <v>0</v>
          </cell>
          <cell r="U1118">
            <v>0</v>
          </cell>
          <cell r="X1118" t="str">
            <v>-</v>
          </cell>
        </row>
        <row r="1119">
          <cell r="C1119" t="str">
            <v>HOSPITAL DOM HÉLDER CÂMARA - CG. Nº 018/2022</v>
          </cell>
          <cell r="E1119" t="str">
            <v>TATIANA BARBOSA</v>
          </cell>
          <cell r="F1119" t="str">
            <v>2 - Outros Profissionais da Saúde</v>
          </cell>
          <cell r="G1119" t="str">
            <v>3222-05</v>
          </cell>
          <cell r="H1119" t="str">
            <v>02/2026</v>
          </cell>
          <cell r="J1119">
            <v>195.01840000000001</v>
          </cell>
          <cell r="K1119">
            <v>0</v>
          </cell>
          <cell r="L1119">
            <v>159.72</v>
          </cell>
          <cell r="M1119">
            <v>18.559999999999999</v>
          </cell>
          <cell r="O1119">
            <v>2.27</v>
          </cell>
          <cell r="S1119">
            <v>0</v>
          </cell>
          <cell r="U1119">
            <v>0</v>
          </cell>
          <cell r="X1119" t="str">
            <v>-</v>
          </cell>
        </row>
        <row r="1120">
          <cell r="C1120" t="str">
            <v>HOSPITAL DOM HÉLDER CÂMARA - CG. Nº 018/2022</v>
          </cell>
          <cell r="E1120" t="str">
            <v>TATIANA RODRIGUES FERREIRA</v>
          </cell>
          <cell r="F1120" t="str">
            <v>2 - Outros Profissionais da Saúde</v>
          </cell>
          <cell r="G1120" t="str">
            <v>2235-05</v>
          </cell>
          <cell r="H1120" t="str">
            <v>02/2026</v>
          </cell>
          <cell r="J1120">
            <v>585.58960000000002</v>
          </cell>
          <cell r="K1120">
            <v>0</v>
          </cell>
          <cell r="L1120">
            <v>0</v>
          </cell>
          <cell r="M1120">
            <v>0</v>
          </cell>
          <cell r="O1120">
            <v>2.27</v>
          </cell>
          <cell r="R1120">
            <v>304.23384797195865</v>
          </cell>
          <cell r="S1120">
            <v>97.26</v>
          </cell>
          <cell r="U1120">
            <v>0</v>
          </cell>
          <cell r="X1120" t="str">
            <v>-</v>
          </cell>
        </row>
        <row r="1121">
          <cell r="C1121" t="str">
            <v>HOSPITAL DOM HÉLDER CÂMARA - CG. Nº 018/2022</v>
          </cell>
          <cell r="E1121" t="str">
            <v>TATIANE COSMA DA SILVA</v>
          </cell>
          <cell r="F1121" t="str">
            <v>2 - Outros Profissionais da Saúde</v>
          </cell>
          <cell r="G1121" t="str">
            <v>3222-05</v>
          </cell>
          <cell r="H1121" t="str">
            <v>02/2026</v>
          </cell>
          <cell r="J1121">
            <v>199.24799999999999</v>
          </cell>
          <cell r="K1121">
            <v>0</v>
          </cell>
          <cell r="L1121">
            <v>159.72</v>
          </cell>
          <cell r="M1121">
            <v>3.59</v>
          </cell>
          <cell r="O1121">
            <v>4.7699999999999996</v>
          </cell>
          <cell r="R1121">
            <v>285.78229826167887</v>
          </cell>
          <cell r="S1121">
            <v>143.65</v>
          </cell>
          <cell r="U1121">
            <v>0</v>
          </cell>
          <cell r="X1121" t="str">
            <v>-</v>
          </cell>
        </row>
        <row r="1122">
          <cell r="C1122" t="str">
            <v>HOSPITAL DOM HÉLDER CÂMARA - CG. Nº 018/2022</v>
          </cell>
          <cell r="E1122" t="str">
            <v>TATIANE HELENA DOS SANTOS</v>
          </cell>
          <cell r="F1122" t="str">
            <v>2 - Outros Profissionais da Saúde</v>
          </cell>
          <cell r="G1122" t="str">
            <v>3226-05</v>
          </cell>
          <cell r="H1122" t="str">
            <v>02/2026</v>
          </cell>
          <cell r="J1122">
            <v>177.77680000000001</v>
          </cell>
          <cell r="K1122">
            <v>0</v>
          </cell>
          <cell r="L1122">
            <v>159.72</v>
          </cell>
          <cell r="M1122">
            <v>32.42</v>
          </cell>
          <cell r="O1122">
            <v>2.27</v>
          </cell>
          <cell r="R1122">
            <v>483.07299999999998</v>
          </cell>
          <cell r="S1122">
            <v>92.72</v>
          </cell>
          <cell r="U1122">
            <v>0</v>
          </cell>
          <cell r="X1122" t="str">
            <v>-</v>
          </cell>
        </row>
        <row r="1123">
          <cell r="C1123" t="str">
            <v>HOSPITAL DOM HÉLDER CÂMARA - CG. Nº 018/2022</v>
          </cell>
          <cell r="E1123" t="str">
            <v>TATIANY MOTA DE ARAUJO</v>
          </cell>
          <cell r="F1123" t="str">
            <v>2 - Outros Profissionais da Saúde</v>
          </cell>
          <cell r="G1123" t="str">
            <v>2235-05</v>
          </cell>
          <cell r="H1123" t="str">
            <v>02/2026</v>
          </cell>
          <cell r="J1123">
            <v>376.46319999999997</v>
          </cell>
          <cell r="K1123">
            <v>0</v>
          </cell>
          <cell r="L1123">
            <v>0</v>
          </cell>
          <cell r="M1123">
            <v>0</v>
          </cell>
          <cell r="O1123">
            <v>4.7699999999999996</v>
          </cell>
          <cell r="S1123">
            <v>0</v>
          </cell>
          <cell r="U1123">
            <v>0</v>
          </cell>
          <cell r="X1123" t="str">
            <v>-</v>
          </cell>
        </row>
        <row r="1124">
          <cell r="C1124" t="str">
            <v>HOSPITAL DOM HÉLDER CÂMARA - CG. Nº 018/2022</v>
          </cell>
          <cell r="E1124" t="str">
            <v>TAYNA THAIS DIONIZIO DA SILVA</v>
          </cell>
          <cell r="F1124" t="str">
            <v>3 - Administrativo</v>
          </cell>
          <cell r="G1124" t="str">
            <v>4110-10</v>
          </cell>
          <cell r="H1124" t="str">
            <v>02/2026</v>
          </cell>
          <cell r="J1124">
            <v>16.21</v>
          </cell>
          <cell r="K1124">
            <v>0</v>
          </cell>
          <cell r="L1124">
            <v>0</v>
          </cell>
          <cell r="M1124">
            <v>0</v>
          </cell>
          <cell r="O1124">
            <v>2.27</v>
          </cell>
          <cell r="S1124">
            <v>97.26</v>
          </cell>
          <cell r="U1124">
            <v>0</v>
          </cell>
          <cell r="X1124" t="str">
            <v>-</v>
          </cell>
        </row>
        <row r="1125">
          <cell r="C1125" t="str">
            <v>HOSPITAL DOM HÉLDER CÂMARA - CG. Nº 018/2022</v>
          </cell>
          <cell r="E1125" t="str">
            <v>TERLUCIA MARIA DA SILVA</v>
          </cell>
          <cell r="F1125" t="str">
            <v>2 - Outros Profissionais da Saúde</v>
          </cell>
          <cell r="G1125" t="str">
            <v>3222-05</v>
          </cell>
          <cell r="H1125" t="str">
            <v>02/2026</v>
          </cell>
          <cell r="J1125">
            <v>200.94720000000001</v>
          </cell>
          <cell r="K1125">
            <v>0</v>
          </cell>
          <cell r="L1125">
            <v>159.72</v>
          </cell>
          <cell r="M1125">
            <v>32.42</v>
          </cell>
          <cell r="O1125">
            <v>2.27</v>
          </cell>
          <cell r="R1125">
            <v>304.23384797195865</v>
          </cell>
          <cell r="S1125">
            <v>0</v>
          </cell>
          <cell r="U1125">
            <v>0</v>
          </cell>
          <cell r="X1125" t="str">
            <v>-</v>
          </cell>
        </row>
        <row r="1126">
          <cell r="C1126" t="str">
            <v>HOSPITAL DOM HÉLDER CÂMARA - CG. Nº 018/2022</v>
          </cell>
          <cell r="E1126" t="str">
            <v>THAILLY BHEATRYZ PEREIRA SILVA</v>
          </cell>
          <cell r="F1126" t="str">
            <v>3 - Administrativo</v>
          </cell>
          <cell r="G1126" t="str">
            <v>4110-10</v>
          </cell>
          <cell r="H1126" t="str">
            <v>02/2026</v>
          </cell>
          <cell r="J1126">
            <v>16.613</v>
          </cell>
          <cell r="K1126">
            <v>0</v>
          </cell>
          <cell r="L1126">
            <v>159.72</v>
          </cell>
          <cell r="M1126">
            <v>3.33</v>
          </cell>
          <cell r="O1126">
            <v>4.7699999999999996</v>
          </cell>
          <cell r="R1126">
            <v>182.87160098941436</v>
          </cell>
          <cell r="S1126">
            <v>0</v>
          </cell>
          <cell r="U1126">
            <v>0</v>
          </cell>
          <cell r="X1126" t="str">
            <v>-</v>
          </cell>
        </row>
        <row r="1127">
          <cell r="C1127" t="str">
            <v>HOSPITAL DOM HÉLDER CÂMARA - CG. Nº 018/2022</v>
          </cell>
          <cell r="E1127" t="str">
            <v>THAINA MAGALHAES SANTOS</v>
          </cell>
          <cell r="F1127" t="str">
            <v>2 - Outros Profissionais da Saúde</v>
          </cell>
          <cell r="G1127" t="str">
            <v>3222-05</v>
          </cell>
          <cell r="H1127" t="str">
            <v>02/2026</v>
          </cell>
          <cell r="J1127">
            <v>184.66399999999999</v>
          </cell>
          <cell r="K1127">
            <v>0</v>
          </cell>
          <cell r="L1127">
            <v>0</v>
          </cell>
          <cell r="M1127">
            <v>0</v>
          </cell>
          <cell r="O1127">
            <v>2.27</v>
          </cell>
          <cell r="R1127">
            <v>613.25922855896408</v>
          </cell>
          <cell r="S1127">
            <v>0</v>
          </cell>
          <cell r="U1127">
            <v>0</v>
          </cell>
          <cell r="X1127" t="str">
            <v>-</v>
          </cell>
        </row>
        <row r="1128">
          <cell r="C1128" t="str">
            <v>HOSPITAL DOM HÉLDER CÂMARA - CG. Nº 018/2022</v>
          </cell>
          <cell r="E1128" t="str">
            <v>THAINA VITORIA MARTINS DA SILVA</v>
          </cell>
          <cell r="F1128" t="str">
            <v>3 - Administrativo</v>
          </cell>
          <cell r="G1128" t="str">
            <v>4110-10</v>
          </cell>
          <cell r="H1128" t="str">
            <v>02/2026</v>
          </cell>
          <cell r="J1128">
            <v>15.6914</v>
          </cell>
          <cell r="K1128">
            <v>0</v>
          </cell>
          <cell r="L1128">
            <v>0</v>
          </cell>
          <cell r="M1128">
            <v>0</v>
          </cell>
          <cell r="O1128">
            <v>2.27</v>
          </cell>
          <cell r="R1128">
            <v>180.8193375711474</v>
          </cell>
          <cell r="S1128">
            <v>0</v>
          </cell>
          <cell r="U1128">
            <v>0</v>
          </cell>
          <cell r="X1128" t="str">
            <v>-</v>
          </cell>
        </row>
        <row r="1129">
          <cell r="C1129" t="str">
            <v>HOSPITAL DOM HÉLDER CÂMARA - CG. Nº 018/2022</v>
          </cell>
          <cell r="E1129" t="str">
            <v>THAIS OLIVEIRA DOS SANTOS</v>
          </cell>
          <cell r="F1129" t="str">
            <v>2 - Outros Profissionais da Saúde</v>
          </cell>
          <cell r="G1129" t="str">
            <v>2235-05</v>
          </cell>
          <cell r="H1129" t="str">
            <v>02/2026</v>
          </cell>
          <cell r="J1129">
            <v>586.16240000000005</v>
          </cell>
          <cell r="K1129">
            <v>0</v>
          </cell>
          <cell r="L1129">
            <v>0</v>
          </cell>
          <cell r="M1129">
            <v>0</v>
          </cell>
          <cell r="O1129">
            <v>2.27</v>
          </cell>
          <cell r="S1129">
            <v>0</v>
          </cell>
          <cell r="U1129">
            <v>0</v>
          </cell>
          <cell r="X1129" t="str">
            <v>-</v>
          </cell>
        </row>
        <row r="1130">
          <cell r="C1130" t="str">
            <v>HOSPITAL DOM HÉLDER CÂMARA - CG. Nº 018/2022</v>
          </cell>
          <cell r="E1130" t="str">
            <v>THALITA LAIS SILVA BEZERRA</v>
          </cell>
          <cell r="F1130" t="str">
            <v>2 - Outros Profissionais da Saúde</v>
          </cell>
          <cell r="G1130" t="str">
            <v>3222-05</v>
          </cell>
          <cell r="H1130" t="str">
            <v>02/2026</v>
          </cell>
          <cell r="J1130">
            <v>170.43520000000001</v>
          </cell>
          <cell r="K1130">
            <v>0</v>
          </cell>
          <cell r="L1130">
            <v>0</v>
          </cell>
          <cell r="M1130">
            <v>0</v>
          </cell>
          <cell r="O1130">
            <v>2.27</v>
          </cell>
          <cell r="R1130">
            <v>304.23384797195865</v>
          </cell>
          <cell r="S1130">
            <v>92.4</v>
          </cell>
          <cell r="U1130">
            <v>75.62</v>
          </cell>
          <cell r="X1130" t="str">
            <v>AUXILIO CRECHE</v>
          </cell>
        </row>
        <row r="1131">
          <cell r="C1131" t="str">
            <v>HOSPITAL DOM HÉLDER CÂMARA - CG. Nº 018/2022</v>
          </cell>
          <cell r="E1131" t="str">
            <v>THALLYNE WANIELLY RODRIGUES DE OLIVEIRA</v>
          </cell>
          <cell r="F1131" t="str">
            <v>2 - Outros Profissionais da Saúde</v>
          </cell>
          <cell r="G1131" t="str">
            <v>2235-05</v>
          </cell>
          <cell r="H1131" t="str">
            <v>02/2026</v>
          </cell>
          <cell r="J1131">
            <v>336.98880000000003</v>
          </cell>
          <cell r="K1131">
            <v>0</v>
          </cell>
          <cell r="L1131">
            <v>0</v>
          </cell>
          <cell r="M1131">
            <v>0</v>
          </cell>
          <cell r="O1131">
            <v>2.27</v>
          </cell>
          <cell r="S1131">
            <v>0</v>
          </cell>
          <cell r="U1131">
            <v>0</v>
          </cell>
          <cell r="X1131" t="str">
            <v>-</v>
          </cell>
        </row>
        <row r="1132">
          <cell r="C1132" t="str">
            <v>HOSPITAL DOM HÉLDER CÂMARA - CG. Nº 018/2022</v>
          </cell>
          <cell r="E1132" t="str">
            <v>THAMIRES FERNANDA CAMINHA DA ROCHA</v>
          </cell>
          <cell r="F1132" t="str">
            <v>2 - Outros Profissionais da Saúde</v>
          </cell>
          <cell r="G1132" t="str">
            <v>2235-05</v>
          </cell>
          <cell r="H1132" t="str">
            <v>02/2026</v>
          </cell>
          <cell r="J1132">
            <v>304.23759999999999</v>
          </cell>
          <cell r="K1132">
            <v>0</v>
          </cell>
          <cell r="L1132">
            <v>0</v>
          </cell>
          <cell r="M1132">
            <v>0</v>
          </cell>
          <cell r="O1132">
            <v>4.7699999999999996</v>
          </cell>
          <cell r="S1132">
            <v>0</v>
          </cell>
          <cell r="U1132">
            <v>16.03</v>
          </cell>
          <cell r="X1132" t="str">
            <v>AUXILIO CRECHE</v>
          </cell>
        </row>
        <row r="1133">
          <cell r="C1133" t="str">
            <v>HOSPITAL DOM HÉLDER CÂMARA - CG. Nº 018/2022</v>
          </cell>
          <cell r="E1133" t="str">
            <v>THAMIRYS PEREIRA DE ARAUJO</v>
          </cell>
          <cell r="F1133" t="str">
            <v>2 - Outros Profissionais da Saúde</v>
          </cell>
          <cell r="G1133" t="str">
            <v>2235-05</v>
          </cell>
          <cell r="H1133" t="str">
            <v>02/2026</v>
          </cell>
          <cell r="J1133">
            <v>307.16719999999998</v>
          </cell>
          <cell r="K1133">
            <v>0</v>
          </cell>
          <cell r="L1133">
            <v>0</v>
          </cell>
          <cell r="M1133">
            <v>0</v>
          </cell>
          <cell r="O1133">
            <v>2.27</v>
          </cell>
          <cell r="R1133">
            <v>304.23384797195865</v>
          </cell>
          <cell r="S1133">
            <v>0</v>
          </cell>
          <cell r="U1133">
            <v>0</v>
          </cell>
          <cell r="X1133" t="str">
            <v>-</v>
          </cell>
        </row>
        <row r="1134">
          <cell r="C1134" t="str">
            <v>HOSPITAL DOM HÉLDER CÂMARA - CG. Nº 018/2022</v>
          </cell>
          <cell r="E1134" t="str">
            <v>THAWAN AURINO DA SILVA</v>
          </cell>
          <cell r="F1134" t="str">
            <v>3 - Administrativo</v>
          </cell>
          <cell r="G1134" t="str">
            <v>3132-15</v>
          </cell>
          <cell r="H1134" t="str">
            <v>02/2026</v>
          </cell>
          <cell r="J1134">
            <v>266.452</v>
          </cell>
          <cell r="K1134">
            <v>0</v>
          </cell>
          <cell r="L1134">
            <v>159.72</v>
          </cell>
          <cell r="M1134">
            <v>3.59</v>
          </cell>
          <cell r="O1134">
            <v>4.7699999999999996</v>
          </cell>
          <cell r="S1134">
            <v>0</v>
          </cell>
          <cell r="U1134">
            <v>0</v>
          </cell>
          <cell r="X1134" t="str">
            <v>-</v>
          </cell>
        </row>
        <row r="1135">
          <cell r="C1135" t="str">
            <v>HOSPITAL DOM HÉLDER CÂMARA - CG. Nº 018/2022</v>
          </cell>
          <cell r="E1135" t="str">
            <v>THAYANA BASTOS LAET</v>
          </cell>
          <cell r="F1135" t="str">
            <v>2 - Outros Profissionais da Saúde</v>
          </cell>
          <cell r="G1135" t="str">
            <v>2235-05</v>
          </cell>
          <cell r="H1135" t="str">
            <v>02/2026</v>
          </cell>
          <cell r="J1135">
            <v>298.29840000000002</v>
          </cell>
          <cell r="K1135">
            <v>0</v>
          </cell>
          <cell r="L1135">
            <v>159.72</v>
          </cell>
          <cell r="M1135">
            <v>2.79</v>
          </cell>
          <cell r="O1135">
            <v>4.7699999999999996</v>
          </cell>
          <cell r="S1135">
            <v>0</v>
          </cell>
          <cell r="U1135">
            <v>0</v>
          </cell>
          <cell r="X1135" t="str">
            <v>-</v>
          </cell>
        </row>
        <row r="1136">
          <cell r="C1136" t="str">
            <v>HOSPITAL DOM HÉLDER CÂMARA - CG. Nº 018/2022</v>
          </cell>
          <cell r="E1136" t="str">
            <v>THAYANE ANDRESSA BELTRAO DE SANTANA</v>
          </cell>
          <cell r="F1136" t="str">
            <v>2 - Outros Profissionais da Saúde</v>
          </cell>
          <cell r="G1136" t="str">
            <v>2236-05</v>
          </cell>
          <cell r="H1136" t="str">
            <v>02/2026</v>
          </cell>
          <cell r="J1136">
            <v>289.2928</v>
          </cell>
          <cell r="K1136">
            <v>0</v>
          </cell>
          <cell r="L1136">
            <v>0</v>
          </cell>
          <cell r="M1136">
            <v>0</v>
          </cell>
          <cell r="O1136">
            <v>4.7699999999999996</v>
          </cell>
          <cell r="S1136">
            <v>0</v>
          </cell>
          <cell r="U1136">
            <v>112.24</v>
          </cell>
          <cell r="X1136" t="str">
            <v>AUXILIO CRECHE</v>
          </cell>
        </row>
        <row r="1137">
          <cell r="C1137" t="str">
            <v>HOSPITAL DOM HÉLDER CÂMARA - CG. Nº 018/2022</v>
          </cell>
          <cell r="E1137" t="str">
            <v>THAYANE CARLA CARNEIRO DA SILVA</v>
          </cell>
          <cell r="F1137" t="str">
            <v>3 - Administrativo</v>
          </cell>
          <cell r="G1137" t="str">
            <v>4110-10</v>
          </cell>
          <cell r="H1137" t="str">
            <v>02/2026</v>
          </cell>
          <cell r="J1137">
            <v>153.88079999999999</v>
          </cell>
          <cell r="K1137">
            <v>0</v>
          </cell>
          <cell r="L1137">
            <v>159.72</v>
          </cell>
          <cell r="M1137">
            <v>44</v>
          </cell>
          <cell r="O1137">
            <v>2.27</v>
          </cell>
          <cell r="S1137">
            <v>0</v>
          </cell>
          <cell r="U1137">
            <v>0</v>
          </cell>
          <cell r="X1137" t="str">
            <v>-</v>
          </cell>
        </row>
        <row r="1138">
          <cell r="C1138" t="str">
            <v>HOSPITAL DOM HÉLDER CÂMARA - CG. Nº 018/2022</v>
          </cell>
          <cell r="E1138" t="str">
            <v>THAYNA MARQUES DA SILVA</v>
          </cell>
          <cell r="F1138" t="str">
            <v>3 - Administrativo</v>
          </cell>
          <cell r="G1138" t="str">
            <v>5174-10</v>
          </cell>
          <cell r="H1138" t="str">
            <v>02/2026</v>
          </cell>
          <cell r="J1138">
            <v>214.84</v>
          </cell>
          <cell r="K1138">
            <v>0</v>
          </cell>
          <cell r="L1138">
            <v>159.72</v>
          </cell>
          <cell r="M1138">
            <v>3.59</v>
          </cell>
          <cell r="O1138">
            <v>4.7699999999999996</v>
          </cell>
          <cell r="R1138">
            <v>331.91117253737843</v>
          </cell>
          <cell r="S1138">
            <v>129.28</v>
          </cell>
          <cell r="U1138">
            <v>0</v>
          </cell>
          <cell r="X1138" t="str">
            <v>-</v>
          </cell>
        </row>
        <row r="1139">
          <cell r="C1139" t="str">
            <v>HOSPITAL DOM HÉLDER CÂMARA - CG. Nº 018/2022</v>
          </cell>
          <cell r="E1139" t="str">
            <v>THAYS CAROLINE DE MEDEIROS DA SILVA</v>
          </cell>
          <cell r="F1139" t="str">
            <v>3 - Administrativo</v>
          </cell>
          <cell r="G1139" t="str">
            <v>3516-05</v>
          </cell>
          <cell r="H1139" t="str">
            <v>02/2026</v>
          </cell>
          <cell r="J1139">
            <v>205.17359999999999</v>
          </cell>
          <cell r="K1139">
            <v>0</v>
          </cell>
          <cell r="L1139">
            <v>159.72</v>
          </cell>
          <cell r="M1139">
            <v>3.06</v>
          </cell>
          <cell r="O1139">
            <v>4.7699999999999996</v>
          </cell>
          <cell r="S1139">
            <v>0</v>
          </cell>
          <cell r="U1139">
            <v>0</v>
          </cell>
          <cell r="X1139" t="str">
            <v>-</v>
          </cell>
        </row>
        <row r="1140">
          <cell r="C1140" t="str">
            <v>HOSPITAL DOM HÉLDER CÂMARA - CG. Nº 018/2022</v>
          </cell>
          <cell r="E1140" t="str">
            <v>THAYZA MARIA BOTELHO FLORENCIO</v>
          </cell>
          <cell r="F1140" t="str">
            <v>2 - Outros Profissionais da Saúde</v>
          </cell>
          <cell r="G1140" t="str">
            <v>2235-05</v>
          </cell>
          <cell r="H1140" t="str">
            <v>02/2026</v>
          </cell>
          <cell r="J1140">
            <v>346.14080000000001</v>
          </cell>
          <cell r="K1140">
            <v>0</v>
          </cell>
          <cell r="L1140">
            <v>159.72</v>
          </cell>
          <cell r="M1140">
            <v>36.64</v>
          </cell>
          <cell r="O1140">
            <v>2.27</v>
          </cell>
          <cell r="S1140">
            <v>0</v>
          </cell>
          <cell r="U1140">
            <v>0</v>
          </cell>
          <cell r="X1140" t="str">
            <v>-</v>
          </cell>
        </row>
        <row r="1141">
          <cell r="C1141" t="str">
            <v>HOSPITAL DOM HÉLDER CÂMARA - CG. Nº 018/2022</v>
          </cell>
          <cell r="E1141" t="str">
            <v>THIAGO WILAMIS BATISTA DE MELO</v>
          </cell>
          <cell r="F1141" t="str">
            <v>3 - Administrativo</v>
          </cell>
          <cell r="G1141" t="str">
            <v>4110-10</v>
          </cell>
          <cell r="H1141" t="str">
            <v>02/2026</v>
          </cell>
          <cell r="J1141">
            <v>163.09119999999999</v>
          </cell>
          <cell r="K1141">
            <v>0</v>
          </cell>
          <cell r="L1141">
            <v>0</v>
          </cell>
          <cell r="M1141">
            <v>0</v>
          </cell>
          <cell r="O1141">
            <v>2.27</v>
          </cell>
          <cell r="R1141">
            <v>368.81427195793799</v>
          </cell>
          <cell r="S1141">
            <v>0</v>
          </cell>
          <cell r="U1141">
            <v>0</v>
          </cell>
          <cell r="X1141" t="str">
            <v>-</v>
          </cell>
        </row>
        <row r="1142">
          <cell r="C1142" t="str">
            <v>HOSPITAL DOM HÉLDER CÂMARA - CG. Nº 018/2022</v>
          </cell>
          <cell r="E1142" t="str">
            <v>THIALLEN GOMES DE LIRA</v>
          </cell>
          <cell r="F1142" t="str">
            <v>2 - Outros Profissionais da Saúde</v>
          </cell>
          <cell r="G1142" t="str">
            <v>3222-05</v>
          </cell>
          <cell r="H1142" t="str">
            <v>02/2026</v>
          </cell>
          <cell r="J1142">
            <v>181.90960000000001</v>
          </cell>
          <cell r="K1142">
            <v>0</v>
          </cell>
          <cell r="L1142">
            <v>159.72</v>
          </cell>
          <cell r="M1142">
            <v>44</v>
          </cell>
          <cell r="O1142">
            <v>2.27</v>
          </cell>
          <cell r="R1142">
            <v>178.56184781105378</v>
          </cell>
          <cell r="S1142">
            <v>0</v>
          </cell>
          <cell r="U1142">
            <v>0</v>
          </cell>
          <cell r="X1142" t="str">
            <v>-</v>
          </cell>
        </row>
        <row r="1143">
          <cell r="C1143" t="str">
            <v>HOSPITAL DOM HÉLDER CÂMARA - CG. Nº 018/2022</v>
          </cell>
          <cell r="E1143" t="str">
            <v>THULIA RUBIA WANDERLEY DE SOUZA</v>
          </cell>
          <cell r="F1143" t="str">
            <v>2 - Outros Profissionais da Saúde</v>
          </cell>
          <cell r="G1143" t="str">
            <v>2235-05</v>
          </cell>
          <cell r="H1143" t="str">
            <v>02/2026</v>
          </cell>
          <cell r="J1143">
            <v>317.64080000000001</v>
          </cell>
          <cell r="K1143">
            <v>0</v>
          </cell>
          <cell r="L1143">
            <v>0</v>
          </cell>
          <cell r="M1143">
            <v>0</v>
          </cell>
          <cell r="O1143">
            <v>4.7699999999999996</v>
          </cell>
          <cell r="S1143">
            <v>133.31</v>
          </cell>
          <cell r="U1143">
            <v>0</v>
          </cell>
          <cell r="X1143" t="str">
            <v>-</v>
          </cell>
        </row>
        <row r="1144">
          <cell r="C1144" t="str">
            <v>HOSPITAL DOM HÉLDER CÂMARA - CG. Nº 018/2022</v>
          </cell>
          <cell r="E1144" t="str">
            <v>TIAGO MARCOLINO DA SILVA</v>
          </cell>
          <cell r="F1144" t="str">
            <v>2 - Outros Profissionais da Saúde</v>
          </cell>
          <cell r="G1144" t="str">
            <v>5151-10</v>
          </cell>
          <cell r="H1144" t="str">
            <v>02/2026</v>
          </cell>
          <cell r="J1144">
            <v>154.3192</v>
          </cell>
          <cell r="K1144">
            <v>0</v>
          </cell>
          <cell r="L1144">
            <v>159.72</v>
          </cell>
          <cell r="M1144">
            <v>40.770000000000003</v>
          </cell>
          <cell r="O1144">
            <v>2.27</v>
          </cell>
          <cell r="R1144">
            <v>182.05069562210758</v>
          </cell>
          <cell r="S1144">
            <v>0</v>
          </cell>
          <cell r="U1144">
            <v>0</v>
          </cell>
          <cell r="X1144" t="str">
            <v>-</v>
          </cell>
        </row>
        <row r="1145">
          <cell r="C1145" t="str">
            <v>HOSPITAL DOM HÉLDER CÂMARA - CG. Nº 018/2022</v>
          </cell>
          <cell r="E1145" t="str">
            <v>UBERLANIA DA SILVA FELIX</v>
          </cell>
          <cell r="F1145" t="str">
            <v>2 - Outros Profissionais da Saúde</v>
          </cell>
          <cell r="G1145" t="str">
            <v>2235-05</v>
          </cell>
          <cell r="H1145" t="str">
            <v>02/2026</v>
          </cell>
          <cell r="J1145">
            <v>282.86399999999998</v>
          </cell>
          <cell r="K1145">
            <v>0</v>
          </cell>
          <cell r="L1145">
            <v>0</v>
          </cell>
          <cell r="M1145">
            <v>0</v>
          </cell>
          <cell r="O1145">
            <v>2.27</v>
          </cell>
          <cell r="R1145">
            <v>304.23384797195865</v>
          </cell>
          <cell r="S1145">
            <v>97.26</v>
          </cell>
          <cell r="U1145">
            <v>0</v>
          </cell>
          <cell r="X1145" t="str">
            <v>-</v>
          </cell>
        </row>
        <row r="1146">
          <cell r="C1146" t="str">
            <v>HOSPITAL DOM HÉLDER CÂMARA - CG. Nº 018/2022</v>
          </cell>
          <cell r="E1146" t="str">
            <v>UBERLLANEA MARIA DE SANTANA BARROS</v>
          </cell>
          <cell r="F1146" t="str">
            <v>2 - Outros Profissionais da Saúde</v>
          </cell>
          <cell r="G1146" t="str">
            <v>5211-30</v>
          </cell>
          <cell r="H1146" t="str">
            <v>02/2026</v>
          </cell>
          <cell r="J1146">
            <v>208.56479999999999</v>
          </cell>
          <cell r="K1146">
            <v>0</v>
          </cell>
          <cell r="L1146">
            <v>159.72</v>
          </cell>
          <cell r="M1146">
            <v>3.59</v>
          </cell>
          <cell r="O1146">
            <v>4.7699999999999996</v>
          </cell>
          <cell r="S1146">
            <v>0</v>
          </cell>
          <cell r="U1146">
            <v>0</v>
          </cell>
          <cell r="X1146" t="str">
            <v>-</v>
          </cell>
        </row>
        <row r="1147">
          <cell r="C1147" t="str">
            <v>HOSPITAL DOM HÉLDER CÂMARA - CG. Nº 018/2022</v>
          </cell>
          <cell r="E1147" t="str">
            <v>VAGNER LUIZ DA SILVA</v>
          </cell>
          <cell r="F1147" t="str">
            <v>3 - Administrativo</v>
          </cell>
          <cell r="G1147" t="str">
            <v>4110-10</v>
          </cell>
          <cell r="H1147" t="str">
            <v>02/2026</v>
          </cell>
          <cell r="J1147">
            <v>129.68</v>
          </cell>
          <cell r="K1147">
            <v>0</v>
          </cell>
          <cell r="L1147">
            <v>159.72</v>
          </cell>
          <cell r="M1147">
            <v>32.42</v>
          </cell>
          <cell r="O1147">
            <v>2.27</v>
          </cell>
          <cell r="R1147">
            <v>186.56567514229485</v>
          </cell>
          <cell r="S1147">
            <v>0</v>
          </cell>
          <cell r="U1147">
            <v>0</v>
          </cell>
          <cell r="X1147" t="str">
            <v>-</v>
          </cell>
        </row>
        <row r="1148">
          <cell r="C1148" t="str">
            <v>HOSPITAL DOM HÉLDER CÂMARA - CG. Nº 018/2022</v>
          </cell>
          <cell r="E1148" t="str">
            <v>VALDECI RIBEIRO CHICO</v>
          </cell>
          <cell r="F1148" t="str">
            <v>2 - Outros Profissionais da Saúde</v>
          </cell>
          <cell r="G1148" t="str">
            <v>5151-10</v>
          </cell>
          <cell r="H1148" t="str">
            <v>02/2026</v>
          </cell>
          <cell r="J1148">
            <v>155.392</v>
          </cell>
          <cell r="K1148">
            <v>0</v>
          </cell>
          <cell r="L1148">
            <v>0</v>
          </cell>
          <cell r="M1148">
            <v>0</v>
          </cell>
          <cell r="O1148">
            <v>4.7699999999999996</v>
          </cell>
          <cell r="R1148">
            <v>304.23384797195865</v>
          </cell>
          <cell r="S1148">
            <v>0</v>
          </cell>
          <cell r="U1148">
            <v>0</v>
          </cell>
          <cell r="X1148" t="str">
            <v>-</v>
          </cell>
        </row>
        <row r="1149">
          <cell r="C1149" t="str">
            <v>HOSPITAL DOM HÉLDER CÂMARA - CG. Nº 018/2022</v>
          </cell>
          <cell r="E1149" t="str">
            <v>VALDELANIA SEVERINA DA PAZ DO MONTE</v>
          </cell>
          <cell r="F1149" t="str">
            <v>2 - Outros Profissionais da Saúde</v>
          </cell>
          <cell r="G1149" t="str">
            <v>3242-05</v>
          </cell>
          <cell r="H1149" t="str">
            <v>02/2026</v>
          </cell>
          <cell r="J1149">
            <v>168.87520000000001</v>
          </cell>
          <cell r="K1149">
            <v>0</v>
          </cell>
          <cell r="L1149">
            <v>0</v>
          </cell>
          <cell r="M1149">
            <v>0</v>
          </cell>
          <cell r="O1149">
            <v>2.27</v>
          </cell>
          <cell r="R1149">
            <v>304.23384797195865</v>
          </cell>
          <cell r="S1149">
            <v>0</v>
          </cell>
          <cell r="U1149">
            <v>0</v>
          </cell>
          <cell r="X1149" t="str">
            <v>-</v>
          </cell>
        </row>
        <row r="1150">
          <cell r="C1150" t="str">
            <v>HOSPITAL DOM HÉLDER CÂMARA - CG. Nº 018/2022</v>
          </cell>
          <cell r="E1150" t="str">
            <v>VALDENICE SANDRELE DE LIMA SILVA</v>
          </cell>
          <cell r="F1150" t="str">
            <v>2 - Outros Profissionais da Saúde</v>
          </cell>
          <cell r="G1150" t="str">
            <v>3222-05</v>
          </cell>
          <cell r="H1150" t="str">
            <v>02/2026</v>
          </cell>
          <cell r="J1150">
            <v>367.49520000000001</v>
          </cell>
          <cell r="K1150">
            <v>0</v>
          </cell>
          <cell r="L1150">
            <v>159.72</v>
          </cell>
          <cell r="M1150">
            <v>32.42</v>
          </cell>
          <cell r="O1150">
            <v>2.27</v>
          </cell>
          <cell r="R1150">
            <v>182.05069562210758</v>
          </cell>
          <cell r="S1150">
            <v>0</v>
          </cell>
          <cell r="U1150">
            <v>0</v>
          </cell>
          <cell r="X1150" t="str">
            <v>-</v>
          </cell>
        </row>
        <row r="1151">
          <cell r="C1151" t="str">
            <v>HOSPITAL DOM HÉLDER CÂMARA - CG. Nº 018/2022</v>
          </cell>
          <cell r="E1151" t="str">
            <v>VALDENIZE AMORIM DOS SANTOS</v>
          </cell>
          <cell r="F1151" t="str">
            <v>2 - Outros Profissionais da Saúde</v>
          </cell>
          <cell r="G1151" t="str">
            <v>3222-05</v>
          </cell>
          <cell r="H1151" t="str">
            <v>02/2026</v>
          </cell>
          <cell r="J1151">
            <v>188.55600000000001</v>
          </cell>
          <cell r="K1151">
            <v>0</v>
          </cell>
          <cell r="L1151">
            <v>159.72</v>
          </cell>
          <cell r="M1151">
            <v>32.42</v>
          </cell>
          <cell r="O1151">
            <v>2.27</v>
          </cell>
          <cell r="R1151">
            <v>304.23384797195865</v>
          </cell>
          <cell r="S1151">
            <v>97.26</v>
          </cell>
          <cell r="U1151">
            <v>0</v>
          </cell>
          <cell r="X1151" t="str">
            <v>-</v>
          </cell>
        </row>
        <row r="1152">
          <cell r="C1152" t="str">
            <v>HOSPITAL DOM HÉLDER CÂMARA - CG. Nº 018/2022</v>
          </cell>
          <cell r="E1152" t="str">
            <v>VALDIRENE ARIOLA DO NASCIMENTO SILVA</v>
          </cell>
          <cell r="F1152" t="str">
            <v>2 - Outros Profissionais da Saúde</v>
          </cell>
          <cell r="G1152" t="str">
            <v>3222-05</v>
          </cell>
          <cell r="H1152" t="str">
            <v>02/2026</v>
          </cell>
          <cell r="J1152">
            <v>178.14240000000001</v>
          </cell>
          <cell r="K1152">
            <v>0</v>
          </cell>
          <cell r="L1152">
            <v>159.72</v>
          </cell>
          <cell r="M1152">
            <v>35.57</v>
          </cell>
          <cell r="O1152">
            <v>2.27</v>
          </cell>
          <cell r="R1152">
            <v>180.8193375711474</v>
          </cell>
          <cell r="S1152">
            <v>0</v>
          </cell>
          <cell r="U1152">
            <v>0</v>
          </cell>
          <cell r="X1152" t="str">
            <v>-</v>
          </cell>
        </row>
        <row r="1153">
          <cell r="C1153" t="str">
            <v>HOSPITAL DOM HÉLDER CÂMARA - CG. Nº 018/2022</v>
          </cell>
          <cell r="E1153" t="str">
            <v>VALDIRENE SILVA DE ALBUQUERQUE</v>
          </cell>
          <cell r="F1153" t="str">
            <v>2 - Outros Profissionais da Saúde</v>
          </cell>
          <cell r="G1153" t="str">
            <v>3222-05</v>
          </cell>
          <cell r="H1153" t="str">
            <v>02/2026</v>
          </cell>
          <cell r="J1153">
            <v>175.45840000000001</v>
          </cell>
          <cell r="K1153">
            <v>0</v>
          </cell>
          <cell r="L1153">
            <v>159.72</v>
          </cell>
          <cell r="M1153">
            <v>32.42</v>
          </cell>
          <cell r="O1153">
            <v>2.27</v>
          </cell>
          <cell r="S1153">
            <v>0</v>
          </cell>
          <cell r="U1153">
            <v>0</v>
          </cell>
          <cell r="X1153" t="str">
            <v>-</v>
          </cell>
        </row>
        <row r="1154">
          <cell r="C1154" t="str">
            <v>HOSPITAL DOM HÉLDER CÂMARA - CG. Nº 018/2022</v>
          </cell>
          <cell r="E1154" t="str">
            <v>VALDOMIRO GOMES DE SANTANA FILHO</v>
          </cell>
          <cell r="F1154" t="str">
            <v>2 - Outros Profissionais da Saúde</v>
          </cell>
          <cell r="G1154" t="str">
            <v>5151-10</v>
          </cell>
          <cell r="H1154" t="str">
            <v>02/2026</v>
          </cell>
          <cell r="J1154">
            <v>168.8</v>
          </cell>
          <cell r="K1154">
            <v>0</v>
          </cell>
          <cell r="L1154">
            <v>159.72</v>
          </cell>
          <cell r="M1154">
            <v>32.42</v>
          </cell>
          <cell r="O1154">
            <v>2.27</v>
          </cell>
          <cell r="R1154">
            <v>304.23384797195865</v>
          </cell>
          <cell r="S1154">
            <v>95.15</v>
          </cell>
          <cell r="U1154">
            <v>0</v>
          </cell>
          <cell r="X1154" t="str">
            <v>-</v>
          </cell>
        </row>
        <row r="1155">
          <cell r="C1155" t="str">
            <v>HOSPITAL DOM HÉLDER CÂMARA - CG. Nº 018/2022</v>
          </cell>
          <cell r="E1155" t="str">
            <v>VALQUIRIA VANESSA LUANA DA SILVA</v>
          </cell>
          <cell r="F1155" t="str">
            <v>2 - Outros Profissionais da Saúde</v>
          </cell>
          <cell r="G1155" t="str">
            <v>2235-05</v>
          </cell>
          <cell r="H1155" t="str">
            <v>02/2026</v>
          </cell>
          <cell r="J1155">
            <v>324.62720000000002</v>
          </cell>
          <cell r="K1155">
            <v>0</v>
          </cell>
          <cell r="L1155">
            <v>159.72</v>
          </cell>
          <cell r="M1155">
            <v>32.42</v>
          </cell>
          <cell r="O1155">
            <v>2.27</v>
          </cell>
          <cell r="R1155">
            <v>301.41192141940496</v>
          </cell>
          <cell r="S1155">
            <v>97.26</v>
          </cell>
          <cell r="U1155">
            <v>0</v>
          </cell>
          <cell r="X1155" t="str">
            <v>-</v>
          </cell>
        </row>
        <row r="1156">
          <cell r="C1156" t="str">
            <v>HOSPITAL DOM HÉLDER CÂMARA - CG. Nº 018/2022</v>
          </cell>
          <cell r="E1156" t="str">
            <v>VALTER BRUNO DE PAULA</v>
          </cell>
          <cell r="F1156" t="str">
            <v>3 - Administrativo</v>
          </cell>
          <cell r="G1156" t="str">
            <v>7152-10</v>
          </cell>
          <cell r="H1156" t="str">
            <v>02/2026</v>
          </cell>
          <cell r="J1156">
            <v>643.80160000000001</v>
          </cell>
          <cell r="K1156">
            <v>0</v>
          </cell>
          <cell r="L1156">
            <v>159.72</v>
          </cell>
          <cell r="M1156">
            <v>32.42</v>
          </cell>
          <cell r="O1156">
            <v>2.27</v>
          </cell>
          <cell r="R1156">
            <v>180.8193375711474</v>
          </cell>
          <cell r="S1156">
            <v>0</v>
          </cell>
          <cell r="U1156">
            <v>0</v>
          </cell>
          <cell r="X1156" t="str">
            <v>-</v>
          </cell>
        </row>
        <row r="1157">
          <cell r="C1157" t="str">
            <v>HOSPITAL DOM HÉLDER CÂMARA - CG. Nº 018/2022</v>
          </cell>
          <cell r="E1157" t="str">
            <v>VANADACIA CAROLINE DA SILVA</v>
          </cell>
          <cell r="F1157" t="str">
            <v>2 - Outros Profissionais da Saúde</v>
          </cell>
          <cell r="G1157" t="str">
            <v>2236-05</v>
          </cell>
          <cell r="H1157" t="str">
            <v>02/2026</v>
          </cell>
          <cell r="J1157">
            <v>204.95599999999999</v>
          </cell>
          <cell r="K1157">
            <v>0</v>
          </cell>
          <cell r="L1157">
            <v>159.72</v>
          </cell>
          <cell r="M1157">
            <v>32.42</v>
          </cell>
          <cell r="O1157">
            <v>2.27</v>
          </cell>
          <cell r="R1157">
            <v>304.23384797195865</v>
          </cell>
          <cell r="S1157">
            <v>97.26</v>
          </cell>
          <cell r="U1157">
            <v>0</v>
          </cell>
          <cell r="X1157" t="str">
            <v>-</v>
          </cell>
        </row>
        <row r="1158">
          <cell r="C1158" t="str">
            <v>HOSPITAL DOM HÉLDER CÂMARA - CG. Nº 018/2022</v>
          </cell>
          <cell r="E1158" t="str">
            <v>VANESSA CRISTINA COSTA</v>
          </cell>
          <cell r="F1158" t="str">
            <v>2 - Outros Profissionais da Saúde</v>
          </cell>
          <cell r="G1158" t="str">
            <v>3222-05</v>
          </cell>
          <cell r="H1158" t="str">
            <v>02/2026</v>
          </cell>
          <cell r="J1158">
            <v>162.9632</v>
          </cell>
          <cell r="K1158">
            <v>0</v>
          </cell>
          <cell r="L1158">
            <v>0</v>
          </cell>
          <cell r="M1158">
            <v>0</v>
          </cell>
          <cell r="O1158">
            <v>4.7699999999999996</v>
          </cell>
          <cell r="S1158">
            <v>0</v>
          </cell>
          <cell r="U1158">
            <v>100.22</v>
          </cell>
          <cell r="X1158" t="str">
            <v>AUXILIO CRECHE</v>
          </cell>
        </row>
        <row r="1159">
          <cell r="C1159" t="str">
            <v>HOSPITAL DOM HÉLDER CÂMARA - CG. Nº 018/2022</v>
          </cell>
          <cell r="E1159" t="str">
            <v>VANESSA GOMES DOS SANTOS</v>
          </cell>
          <cell r="F1159" t="str">
            <v>2 - Outros Profissionais da Saúde</v>
          </cell>
          <cell r="G1159" t="str">
            <v>5211-30</v>
          </cell>
          <cell r="H1159" t="str">
            <v>02/2026</v>
          </cell>
          <cell r="J1159">
            <v>166.00319999999999</v>
          </cell>
          <cell r="K1159">
            <v>0</v>
          </cell>
          <cell r="L1159">
            <v>159.72</v>
          </cell>
          <cell r="M1159">
            <v>45.65</v>
          </cell>
          <cell r="O1159">
            <v>2.27</v>
          </cell>
          <cell r="S1159">
            <v>0</v>
          </cell>
          <cell r="U1159">
            <v>0</v>
          </cell>
          <cell r="X1159" t="str">
            <v>-</v>
          </cell>
        </row>
        <row r="1160">
          <cell r="C1160" t="str">
            <v>HOSPITAL DOM HÉLDER CÂMARA - CG. Nº 018/2022</v>
          </cell>
          <cell r="E1160" t="str">
            <v>VANESSA KARINA DE OLIVEIRA GOMES</v>
          </cell>
          <cell r="F1160" t="str">
            <v>2 - Outros Profissionais da Saúde</v>
          </cell>
          <cell r="G1160" t="str">
            <v>5211-30</v>
          </cell>
          <cell r="H1160" t="str">
            <v>02/2026</v>
          </cell>
          <cell r="J1160">
            <v>171.5616</v>
          </cell>
          <cell r="K1160">
            <v>0</v>
          </cell>
          <cell r="L1160">
            <v>0</v>
          </cell>
          <cell r="M1160">
            <v>0</v>
          </cell>
          <cell r="O1160">
            <v>4.7699999999999996</v>
          </cell>
          <cell r="S1160">
            <v>0</v>
          </cell>
          <cell r="U1160">
            <v>0</v>
          </cell>
          <cell r="X1160" t="str">
            <v>-</v>
          </cell>
        </row>
        <row r="1161">
          <cell r="C1161" t="str">
            <v>HOSPITAL DOM HÉLDER CÂMARA - CG. Nº 018/2022</v>
          </cell>
          <cell r="E1161" t="str">
            <v>VANESSA MARIA JOVENTINO</v>
          </cell>
          <cell r="F1161" t="str">
            <v>3 - Administrativo</v>
          </cell>
          <cell r="G1161" t="str">
            <v>1427-05</v>
          </cell>
          <cell r="H1161" t="str">
            <v>02/2026</v>
          </cell>
          <cell r="J1161">
            <v>590.74959999999999</v>
          </cell>
          <cell r="K1161">
            <v>0</v>
          </cell>
          <cell r="L1161">
            <v>0</v>
          </cell>
          <cell r="M1161">
            <v>0</v>
          </cell>
          <cell r="O1161">
            <v>2.27</v>
          </cell>
          <cell r="S1161">
            <v>0</v>
          </cell>
          <cell r="U1161">
            <v>81.02</v>
          </cell>
          <cell r="X1161" t="str">
            <v>AUXILIO CRECHE</v>
          </cell>
        </row>
        <row r="1162">
          <cell r="C1162" t="str">
            <v>HOSPITAL DOM HÉLDER CÂMARA - CG. Nº 018/2022</v>
          </cell>
          <cell r="E1162" t="str">
            <v>VANESSA SIBELLE DA SILVA FERREIRA</v>
          </cell>
          <cell r="F1162" t="str">
            <v>2 - Outros Profissionais da Saúde</v>
          </cell>
          <cell r="G1162" t="str">
            <v>2235-05</v>
          </cell>
          <cell r="H1162" t="str">
            <v>02/2026</v>
          </cell>
          <cell r="J1162">
            <v>264.39519999999999</v>
          </cell>
          <cell r="K1162">
            <v>0</v>
          </cell>
          <cell r="L1162">
            <v>0</v>
          </cell>
          <cell r="M1162">
            <v>0</v>
          </cell>
          <cell r="O1162">
            <v>2.27</v>
          </cell>
          <cell r="S1162">
            <v>0</v>
          </cell>
          <cell r="U1162">
            <v>0</v>
          </cell>
          <cell r="X1162" t="str">
            <v>-</v>
          </cell>
        </row>
        <row r="1163">
          <cell r="C1163" t="str">
            <v>HOSPITAL DOM HÉLDER CÂMARA - CG. Nº 018/2022</v>
          </cell>
          <cell r="E1163" t="str">
            <v>VANESSA SILVA DE ARAUJO</v>
          </cell>
          <cell r="F1163" t="str">
            <v>2 - Outros Profissionais da Saúde</v>
          </cell>
          <cell r="G1163" t="str">
            <v>2235-05</v>
          </cell>
          <cell r="H1163" t="str">
            <v>02/2026</v>
          </cell>
          <cell r="J1163">
            <v>346.05360000000002</v>
          </cell>
          <cell r="K1163">
            <v>0</v>
          </cell>
          <cell r="L1163">
            <v>0</v>
          </cell>
          <cell r="M1163">
            <v>0</v>
          </cell>
          <cell r="O1163">
            <v>2.27</v>
          </cell>
          <cell r="R1163">
            <v>180.8193375711474</v>
          </cell>
          <cell r="S1163">
            <v>0</v>
          </cell>
          <cell r="U1163">
            <v>0</v>
          </cell>
          <cell r="X1163" t="str">
            <v>-</v>
          </cell>
        </row>
        <row r="1164">
          <cell r="C1164" t="str">
            <v>HOSPITAL DOM HÉLDER CÂMARA - CG. Nº 018/2022</v>
          </cell>
          <cell r="E1164" t="str">
            <v>VANIA MARIA DA SILVA</v>
          </cell>
          <cell r="F1164" t="str">
            <v>2 - Outros Profissionais da Saúde</v>
          </cell>
          <cell r="G1164" t="str">
            <v>3222-05</v>
          </cell>
          <cell r="H1164" t="str">
            <v>02/2026</v>
          </cell>
          <cell r="J1164">
            <v>228.2424</v>
          </cell>
          <cell r="K1164">
            <v>0</v>
          </cell>
          <cell r="L1164">
            <v>0</v>
          </cell>
          <cell r="M1164">
            <v>0</v>
          </cell>
          <cell r="O1164">
            <v>2.27</v>
          </cell>
          <cell r="R1164">
            <v>331.91117253737843</v>
          </cell>
          <cell r="S1164">
            <v>0</v>
          </cell>
          <cell r="U1164">
            <v>0</v>
          </cell>
          <cell r="X1164" t="str">
            <v>-</v>
          </cell>
        </row>
        <row r="1165">
          <cell r="C1165" t="str">
            <v>HOSPITAL DOM HÉLDER CÂMARA - CG. Nº 018/2022</v>
          </cell>
          <cell r="E1165" t="str">
            <v>VANICIA LAURINDO DA SILVA</v>
          </cell>
          <cell r="F1165" t="str">
            <v>2 - Outros Profissionais da Saúde</v>
          </cell>
          <cell r="G1165" t="str">
            <v>3222-05</v>
          </cell>
          <cell r="H1165" t="str">
            <v>02/2026</v>
          </cell>
          <cell r="J1165">
            <v>213.5264</v>
          </cell>
          <cell r="K1165">
            <v>0</v>
          </cell>
          <cell r="L1165">
            <v>159.72</v>
          </cell>
          <cell r="M1165">
            <v>2.79</v>
          </cell>
          <cell r="O1165">
            <v>4.7699999999999996</v>
          </cell>
          <cell r="R1165">
            <v>439.07299999999998</v>
          </cell>
          <cell r="S1165">
            <v>0</v>
          </cell>
          <cell r="U1165">
            <v>0</v>
          </cell>
          <cell r="X1165" t="str">
            <v>-</v>
          </cell>
        </row>
        <row r="1166">
          <cell r="C1166" t="str">
            <v>HOSPITAL DOM HÉLDER CÂMARA - CG. Nº 018/2022</v>
          </cell>
          <cell r="E1166" t="str">
            <v>VANILZA DE SOUSA PEREIRA PAULA</v>
          </cell>
          <cell r="F1166" t="str">
            <v>2 - Outros Profissionais da Saúde</v>
          </cell>
          <cell r="G1166" t="str">
            <v>3222-05</v>
          </cell>
          <cell r="H1166" t="str">
            <v>02/2026</v>
          </cell>
          <cell r="J1166">
            <v>196.39359999999999</v>
          </cell>
          <cell r="K1166">
            <v>0</v>
          </cell>
          <cell r="L1166">
            <v>0</v>
          </cell>
          <cell r="M1166">
            <v>0</v>
          </cell>
          <cell r="O1166">
            <v>4.7699999999999996</v>
          </cell>
          <cell r="S1166">
            <v>0</v>
          </cell>
          <cell r="U1166">
            <v>0</v>
          </cell>
          <cell r="X1166" t="str">
            <v>-</v>
          </cell>
        </row>
        <row r="1167">
          <cell r="C1167" t="str">
            <v>HOSPITAL DOM HÉLDER CÂMARA - CG. Nº 018/2022</v>
          </cell>
          <cell r="E1167" t="str">
            <v>VERA LUCIA DE BARROS CARDOSO</v>
          </cell>
          <cell r="F1167" t="str">
            <v>2 - Outros Profissionais da Saúde</v>
          </cell>
          <cell r="G1167" t="str">
            <v>2235-05</v>
          </cell>
          <cell r="H1167" t="str">
            <v>02/2026</v>
          </cell>
          <cell r="J1167">
            <v>255.1832</v>
          </cell>
          <cell r="K1167">
            <v>0</v>
          </cell>
          <cell r="L1167">
            <v>159.72</v>
          </cell>
          <cell r="M1167">
            <v>32.42</v>
          </cell>
          <cell r="O1167">
            <v>2.27</v>
          </cell>
          <cell r="R1167">
            <v>180.8193375711474</v>
          </cell>
          <cell r="S1167">
            <v>0</v>
          </cell>
          <cell r="U1167">
            <v>0</v>
          </cell>
          <cell r="X1167" t="str">
            <v>-</v>
          </cell>
        </row>
        <row r="1168">
          <cell r="C1168" t="str">
            <v>HOSPITAL DOM HÉLDER CÂMARA - CG. Nº 018/2022</v>
          </cell>
          <cell r="E1168" t="str">
            <v>VIRGINIA MARCIA MENDES DA SILVA</v>
          </cell>
          <cell r="F1168" t="str">
            <v>3 - Administrativo</v>
          </cell>
          <cell r="G1168" t="str">
            <v>5143-20</v>
          </cell>
          <cell r="H1168" t="str">
            <v>02/2026</v>
          </cell>
          <cell r="J1168">
            <v>181.55199999999999</v>
          </cell>
          <cell r="K1168">
            <v>0</v>
          </cell>
          <cell r="L1168">
            <v>0</v>
          </cell>
          <cell r="M1168">
            <v>0</v>
          </cell>
          <cell r="O1168">
            <v>2.27</v>
          </cell>
          <cell r="R1168">
            <v>304.23384797195865</v>
          </cell>
          <cell r="S1168">
            <v>95.31</v>
          </cell>
          <cell r="U1168">
            <v>78.319999999999993</v>
          </cell>
          <cell r="X1168" t="str">
            <v>AUXILIO CRECHE</v>
          </cell>
        </row>
        <row r="1169">
          <cell r="C1169" t="str">
            <v>HOSPITAL DOM HÉLDER CÂMARA - CG. Nº 018/2022</v>
          </cell>
          <cell r="E1169" t="str">
            <v>VITOR CAVALCANTI RAMOS</v>
          </cell>
          <cell r="F1169" t="str">
            <v>3 - Administrativo</v>
          </cell>
          <cell r="G1169" t="str">
            <v>5174-10</v>
          </cell>
          <cell r="H1169" t="str">
            <v>02/2026</v>
          </cell>
          <cell r="J1169">
            <v>172.41679999999999</v>
          </cell>
          <cell r="K1169">
            <v>0</v>
          </cell>
          <cell r="L1169">
            <v>159.72</v>
          </cell>
          <cell r="M1169">
            <v>32.42</v>
          </cell>
          <cell r="O1169">
            <v>2.27</v>
          </cell>
          <cell r="R1169">
            <v>180.8193375711474</v>
          </cell>
          <cell r="S1169">
            <v>0</v>
          </cell>
          <cell r="U1169">
            <v>0</v>
          </cell>
          <cell r="X1169" t="str">
            <v>-</v>
          </cell>
        </row>
        <row r="1170">
          <cell r="C1170" t="str">
            <v>HOSPITAL DOM HÉLDER CÂMARA - CG. Nº 018/2022</v>
          </cell>
          <cell r="E1170" t="str">
            <v>VITORIA CAROLYNE PEREIRA DA SILVA</v>
          </cell>
          <cell r="F1170" t="str">
            <v>2 - Outros Profissionais da Saúde</v>
          </cell>
          <cell r="G1170" t="str">
            <v>2516-05</v>
          </cell>
          <cell r="H1170" t="str">
            <v>02/2026</v>
          </cell>
          <cell r="J1170">
            <v>243.4248</v>
          </cell>
          <cell r="K1170">
            <v>0</v>
          </cell>
          <cell r="L1170">
            <v>159.72</v>
          </cell>
          <cell r="M1170">
            <v>2.79</v>
          </cell>
          <cell r="O1170">
            <v>4.7699999999999996</v>
          </cell>
          <cell r="S1170">
            <v>0</v>
          </cell>
          <cell r="U1170">
            <v>0</v>
          </cell>
          <cell r="X1170" t="str">
            <v>-</v>
          </cell>
        </row>
        <row r="1171">
          <cell r="C1171" t="str">
            <v>HOSPITAL DOM HÉLDER CÂMARA - CG. Nº 018/2022</v>
          </cell>
          <cell r="E1171" t="str">
            <v>VITORIA MYKAELLY MARIA DA SILVA</v>
          </cell>
          <cell r="F1171" t="str">
            <v>2 - Outros Profissionais da Saúde</v>
          </cell>
          <cell r="G1171" t="str">
            <v>3222-05</v>
          </cell>
          <cell r="H1171" t="str">
            <v>02/2026</v>
          </cell>
          <cell r="J1171">
            <v>206.7336</v>
          </cell>
          <cell r="K1171">
            <v>0</v>
          </cell>
          <cell r="L1171">
            <v>159.72</v>
          </cell>
          <cell r="M1171">
            <v>32.42</v>
          </cell>
          <cell r="O1171">
            <v>2.27</v>
          </cell>
          <cell r="R1171">
            <v>304.23384797195865</v>
          </cell>
          <cell r="S1171">
            <v>97.26</v>
          </cell>
          <cell r="U1171">
            <v>0</v>
          </cell>
          <cell r="X1171" t="str">
            <v>-</v>
          </cell>
        </row>
        <row r="1172">
          <cell r="C1172" t="str">
            <v>HOSPITAL DOM HÉLDER CÂMARA - CG. Nº 018/2022</v>
          </cell>
          <cell r="E1172" t="str">
            <v>VITORIA RODRIGUES DA SILVA</v>
          </cell>
          <cell r="F1172" t="str">
            <v>2 - Outros Profissionais da Saúde</v>
          </cell>
          <cell r="G1172" t="str">
            <v>3222-05</v>
          </cell>
          <cell r="H1172" t="str">
            <v>02/2026</v>
          </cell>
          <cell r="J1172">
            <v>175.76560000000001</v>
          </cell>
          <cell r="K1172">
            <v>0</v>
          </cell>
          <cell r="L1172">
            <v>159.72</v>
          </cell>
          <cell r="M1172">
            <v>32.42</v>
          </cell>
          <cell r="O1172">
            <v>2.27</v>
          </cell>
          <cell r="S1172">
            <v>0</v>
          </cell>
          <cell r="U1172">
            <v>0</v>
          </cell>
          <cell r="X1172" t="str">
            <v>-</v>
          </cell>
        </row>
        <row r="1173">
          <cell r="C1173" t="str">
            <v>HOSPITAL DOM HÉLDER CÂMARA - CG. Nº 018/2022</v>
          </cell>
          <cell r="E1173" t="str">
            <v>VIVIAN ALVES DA SILVA</v>
          </cell>
          <cell r="F1173" t="str">
            <v>2 - Outros Profissionais da Saúde</v>
          </cell>
          <cell r="G1173" t="str">
            <v>3222-05</v>
          </cell>
          <cell r="H1173" t="str">
            <v>02/2026</v>
          </cell>
          <cell r="J1173">
            <v>191.60079999999999</v>
          </cell>
          <cell r="K1173">
            <v>0</v>
          </cell>
          <cell r="L1173">
            <v>159.72</v>
          </cell>
          <cell r="M1173">
            <v>44</v>
          </cell>
          <cell r="O1173">
            <v>2.27</v>
          </cell>
          <cell r="R1173">
            <v>331.91117253737843</v>
          </cell>
          <cell r="S1173">
            <v>0</v>
          </cell>
          <cell r="U1173">
            <v>0</v>
          </cell>
          <cell r="X1173" t="str">
            <v>-</v>
          </cell>
        </row>
        <row r="1174">
          <cell r="C1174" t="str">
            <v>HOSPITAL DOM HÉLDER CÂMARA - CG. Nº 018/2022</v>
          </cell>
          <cell r="E1174" t="str">
            <v>VIVIANE CRISTINA DA SILVA AZEVEDO</v>
          </cell>
          <cell r="F1174" t="str">
            <v>2 - Outros Profissionais da Saúde</v>
          </cell>
          <cell r="G1174" t="str">
            <v>2516-05</v>
          </cell>
          <cell r="H1174" t="str">
            <v>02/2026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O1174">
            <v>2.27</v>
          </cell>
          <cell r="R1174">
            <v>304.23384797195865</v>
          </cell>
          <cell r="S1174">
            <v>82</v>
          </cell>
          <cell r="U1174">
            <v>0</v>
          </cell>
          <cell r="X1174" t="str">
            <v>-</v>
          </cell>
        </row>
        <row r="1175">
          <cell r="C1175" t="str">
            <v>HOSPITAL DOM HÉLDER CÂMARA - CG. Nº 018/2022</v>
          </cell>
          <cell r="E1175" t="str">
            <v>VIVIANE MARIA PEREIRA</v>
          </cell>
          <cell r="F1175" t="str">
            <v>2 - Outros Profissionais da Saúde</v>
          </cell>
          <cell r="G1175" t="str">
            <v>3222-05</v>
          </cell>
          <cell r="H1175" t="str">
            <v>02/2026</v>
          </cell>
          <cell r="J1175">
            <v>346.0616</v>
          </cell>
          <cell r="K1175">
            <v>0</v>
          </cell>
          <cell r="L1175">
            <v>159.72</v>
          </cell>
          <cell r="M1175">
            <v>32.42</v>
          </cell>
          <cell r="O1175">
            <v>2.27</v>
          </cell>
          <cell r="S1175">
            <v>0</v>
          </cell>
          <cell r="U1175">
            <v>0</v>
          </cell>
          <cell r="X1175" t="str">
            <v>-</v>
          </cell>
        </row>
        <row r="1176">
          <cell r="C1176" t="str">
            <v>HOSPITAL DOM HÉLDER CÂMARA - CG. Nº 018/2022</v>
          </cell>
          <cell r="E1176" t="str">
            <v>VIVIANE MELO FLORENCIO</v>
          </cell>
          <cell r="F1176" t="str">
            <v>2 - Outros Profissionais da Saúde</v>
          </cell>
          <cell r="G1176" t="str">
            <v>5211-30</v>
          </cell>
          <cell r="H1176" t="str">
            <v>02/2026</v>
          </cell>
          <cell r="J1176">
            <v>191.84399999999999</v>
          </cell>
          <cell r="K1176">
            <v>0</v>
          </cell>
          <cell r="L1176">
            <v>0</v>
          </cell>
          <cell r="M1176">
            <v>0</v>
          </cell>
          <cell r="O1176">
            <v>2.27</v>
          </cell>
          <cell r="S1176">
            <v>0</v>
          </cell>
          <cell r="U1176">
            <v>0</v>
          </cell>
          <cell r="X1176" t="str">
            <v>-</v>
          </cell>
        </row>
        <row r="1177">
          <cell r="C1177" t="str">
            <v>HOSPITAL DOM HÉLDER CÂMARA - CG. Nº 018/2022</v>
          </cell>
          <cell r="E1177" t="str">
            <v>VIVIANE SILVA DOS SANTOS</v>
          </cell>
          <cell r="F1177" t="str">
            <v>2 - Outros Profissionais da Saúde</v>
          </cell>
          <cell r="G1177" t="str">
            <v>3222-05</v>
          </cell>
          <cell r="H1177" t="str">
            <v>02/2026</v>
          </cell>
          <cell r="J1177">
            <v>190.2064</v>
          </cell>
          <cell r="K1177">
            <v>0</v>
          </cell>
          <cell r="L1177">
            <v>0</v>
          </cell>
          <cell r="M1177">
            <v>0</v>
          </cell>
          <cell r="O1177">
            <v>2.27</v>
          </cell>
          <cell r="S1177">
            <v>0</v>
          </cell>
          <cell r="U1177">
            <v>0</v>
          </cell>
          <cell r="X1177" t="str">
            <v>-</v>
          </cell>
        </row>
        <row r="1178">
          <cell r="C1178" t="str">
            <v>HOSPITAL DOM HÉLDER CÂMARA - CG. Nº 018/2022</v>
          </cell>
          <cell r="E1178" t="str">
            <v>WALDJA INES DA SILVA MELO</v>
          </cell>
          <cell r="F1178" t="str">
            <v>3 - Administrativo</v>
          </cell>
          <cell r="G1178" t="str">
            <v>5143-20</v>
          </cell>
          <cell r="H1178" t="str">
            <v>02/2026</v>
          </cell>
          <cell r="J1178">
            <v>364.6456</v>
          </cell>
          <cell r="K1178">
            <v>0</v>
          </cell>
          <cell r="L1178">
            <v>159.72</v>
          </cell>
          <cell r="M1178">
            <v>32.42</v>
          </cell>
          <cell r="O1178">
            <v>2.27</v>
          </cell>
          <cell r="S1178">
            <v>0</v>
          </cell>
          <cell r="U1178">
            <v>0</v>
          </cell>
          <cell r="X1178" t="str">
            <v>-</v>
          </cell>
        </row>
        <row r="1179">
          <cell r="C1179" t="str">
            <v>HOSPITAL DOM HÉLDER CÂMARA - CG. Nº 018/2022</v>
          </cell>
          <cell r="E1179" t="str">
            <v>WALFRIDO DE ALMEIDA LIRA</v>
          </cell>
          <cell r="F1179" t="str">
            <v>3 - Administrativo</v>
          </cell>
          <cell r="G1179" t="str">
            <v>3172-10</v>
          </cell>
          <cell r="H1179" t="str">
            <v>02/2026</v>
          </cell>
          <cell r="J1179">
            <v>295.59519999999998</v>
          </cell>
          <cell r="K1179">
            <v>0</v>
          </cell>
          <cell r="L1179">
            <v>159.72</v>
          </cell>
          <cell r="M1179">
            <v>35.479999999999997</v>
          </cell>
          <cell r="O1179">
            <v>2.27</v>
          </cell>
          <cell r="R1179">
            <v>182.05069562210758</v>
          </cell>
          <cell r="S1179">
            <v>0</v>
          </cell>
          <cell r="U1179">
            <v>0</v>
          </cell>
          <cell r="X1179" t="str">
            <v>-</v>
          </cell>
        </row>
        <row r="1180">
          <cell r="C1180" t="str">
            <v>HOSPITAL DOM HÉLDER CÂMARA - CG. Nº 018/2022</v>
          </cell>
          <cell r="E1180" t="str">
            <v>WALLACE BRUNO SILVA SANTANA</v>
          </cell>
          <cell r="F1180" t="str">
            <v>2 - Outros Profissionais da Saúde</v>
          </cell>
          <cell r="G1180" t="str">
            <v>5151-10</v>
          </cell>
          <cell r="H1180" t="str">
            <v>02/2026</v>
          </cell>
          <cell r="J1180">
            <v>182.14160000000001</v>
          </cell>
          <cell r="K1180">
            <v>0</v>
          </cell>
          <cell r="L1180">
            <v>159.72</v>
          </cell>
          <cell r="M1180">
            <v>32.42</v>
          </cell>
          <cell r="O1180">
            <v>2.27</v>
          </cell>
          <cell r="R1180">
            <v>304.23384797195865</v>
          </cell>
          <cell r="S1180">
            <v>97.26</v>
          </cell>
          <cell r="U1180">
            <v>0</v>
          </cell>
          <cell r="X1180" t="str">
            <v>-</v>
          </cell>
        </row>
        <row r="1181">
          <cell r="C1181" t="str">
            <v>HOSPITAL DOM HÉLDER CÂMARA - CG. Nº 018/2022</v>
          </cell>
          <cell r="E1181" t="str">
            <v>WALTER AMBROZIO DE SOUZA NETO</v>
          </cell>
          <cell r="F1181" t="str">
            <v>2 - Outros Profissionais da Saúde</v>
          </cell>
          <cell r="G1181" t="str">
            <v>2235-05</v>
          </cell>
          <cell r="H1181" t="str">
            <v>02/2026</v>
          </cell>
          <cell r="J1181">
            <v>318.45760000000001</v>
          </cell>
          <cell r="K1181">
            <v>0</v>
          </cell>
          <cell r="L1181">
            <v>161.5</v>
          </cell>
          <cell r="M1181">
            <v>44</v>
          </cell>
          <cell r="O1181">
            <v>2.27</v>
          </cell>
          <cell r="R1181">
            <v>186.56567514229485</v>
          </cell>
          <cell r="S1181">
            <v>0</v>
          </cell>
          <cell r="U1181">
            <v>0</v>
          </cell>
          <cell r="X1181" t="str">
            <v>-</v>
          </cell>
        </row>
        <row r="1182">
          <cell r="C1182" t="str">
            <v>HOSPITAL DOM HÉLDER CÂMARA - CG. Nº 018/2022</v>
          </cell>
          <cell r="E1182" t="str">
            <v>WALTER DE SOUZA GOMES JUNIOR</v>
          </cell>
          <cell r="F1182" t="str">
            <v>2 - Outros Profissionais da Saúde</v>
          </cell>
          <cell r="G1182" t="str">
            <v>3241-15</v>
          </cell>
          <cell r="H1182" t="str">
            <v>02/2026</v>
          </cell>
          <cell r="J1182">
            <v>394.68560000000002</v>
          </cell>
          <cell r="K1182">
            <v>0</v>
          </cell>
          <cell r="L1182">
            <v>0</v>
          </cell>
          <cell r="M1182">
            <v>0</v>
          </cell>
          <cell r="O1182">
            <v>2.27</v>
          </cell>
          <cell r="R1182">
            <v>182.05069562210758</v>
          </cell>
          <cell r="S1182">
            <v>0</v>
          </cell>
          <cell r="U1182">
            <v>0</v>
          </cell>
          <cell r="X1182" t="str">
            <v>-</v>
          </cell>
        </row>
        <row r="1183">
          <cell r="C1183" t="str">
            <v>HOSPITAL DOM HÉLDER CÂMARA - CG. Nº 018/2022</v>
          </cell>
          <cell r="E1183" t="str">
            <v>WALTER RICARDO LUIZ DOS SANTOS</v>
          </cell>
          <cell r="F1183" t="str">
            <v>2 - Outros Profissionais da Saúde</v>
          </cell>
          <cell r="G1183" t="str">
            <v>3226-05</v>
          </cell>
          <cell r="H1183" t="str">
            <v>02/2026</v>
          </cell>
          <cell r="J1183">
            <v>187.58160000000001</v>
          </cell>
          <cell r="K1183">
            <v>0</v>
          </cell>
          <cell r="L1183">
            <v>159.72</v>
          </cell>
          <cell r="M1183">
            <v>32.42</v>
          </cell>
          <cell r="O1183">
            <v>2.27</v>
          </cell>
          <cell r="R1183">
            <v>304.23384797195865</v>
          </cell>
          <cell r="S1183">
            <v>97.26</v>
          </cell>
          <cell r="U1183">
            <v>0</v>
          </cell>
          <cell r="X1183" t="str">
            <v>-</v>
          </cell>
        </row>
        <row r="1184">
          <cell r="C1184" t="str">
            <v>HOSPITAL DOM HÉLDER CÂMARA - CG. Nº 018/2022</v>
          </cell>
          <cell r="E1184" t="str">
            <v>WANIELLY LUIS FALCAO DA SILVA</v>
          </cell>
          <cell r="F1184" t="str">
            <v>2 - Outros Profissionais da Saúde</v>
          </cell>
          <cell r="G1184" t="str">
            <v>2235-05</v>
          </cell>
          <cell r="H1184" t="str">
            <v>02/2026</v>
          </cell>
          <cell r="J1184">
            <v>420.82799999999997</v>
          </cell>
          <cell r="K1184">
            <v>0</v>
          </cell>
          <cell r="L1184">
            <v>159.72</v>
          </cell>
          <cell r="M1184">
            <v>3.59</v>
          </cell>
          <cell r="O1184">
            <v>4.7699999999999996</v>
          </cell>
          <cell r="R1184">
            <v>182.46114830576096</v>
          </cell>
          <cell r="S1184">
            <v>0</v>
          </cell>
          <cell r="U1184">
            <v>0</v>
          </cell>
          <cell r="X1184" t="str">
            <v>-</v>
          </cell>
        </row>
        <row r="1185">
          <cell r="C1185" t="str">
            <v>HOSPITAL DOM HÉLDER CÂMARA - CG. Nº 018/2022</v>
          </cell>
          <cell r="E1185" t="str">
            <v>WELLIGNDA DIAS DOS SANTOS</v>
          </cell>
          <cell r="F1185" t="str">
            <v>2 - Outros Profissionais da Saúde</v>
          </cell>
          <cell r="G1185" t="str">
            <v>3222-05</v>
          </cell>
          <cell r="H1185" t="str">
            <v>02/2026</v>
          </cell>
          <cell r="J1185">
            <v>155.61600000000001</v>
          </cell>
          <cell r="K1185">
            <v>0</v>
          </cell>
          <cell r="L1185">
            <v>159.72</v>
          </cell>
          <cell r="M1185">
            <v>2.41</v>
          </cell>
          <cell r="O1185">
            <v>2.27</v>
          </cell>
          <cell r="R1185">
            <v>181.64024293845418</v>
          </cell>
          <cell r="S1185">
            <v>0</v>
          </cell>
          <cell r="U1185">
            <v>0</v>
          </cell>
          <cell r="X1185" t="str">
            <v>-</v>
          </cell>
        </row>
        <row r="1186">
          <cell r="C1186" t="str">
            <v>HOSPITAL DOM HÉLDER CÂMARA - CG. Nº 018/2022</v>
          </cell>
          <cell r="E1186" t="str">
            <v>WELLINGTON DIAS DE MORAIS E SILVA</v>
          </cell>
          <cell r="F1186" t="str">
            <v>2 - Outros Profissionais da Saúde</v>
          </cell>
          <cell r="G1186" t="str">
            <v>2235-05</v>
          </cell>
          <cell r="H1186" t="str">
            <v>02/2026</v>
          </cell>
          <cell r="J1186">
            <v>266.75599999999997</v>
          </cell>
          <cell r="K1186">
            <v>0</v>
          </cell>
          <cell r="L1186">
            <v>159.72</v>
          </cell>
          <cell r="M1186">
            <v>32.42</v>
          </cell>
          <cell r="O1186">
            <v>2.27</v>
          </cell>
          <cell r="R1186">
            <v>180.8193375711474</v>
          </cell>
          <cell r="S1186">
            <v>0</v>
          </cell>
          <cell r="U1186">
            <v>0</v>
          </cell>
          <cell r="X1186" t="str">
            <v>-</v>
          </cell>
        </row>
        <row r="1187">
          <cell r="C1187" t="str">
            <v>HOSPITAL DOM HÉLDER CÂMARA - CG. Nº 018/2022</v>
          </cell>
          <cell r="E1187" t="str">
            <v>WELLINGTON JOSE DA SILVA</v>
          </cell>
          <cell r="F1187" t="str">
            <v>2 - Outros Profissionais da Saúde</v>
          </cell>
          <cell r="G1187" t="str">
            <v>3241-15</v>
          </cell>
          <cell r="H1187" t="str">
            <v>02/2026</v>
          </cell>
          <cell r="J1187">
            <v>629.08799999999997</v>
          </cell>
          <cell r="K1187">
            <v>0</v>
          </cell>
          <cell r="L1187">
            <v>159.72</v>
          </cell>
          <cell r="M1187">
            <v>3.59</v>
          </cell>
          <cell r="O1187">
            <v>4.7699999999999996</v>
          </cell>
          <cell r="R1187">
            <v>182.05069562210758</v>
          </cell>
          <cell r="S1187">
            <v>0</v>
          </cell>
          <cell r="U1187">
            <v>120.26</v>
          </cell>
          <cell r="X1187" t="str">
            <v>AUXILIO CRECHE</v>
          </cell>
        </row>
        <row r="1188">
          <cell r="C1188" t="str">
            <v>HOSPITAL DOM HÉLDER CÂMARA - CG. Nº 018/2022</v>
          </cell>
          <cell r="E1188" t="str">
            <v xml:space="preserve">WELLYTA SOBRAL DA SILVA </v>
          </cell>
          <cell r="F1188" t="str">
            <v>2 - Outros Profissionais da Saúde</v>
          </cell>
          <cell r="G1188" t="str">
            <v>3222-05</v>
          </cell>
          <cell r="H1188" t="str">
            <v>02/2026</v>
          </cell>
          <cell r="J1188">
            <v>177.0744</v>
          </cell>
          <cell r="K1188">
            <v>0</v>
          </cell>
          <cell r="L1188">
            <v>159.72</v>
          </cell>
          <cell r="M1188">
            <v>32.42</v>
          </cell>
          <cell r="O1188">
            <v>2.27</v>
          </cell>
          <cell r="R1188">
            <v>304.23384797195865</v>
          </cell>
          <cell r="S1188">
            <v>97.26</v>
          </cell>
          <cell r="U1188">
            <v>0</v>
          </cell>
          <cell r="X1188" t="str">
            <v>-</v>
          </cell>
        </row>
        <row r="1189">
          <cell r="C1189" t="str">
            <v>HOSPITAL DOM HÉLDER CÂMARA - CG. Nº 018/2022</v>
          </cell>
          <cell r="E1189" t="str">
            <v>WESLEY PEREIRA DA SILVA</v>
          </cell>
          <cell r="F1189" t="str">
            <v>3 - Administrativo</v>
          </cell>
          <cell r="G1189" t="str">
            <v>5143-20</v>
          </cell>
          <cell r="H1189" t="str">
            <v>02/2026</v>
          </cell>
          <cell r="J1189">
            <v>205.14</v>
          </cell>
          <cell r="K1189">
            <v>0</v>
          </cell>
          <cell r="L1189">
            <v>159.72</v>
          </cell>
          <cell r="M1189">
            <v>3.05</v>
          </cell>
          <cell r="O1189">
            <v>4.7699999999999996</v>
          </cell>
          <cell r="S1189">
            <v>0</v>
          </cell>
          <cell r="U1189">
            <v>0</v>
          </cell>
          <cell r="X1189" t="str">
            <v>-</v>
          </cell>
        </row>
        <row r="1190">
          <cell r="C1190" t="str">
            <v>HOSPITAL DOM HÉLDER CÂMARA - CG. Nº 018/2022</v>
          </cell>
          <cell r="E1190" t="str">
            <v>WESLEY PEREIRA DE ALBUQUERQUE</v>
          </cell>
          <cell r="F1190" t="str">
            <v>3 - Administrativo</v>
          </cell>
          <cell r="G1190" t="str">
            <v>4110-10</v>
          </cell>
          <cell r="H1190" t="str">
            <v>02/2026</v>
          </cell>
          <cell r="J1190">
            <v>132.49359999999999</v>
          </cell>
          <cell r="K1190">
            <v>0</v>
          </cell>
          <cell r="L1190">
            <v>0</v>
          </cell>
          <cell r="M1190">
            <v>0</v>
          </cell>
          <cell r="O1190">
            <v>2.27</v>
          </cell>
          <cell r="S1190">
            <v>0</v>
          </cell>
          <cell r="U1190">
            <v>0</v>
          </cell>
          <cell r="X1190" t="str">
            <v>-</v>
          </cell>
        </row>
        <row r="1191">
          <cell r="C1191" t="str">
            <v>HOSPITAL DOM HÉLDER CÂMARA - CG. Nº 018/2022</v>
          </cell>
          <cell r="E1191" t="str">
            <v>WESLLEY BATISTA DOS SANTOS</v>
          </cell>
          <cell r="F1191" t="str">
            <v>3 - Administrativo</v>
          </cell>
          <cell r="G1191" t="str">
            <v>4110-10</v>
          </cell>
          <cell r="H1191" t="str">
            <v>02/2026</v>
          </cell>
          <cell r="J1191">
            <v>146.1848</v>
          </cell>
          <cell r="K1191">
            <v>0</v>
          </cell>
          <cell r="L1191">
            <v>159.72</v>
          </cell>
          <cell r="M1191">
            <v>32.42</v>
          </cell>
          <cell r="O1191">
            <v>2.27</v>
          </cell>
          <cell r="S1191">
            <v>97.26</v>
          </cell>
          <cell r="U1191">
            <v>0</v>
          </cell>
          <cell r="X1191" t="str">
            <v>-</v>
          </cell>
        </row>
        <row r="1192">
          <cell r="C1192" t="str">
            <v>HOSPITAL DOM HÉLDER CÂMARA - CG. Nº 018/2022</v>
          </cell>
          <cell r="E1192" t="str">
            <v>WILDELANIA BARROS DE LIMA</v>
          </cell>
          <cell r="F1192" t="str">
            <v>2 - Outros Profissionais da Saúde</v>
          </cell>
          <cell r="G1192" t="str">
            <v>3222-05</v>
          </cell>
          <cell r="H1192" t="str">
            <v>02/2026</v>
          </cell>
          <cell r="J1192">
            <v>181.376</v>
          </cell>
          <cell r="K1192">
            <v>0</v>
          </cell>
          <cell r="L1192">
            <v>0</v>
          </cell>
          <cell r="M1192">
            <v>0</v>
          </cell>
          <cell r="O1192">
            <v>2.27</v>
          </cell>
          <cell r="S1192">
            <v>0</v>
          </cell>
          <cell r="U1192">
            <v>0</v>
          </cell>
          <cell r="X1192" t="str">
            <v>-</v>
          </cell>
        </row>
        <row r="1193">
          <cell r="C1193" t="str">
            <v>HOSPITAL DOM HÉLDER CÂMARA - CG. Nº 018/2022</v>
          </cell>
          <cell r="E1193" t="str">
            <v>WILLAMS ARRUDA SOARES DA SILVA</v>
          </cell>
          <cell r="F1193" t="str">
            <v>2 - Outros Profissionais da Saúde</v>
          </cell>
          <cell r="G1193" t="str">
            <v>2235-05</v>
          </cell>
          <cell r="H1193" t="str">
            <v>02/2026</v>
          </cell>
          <cell r="J1193">
            <v>342.6096</v>
          </cell>
          <cell r="K1193">
            <v>0</v>
          </cell>
          <cell r="L1193">
            <v>159.72</v>
          </cell>
          <cell r="M1193">
            <v>32.42</v>
          </cell>
          <cell r="O1193">
            <v>2.27</v>
          </cell>
          <cell r="S1193">
            <v>0</v>
          </cell>
          <cell r="U1193">
            <v>0</v>
          </cell>
          <cell r="X1193" t="str">
            <v>-</v>
          </cell>
        </row>
        <row r="1194">
          <cell r="C1194" t="str">
            <v>HOSPITAL DOM HÉLDER CÂMARA - CG. Nº 018/2022</v>
          </cell>
          <cell r="E1194" t="str">
            <v>WILLAMS DA SILVA SANTOS</v>
          </cell>
          <cell r="F1194" t="str">
            <v>2 - Outros Profissionais da Saúde</v>
          </cell>
          <cell r="G1194" t="str">
            <v>5151-10</v>
          </cell>
          <cell r="H1194" t="str">
            <v>02/2026</v>
          </cell>
          <cell r="K1194">
            <v>3085.5</v>
          </cell>
          <cell r="L1194">
            <v>159.72</v>
          </cell>
          <cell r="M1194">
            <v>32.42</v>
          </cell>
          <cell r="O1194">
            <v>2.27</v>
          </cell>
          <cell r="S1194">
            <v>97.26</v>
          </cell>
          <cell r="U1194">
            <v>0</v>
          </cell>
          <cell r="X1194" t="str">
            <v>-</v>
          </cell>
        </row>
        <row r="1195">
          <cell r="C1195" t="str">
            <v>HOSPITAL DOM HÉLDER CÂMARA - CG. Nº 018/2022</v>
          </cell>
          <cell r="E1195" t="str">
            <v>WILLIANY ESTEFFANY DE ARAUJO SILVA</v>
          </cell>
          <cell r="F1195" t="str">
            <v>2 - Outros Profissionais da Saúde</v>
          </cell>
          <cell r="G1195" t="str">
            <v>3222-05</v>
          </cell>
          <cell r="H1195" t="str">
            <v>02/2026</v>
          </cell>
          <cell r="J1195">
            <v>175.73679999999999</v>
          </cell>
          <cell r="K1195">
            <v>0</v>
          </cell>
          <cell r="L1195">
            <v>0</v>
          </cell>
          <cell r="M1195">
            <v>0</v>
          </cell>
          <cell r="O1195">
            <v>2.27</v>
          </cell>
          <cell r="R1195">
            <v>422.00816459247329</v>
          </cell>
          <cell r="S1195">
            <v>97.26</v>
          </cell>
          <cell r="U1195">
            <v>0</v>
          </cell>
          <cell r="X1195" t="str">
            <v>-</v>
          </cell>
        </row>
        <row r="1196">
          <cell r="C1196" t="str">
            <v>HOSPITAL DOM HÉLDER CÂMARA - CG. Nº 018/2022</v>
          </cell>
          <cell r="E1196" t="str">
            <v>WILSON PEREIRA DA SILVA</v>
          </cell>
          <cell r="F1196" t="str">
            <v>3 - Administrativo</v>
          </cell>
          <cell r="G1196" t="str">
            <v>5174-10</v>
          </cell>
          <cell r="H1196" t="str">
            <v>02/2026</v>
          </cell>
          <cell r="J1196">
            <v>154.3184</v>
          </cell>
          <cell r="K1196">
            <v>0</v>
          </cell>
          <cell r="L1196">
            <v>159.72</v>
          </cell>
          <cell r="M1196">
            <v>3.59</v>
          </cell>
          <cell r="O1196">
            <v>4.7699999999999996</v>
          </cell>
          <cell r="S1196">
            <v>0</v>
          </cell>
          <cell r="U1196">
            <v>0</v>
          </cell>
          <cell r="X1196" t="str">
            <v>-</v>
          </cell>
        </row>
        <row r="1197">
          <cell r="C1197" t="str">
            <v>HOSPITAL DOM HÉLDER CÂMARA - CG. Nº 018/2022</v>
          </cell>
          <cell r="E1197" t="str">
            <v>WINNY KAROLLYNE FEITOSA DA CRUZ</v>
          </cell>
          <cell r="F1197" t="str">
            <v>3 - Administrativo</v>
          </cell>
          <cell r="G1197" t="str">
            <v>2235-05</v>
          </cell>
          <cell r="H1197" t="str">
            <v>02/2026</v>
          </cell>
          <cell r="J1197">
            <v>507.48559999999998</v>
          </cell>
          <cell r="K1197">
            <v>0</v>
          </cell>
          <cell r="L1197">
            <v>159.72</v>
          </cell>
          <cell r="M1197">
            <v>32.42</v>
          </cell>
          <cell r="O1197">
            <v>2.27</v>
          </cell>
          <cell r="S1197">
            <v>0</v>
          </cell>
          <cell r="U1197">
            <v>0</v>
          </cell>
          <cell r="X1197" t="str">
            <v>-</v>
          </cell>
        </row>
        <row r="1198">
          <cell r="C1198" t="str">
            <v>HOSPITAL DOM HÉLDER CÂMARA - CG. Nº 018/2022</v>
          </cell>
          <cell r="E1198" t="str">
            <v>WYLLIAN CHRYSTIAN VIEIRA DO NASCIMENTO</v>
          </cell>
          <cell r="F1198" t="str">
            <v>3 - Administrativo</v>
          </cell>
          <cell r="G1198" t="str">
            <v>3172-10</v>
          </cell>
          <cell r="H1198" t="str">
            <v>02/2026</v>
          </cell>
          <cell r="J1198">
            <v>188.20320000000001</v>
          </cell>
          <cell r="K1198">
            <v>0</v>
          </cell>
          <cell r="L1198">
            <v>0</v>
          </cell>
          <cell r="M1198">
            <v>0</v>
          </cell>
          <cell r="O1198">
            <v>2.27</v>
          </cell>
          <cell r="R1198">
            <v>295.41852580047214</v>
          </cell>
          <cell r="S1198">
            <v>92.4</v>
          </cell>
          <cell r="U1198">
            <v>0</v>
          </cell>
          <cell r="X1198" t="str">
            <v>-</v>
          </cell>
        </row>
        <row r="1199">
          <cell r="C1199" t="str">
            <v>HOSPITAL DOM HÉLDER CÂMARA - CG. Nº 018/2022</v>
          </cell>
          <cell r="E1199" t="str">
            <v>YACANA CHRISTIANE LEITE DOS SANTOS</v>
          </cell>
          <cell r="F1199" t="str">
            <v>2 - Outros Profissionais da Saúde</v>
          </cell>
          <cell r="G1199" t="str">
            <v>3222-05</v>
          </cell>
          <cell r="H1199" t="str">
            <v>02/2026</v>
          </cell>
          <cell r="J1199">
            <v>170.21279999999999</v>
          </cell>
          <cell r="K1199">
            <v>0</v>
          </cell>
          <cell r="L1199">
            <v>0</v>
          </cell>
          <cell r="M1199">
            <v>0</v>
          </cell>
          <cell r="O1199">
            <v>2.27</v>
          </cell>
          <cell r="R1199">
            <v>304.23384797195865</v>
          </cell>
          <cell r="S1199">
            <v>97.26</v>
          </cell>
          <cell r="U1199">
            <v>0</v>
          </cell>
          <cell r="X1199" t="str">
            <v>-</v>
          </cell>
        </row>
        <row r="1200">
          <cell r="C1200" t="str">
            <v>HOSPITAL DOM HÉLDER CÂMARA - CG. Nº 018/2022</v>
          </cell>
          <cell r="E1200" t="str">
            <v>YASMIN SALES DA SILVA</v>
          </cell>
          <cell r="F1200" t="str">
            <v>2 - Outros Profissionais da Saúde</v>
          </cell>
          <cell r="G1200" t="str">
            <v>5211-30</v>
          </cell>
          <cell r="H1200" t="str">
            <v>02/2026</v>
          </cell>
          <cell r="J1200">
            <v>175.3304</v>
          </cell>
          <cell r="K1200">
            <v>0</v>
          </cell>
          <cell r="L1200">
            <v>159.72</v>
          </cell>
          <cell r="M1200">
            <v>8.51</v>
          </cell>
          <cell r="O1200">
            <v>2.27</v>
          </cell>
          <cell r="S1200">
            <v>0</v>
          </cell>
          <cell r="U1200">
            <v>120.26</v>
          </cell>
          <cell r="X1200" t="str">
            <v>AUXILIO CRECHE</v>
          </cell>
        </row>
        <row r="1201">
          <cell r="C1201" t="str">
            <v>HOSPITAL DOM HÉLDER CÂMARA - CG. Nº 018/2022</v>
          </cell>
          <cell r="E1201" t="str">
            <v>YKARO FILIPE TEOFILO AMORIM DE LIMA</v>
          </cell>
          <cell r="F1201" t="str">
            <v>2 - Outros Profissionais da Saúde</v>
          </cell>
          <cell r="G1201" t="str">
            <v>3222-05</v>
          </cell>
          <cell r="H1201" t="str">
            <v>02/2026</v>
          </cell>
          <cell r="J1201">
            <v>167.51679999999999</v>
          </cell>
          <cell r="K1201">
            <v>0</v>
          </cell>
          <cell r="L1201">
            <v>161</v>
          </cell>
          <cell r="M1201">
            <v>44</v>
          </cell>
          <cell r="O1201">
            <v>2.27</v>
          </cell>
          <cell r="S1201">
            <v>143.81</v>
          </cell>
          <cell r="U1201">
            <v>0</v>
          </cell>
          <cell r="X1201" t="str">
            <v>-</v>
          </cell>
        </row>
        <row r="1202">
          <cell r="C1202" t="str">
            <v>HOSPITAL DOM HÉLDER CÂMARA - CG. Nº 018/2022</v>
          </cell>
          <cell r="E1202" t="str">
            <v>YOLANDA CRISTINA DOS SANTOS ALVES</v>
          </cell>
          <cell r="F1202" t="str">
            <v>2 - Outros Profissionais da Saúde</v>
          </cell>
          <cell r="G1202" t="str">
            <v>5152-05</v>
          </cell>
          <cell r="H1202" t="str">
            <v>02/2026</v>
          </cell>
          <cell r="J1202">
            <v>168.1584</v>
          </cell>
          <cell r="K1202">
            <v>0</v>
          </cell>
          <cell r="L1202">
            <v>159.72</v>
          </cell>
          <cell r="M1202">
            <v>32.42</v>
          </cell>
          <cell r="O1202">
            <v>2.27</v>
          </cell>
          <cell r="R1202">
            <v>304.23384797195865</v>
          </cell>
          <cell r="S1202">
            <v>0</v>
          </cell>
          <cell r="U1202">
            <v>0</v>
          </cell>
          <cell r="X1202" t="str">
            <v>-</v>
          </cell>
        </row>
        <row r="1203">
          <cell r="C1203" t="str">
            <v>HOSPITAL DOM HÉLDER CÂMARA - CG. Nº 018/2022</v>
          </cell>
          <cell r="E1203" t="str">
            <v>ZELIA SOTERO DA SILVA</v>
          </cell>
          <cell r="F1203" t="str">
            <v>3 - Administrativo</v>
          </cell>
          <cell r="G1203" t="str">
            <v>5163-45</v>
          </cell>
          <cell r="H1203" t="str">
            <v>02/2026</v>
          </cell>
          <cell r="J1203">
            <v>175.42160000000001</v>
          </cell>
          <cell r="K1203">
            <v>0</v>
          </cell>
          <cell r="L1203">
            <v>159.72</v>
          </cell>
          <cell r="M1203">
            <v>35.479999999999997</v>
          </cell>
          <cell r="O1203">
            <v>2.27</v>
          </cell>
          <cell r="R1203">
            <v>266.95951126619627</v>
          </cell>
          <cell r="S1203">
            <v>0</v>
          </cell>
          <cell r="U1203">
            <v>0</v>
          </cell>
          <cell r="X1203" t="str">
            <v>-</v>
          </cell>
        </row>
        <row r="1204">
          <cell r="C1204" t="str">
            <v>HOSPITAL DOM HÉLDER CÂMARA - CG. Nº 018/2022</v>
          </cell>
          <cell r="E1204" t="str">
            <v>ZENILDA MARIA DA SILVA SOARES</v>
          </cell>
          <cell r="F1204" t="str">
            <v>2 - Outros Profissionais da Saúde</v>
          </cell>
          <cell r="G1204" t="str">
            <v>3222-05</v>
          </cell>
          <cell r="H1204" t="str">
            <v>02/2026</v>
          </cell>
          <cell r="J1204">
            <v>177.61600000000001</v>
          </cell>
          <cell r="K1204">
            <v>0</v>
          </cell>
          <cell r="L1204">
            <v>159.69999999999999</v>
          </cell>
          <cell r="M1204">
            <v>32.42</v>
          </cell>
          <cell r="O1204">
            <v>2.27</v>
          </cell>
          <cell r="R1204">
            <v>180.8193375711474</v>
          </cell>
          <cell r="S1204">
            <v>0</v>
          </cell>
          <cell r="U1204">
            <v>0</v>
          </cell>
          <cell r="X1204" t="str">
            <v>-</v>
          </cell>
        </row>
        <row r="1205">
          <cell r="C1205" t="str">
            <v>HOSPITAL DOM HÉLDER CÂMARA - CG. Nº 018/2022</v>
          </cell>
          <cell r="L1205">
            <v>0</v>
          </cell>
          <cell r="M1205">
            <v>0</v>
          </cell>
          <cell r="O1205">
            <v>2.27</v>
          </cell>
          <cell r="R1205">
            <v>304.23384797195865</v>
          </cell>
          <cell r="S1205">
            <v>97.26</v>
          </cell>
          <cell r="U1205">
            <v>0</v>
          </cell>
          <cell r="X1205" t="str">
            <v>-</v>
          </cell>
        </row>
        <row r="1206">
          <cell r="C1206" t="str">
            <v>HOSPITAL DOM HÉLDER CÂMARA - CG. Nº 018/2022</v>
          </cell>
          <cell r="L1206">
            <v>159.79</v>
          </cell>
          <cell r="M1206">
            <v>32.42</v>
          </cell>
          <cell r="O1206">
            <v>2.27</v>
          </cell>
          <cell r="R1206">
            <v>180.8193375711474</v>
          </cell>
          <cell r="S1206">
            <v>0</v>
          </cell>
          <cell r="U1206">
            <v>0</v>
          </cell>
          <cell r="X1206" t="str">
            <v>-</v>
          </cell>
        </row>
        <row r="1207">
          <cell r="C1207" t="str">
            <v>HOSPITAL DOM HÉLDER CÂMARA - CG. Nº 018/2022</v>
          </cell>
          <cell r="L1207">
            <v>159.69999999999999</v>
          </cell>
          <cell r="M1207">
            <v>32.42</v>
          </cell>
          <cell r="O1207">
            <v>2.27</v>
          </cell>
          <cell r="R1207">
            <v>304.23384797195865</v>
          </cell>
          <cell r="S1207">
            <v>97.26</v>
          </cell>
          <cell r="U1207">
            <v>0</v>
          </cell>
          <cell r="X1207" t="str">
            <v>-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129" sqref="A129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2523-05</v>
      </c>
      <c r="G3" s="13" t="str">
        <f>IF('[1]TCE - ANEXO III - Preencher'!H12="","",'[1]TCE - ANEXO III - Preencher'!H12)</f>
        <v>02/2026</v>
      </c>
      <c r="H3" s="14">
        <f>'[1]TCE - ANEXO III - Preencher'!I12</f>
        <v>0</v>
      </c>
      <c r="I3" s="14">
        <f>'[1]TCE - ANEXO III - Preencher'!J12</f>
        <v>179.12880000000001</v>
      </c>
      <c r="J3" s="14">
        <f>'[1]TCE - ANEXO III - Preencher'!K12</f>
        <v>0</v>
      </c>
      <c r="K3" s="15">
        <f>'[1]TCE - ANEXO III - Preencher'!L12</f>
        <v>159.72</v>
      </c>
      <c r="L3" s="15">
        <f>'[1]TCE - ANEXO III - Preencher'!M12</f>
        <v>41.42</v>
      </c>
      <c r="M3" s="15">
        <f>K3-L3</f>
        <v>118.3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390.37402166700747</v>
      </c>
      <c r="R3" s="15">
        <f>'[1]TCE - ANEXO III - Preencher'!S12</f>
        <v>123</v>
      </c>
      <c r="S3" s="16">
        <f>Q3-R3</f>
        <v>267.37402166700747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567.07282166700747</v>
      </c>
    </row>
    <row r="4" spans="1:28" x14ac:dyDescent="0.25">
      <c r="A4" s="8">
        <f>IFERROR(VLOOKUP(B4,'[1]DADOS (OCULTAR)'!$Q$3:$S$136,3,0),"")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02/2026</v>
      </c>
      <c r="H4" s="14">
        <f>'[1]TCE - ANEXO III - Preencher'!I13</f>
        <v>0</v>
      </c>
      <c r="I4" s="14">
        <f>'[1]TCE - ANEXO III - Preencher'!J13</f>
        <v>348.0736</v>
      </c>
      <c r="J4" s="14">
        <f>'[1]TCE - ANEXO III - Preencher'!K13</f>
        <v>0</v>
      </c>
      <c r="K4" s="15">
        <f>'[1]TCE - ANEXO III - Preencher'!L13</f>
        <v>159.72</v>
      </c>
      <c r="L4" s="15">
        <f>'[1]TCE - ANEXO III - Preencher'!M13</f>
        <v>32.42</v>
      </c>
      <c r="M4" s="15">
        <f t="shared" ref="M4:M67" si="1">K4-L4</f>
        <v>127.3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477.64359999999999</v>
      </c>
    </row>
    <row r="5" spans="1:28" x14ac:dyDescent="0.25">
      <c r="A5" s="8">
        <f>IFERROR(VLOOKUP(B5,'[1]DADOS (OCULTAR)'!$Q$3:$S$136,3,0),"")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ABNAELSON JOSE DOS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02/2026</v>
      </c>
      <c r="H5" s="14">
        <f>'[1]TCE - ANEXO III - Preencher'!I14</f>
        <v>0</v>
      </c>
      <c r="I5" s="14">
        <f>'[1]TCE - ANEXO III - Preencher'!J14</f>
        <v>181.55199999999999</v>
      </c>
      <c r="J5" s="14">
        <f>'[1]TCE - ANEXO III - Preencher'!K14</f>
        <v>0</v>
      </c>
      <c r="K5" s="15">
        <f>'[1]TCE - ANEXO III - Preencher'!L14</f>
        <v>159.72</v>
      </c>
      <c r="L5" s="15">
        <f>'[1]TCE - ANEXO III - Preencher'!M14</f>
        <v>32.42</v>
      </c>
      <c r="M5" s="15">
        <f t="shared" si="1"/>
        <v>127.3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311.12199999999996</v>
      </c>
    </row>
    <row r="6" spans="1:28" x14ac:dyDescent="0.25">
      <c r="A6" s="8">
        <f>IFERROR(VLOOKUP(B6,'[1]DADOS (OCULTAR)'!$Q$3:$S$136,3,0),"")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ADEILDA BARBOSA DE OLIVEIRA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02/2026</v>
      </c>
      <c r="H6" s="14">
        <f>'[1]TCE - ANEXO III - Preencher'!I15</f>
        <v>0</v>
      </c>
      <c r="I6" s="14">
        <f>'[1]TCE - ANEXO III - Preencher'!J15</f>
        <v>199.6824</v>
      </c>
      <c r="J6" s="14">
        <f>'[1]TCE - ANEXO III - Preencher'!K15</f>
        <v>0</v>
      </c>
      <c r="K6" s="15">
        <f>'[1]TCE - ANEXO III - Preencher'!L15</f>
        <v>159.72</v>
      </c>
      <c r="L6" s="15">
        <f>'[1]TCE - ANEXO III - Preencher'!M15</f>
        <v>32.42</v>
      </c>
      <c r="M6" s="15">
        <f t="shared" si="1"/>
        <v>127.3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329.25239999999997</v>
      </c>
    </row>
    <row r="7" spans="1:28" x14ac:dyDescent="0.25">
      <c r="A7" s="8">
        <f>IFERROR(VLOOKUP(B7,'[1]DADOS (OCULTAR)'!$Q$3:$S$136,3,0),"")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ADELINA MARIA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 t="str">
        <f>IF('[1]TCE - ANEXO III - Preencher'!H16="","",'[1]TCE - ANEXO III - Preencher'!H16)</f>
        <v>02/2026</v>
      </c>
      <c r="H7" s="14">
        <f>'[1]TCE - ANEXO III - Preencher'!I16</f>
        <v>0</v>
      </c>
      <c r="I7" s="14">
        <f>'[1]TCE - ANEXO III - Preencher'!J16</f>
        <v>372.01440000000002</v>
      </c>
      <c r="J7" s="14">
        <f>'[1]TCE - ANEXO III - Preencher'!K16</f>
        <v>0</v>
      </c>
      <c r="K7" s="15">
        <f>'[1]TCE - ANEXO III - Preencher'!L16</f>
        <v>159.72</v>
      </c>
      <c r="L7" s="15">
        <f>'[1]TCE - ANEXO III - Preencher'!M16</f>
        <v>44</v>
      </c>
      <c r="M7" s="15">
        <f t="shared" si="1"/>
        <v>115.72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189.02839124421519</v>
      </c>
      <c r="R7" s="15">
        <f>'[1]TCE - ANEXO III - Preencher'!S16</f>
        <v>0</v>
      </c>
      <c r="S7" s="16">
        <f t="shared" si="3"/>
        <v>189.02839124421519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679.03279124421522</v>
      </c>
    </row>
    <row r="8" spans="1:28" x14ac:dyDescent="0.25">
      <c r="A8" s="8">
        <f>IFERROR(VLOOKUP(B8,'[1]DADOS (OCULTAR)'!$Q$3:$S$136,3,0),"")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ADEMILSON AUGUSTO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02/2026</v>
      </c>
      <c r="H8" s="14">
        <f>'[1]TCE - ANEXO III - Preencher'!I17</f>
        <v>0</v>
      </c>
      <c r="I8" s="14">
        <f>'[1]TCE - ANEXO III - Preencher'!J17</f>
        <v>154.428</v>
      </c>
      <c r="J8" s="14">
        <f>'[1]TCE - ANEXO III - Preencher'!K17</f>
        <v>0</v>
      </c>
      <c r="K8" s="15">
        <f>'[1]TCE - ANEXO III - Preencher'!L17</f>
        <v>159.72</v>
      </c>
      <c r="L8" s="15">
        <f>'[1]TCE - ANEXO III - Preencher'!M17</f>
        <v>32.42</v>
      </c>
      <c r="M8" s="15">
        <f t="shared" si="1"/>
        <v>127.3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304.23384797195865</v>
      </c>
      <c r="R8" s="15">
        <f>'[1]TCE - ANEXO III - Preencher'!S17</f>
        <v>97.26</v>
      </c>
      <c r="S8" s="16">
        <f t="shared" si="3"/>
        <v>206.97384797195866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490.97184797195865</v>
      </c>
    </row>
    <row r="9" spans="1:28" x14ac:dyDescent="0.25">
      <c r="A9" s="8">
        <f>IFERROR(VLOOKUP(B9,'[1]DADOS (OCULTAR)'!$Q$3:$S$136,3,0),"")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ADEMIR OLIVEIRA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3242-05</v>
      </c>
      <c r="G9" s="13" t="str">
        <f>IF('[1]TCE - ANEXO III - Preencher'!H18="","",'[1]TCE - ANEXO III - Preencher'!H18)</f>
        <v>02/2026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>
        <f>IFERROR(VLOOKUP(B10,'[1]DADOS (OCULTAR)'!$Q$3:$S$136,3,0),"")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ADENI SABINO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02/2026</v>
      </c>
      <c r="H10" s="14">
        <f>'[1]TCE - ANEXO III - Preencher'!I19</f>
        <v>0</v>
      </c>
      <c r="I10" s="14">
        <f>'[1]TCE - ANEXO III - Preencher'!J19</f>
        <v>206.1216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180.8193375711474</v>
      </c>
      <c r="R10" s="15">
        <f>'[1]TCE - ANEXO III - Preencher'!S19</f>
        <v>0</v>
      </c>
      <c r="S10" s="16">
        <f t="shared" si="3"/>
        <v>180.8193375711474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389.21093757114738</v>
      </c>
    </row>
    <row r="11" spans="1:28" x14ac:dyDescent="0.25">
      <c r="A11" s="8">
        <f>IFERROR(VLOOKUP(B11,'[1]DADOS (OCULTAR)'!$Q$3:$S$136,3,0),"")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CARNEIRO DA PAZ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02/2026</v>
      </c>
      <c r="H11" s="14">
        <f>'[1]TCE - ANEXO III - Preencher'!I20</f>
        <v>0</v>
      </c>
      <c r="I11" s="14">
        <f>'[1]TCE - ANEXO III - Preencher'!J20</f>
        <v>171.744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97.26</v>
      </c>
      <c r="S11" s="16">
        <f t="shared" si="3"/>
        <v>-97.26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76.754000000000005</v>
      </c>
    </row>
    <row r="12" spans="1:28" x14ac:dyDescent="0.25">
      <c r="A12" s="8">
        <f>IFERROR(VLOOKUP(B12,'[1]DADOS (OCULTAR)'!$Q$3:$S$136,3,0),"")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CHALEGRE GUIMARAES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02/2026</v>
      </c>
      <c r="H12" s="14">
        <f>'[1]TCE - ANEXO III - Preencher'!I21</f>
        <v>0</v>
      </c>
      <c r="I12" s="14">
        <f>'[1]TCE - ANEXO III - Preencher'!J21</f>
        <v>178.29920000000001</v>
      </c>
      <c r="J12" s="14">
        <f>'[1]TCE - ANEXO III - Preencher'!K21</f>
        <v>0</v>
      </c>
      <c r="K12" s="15">
        <f>'[1]TCE - ANEXO III - Preencher'!L21</f>
        <v>159.72</v>
      </c>
      <c r="L12" s="15">
        <f>'[1]TCE - ANEXO III - Preencher'!M21</f>
        <v>32.42</v>
      </c>
      <c r="M12" s="15">
        <f t="shared" si="1"/>
        <v>127.3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307.86919999999998</v>
      </c>
    </row>
    <row r="13" spans="1:28" x14ac:dyDescent="0.25">
      <c r="A13" s="8">
        <f>IFERROR(VLOOKUP(B13,'[1]DADOS (OCULTAR)'!$Q$3:$S$136,3,0),"")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COLARES CRISTINO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02/2026</v>
      </c>
      <c r="H13" s="14">
        <f>'[1]TCE - ANEXO III - Preencher'!I22</f>
        <v>0</v>
      </c>
      <c r="I13" s="14">
        <f>'[1]TCE - ANEXO III - Preencher'!J22</f>
        <v>168.94399999999999</v>
      </c>
      <c r="J13" s="14">
        <f>'[1]TCE - ANEXO III - Preencher'!K22</f>
        <v>0</v>
      </c>
      <c r="K13" s="15">
        <f>'[1]TCE - ANEXO III - Preencher'!L22</f>
        <v>159.72</v>
      </c>
      <c r="L13" s="15">
        <f>'[1]TCE - ANEXO III - Preencher'!M22</f>
        <v>32.42</v>
      </c>
      <c r="M13" s="15">
        <f t="shared" si="1"/>
        <v>127.3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331.91117253737843</v>
      </c>
      <c r="R13" s="15">
        <f>'[1]TCE - ANEXO III - Preencher'!S22</f>
        <v>97.26</v>
      </c>
      <c r="S13" s="16">
        <f t="shared" si="3"/>
        <v>234.65117253737844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533.16517253737834</v>
      </c>
    </row>
    <row r="14" spans="1:28" x14ac:dyDescent="0.25">
      <c r="A14" s="8">
        <f>IFERROR(VLOOKUP(B14,'[1]DADOS (OCULTAR)'!$Q$3:$S$136,3,0),"")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ELLEN DE LIMA BARRETO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02/2026</v>
      </c>
      <c r="H14" s="14">
        <f>'[1]TCE - ANEXO III - Preencher'!I23</f>
        <v>0</v>
      </c>
      <c r="I14" s="14">
        <f>'[1]TCE - ANEXO III - Preencher'!J23</f>
        <v>161.50559999999999</v>
      </c>
      <c r="J14" s="14">
        <f>'[1]TCE - ANEXO III - Preencher'!K23</f>
        <v>0</v>
      </c>
      <c r="K14" s="15">
        <f>'[1]TCE - ANEXO III - Preencher'!L23</f>
        <v>159.72</v>
      </c>
      <c r="L14" s="15">
        <f>'[1]TCE - ANEXO III - Preencher'!M23</f>
        <v>32.42</v>
      </c>
      <c r="M14" s="15">
        <f t="shared" si="1"/>
        <v>127.3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304.23384797195865</v>
      </c>
      <c r="R14" s="15">
        <f>'[1]TCE - ANEXO III - Preencher'!S23</f>
        <v>0</v>
      </c>
      <c r="S14" s="16">
        <f t="shared" si="3"/>
        <v>304.23384797195865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595.30944797195866</v>
      </c>
    </row>
    <row r="15" spans="1:28" x14ac:dyDescent="0.25">
      <c r="A15" s="8">
        <f>IFERROR(VLOOKUP(B15,'[1]DADOS (OCULTAR)'!$Q$3:$S$136,3,0),"")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MARIA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02/2026</v>
      </c>
      <c r="H15" s="14">
        <f>'[1]TCE - ANEXO III - Preencher'!I24</f>
        <v>0</v>
      </c>
      <c r="I15" s="14">
        <f>'[1]TCE - ANEXO III - Preencher'!J24</f>
        <v>184.78960000000001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97.26</v>
      </c>
      <c r="S15" s="16">
        <f t="shared" si="3"/>
        <v>-97.26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89.799600000000012</v>
      </c>
    </row>
    <row r="16" spans="1:28" x14ac:dyDescent="0.25">
      <c r="A16" s="8">
        <f>IFERROR(VLOOKUP(B16,'[1]DADOS (OCULTAR)'!$Q$3:$S$136,3,0),"")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PEREIRA DA SILVA DAVINO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02/2026</v>
      </c>
      <c r="H16" s="14">
        <f>'[1]TCE - ANEXO III - Preencher'!I25</f>
        <v>0</v>
      </c>
      <c r="I16" s="14">
        <f>'[1]TCE - ANEXO III - Preencher'!J25</f>
        <v>194.2192</v>
      </c>
      <c r="J16" s="14">
        <f>'[1]TCE - ANEXO III - Preencher'!K25</f>
        <v>0</v>
      </c>
      <c r="K16" s="15">
        <f>'[1]TCE - ANEXO III - Preencher'!L25</f>
        <v>159.72</v>
      </c>
      <c r="L16" s="15">
        <f>'[1]TCE - ANEXO III - Preencher'!M25</f>
        <v>32.42</v>
      </c>
      <c r="M16" s="15">
        <f t="shared" si="1"/>
        <v>127.3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304.23384797195865</v>
      </c>
      <c r="R16" s="15">
        <f>'[1]TCE - ANEXO III - Preencher'!S25</f>
        <v>97.26</v>
      </c>
      <c r="S16" s="16">
        <f t="shared" si="3"/>
        <v>206.97384797195866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530.76304797195871</v>
      </c>
    </row>
    <row r="17" spans="1:28" x14ac:dyDescent="0.25">
      <c r="A17" s="8">
        <f>IFERROR(VLOOKUP(B17,'[1]DADOS (OCULTAR)'!$Q$3:$S$136,3,0),"")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DE BARROS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02/2026</v>
      </c>
      <c r="H17" s="14">
        <f>'[1]TCE - ANEXO III - Preencher'!I26</f>
        <v>0</v>
      </c>
      <c r="I17" s="14">
        <f>'[1]TCE - ANEXO III - Preencher'!J26</f>
        <v>145.08000000000001</v>
      </c>
      <c r="J17" s="14">
        <f>'[1]TCE - ANEXO III - Preencher'!K26</f>
        <v>0</v>
      </c>
      <c r="K17" s="15">
        <f>'[1]TCE - ANEXO III - Preencher'!L26</f>
        <v>159.72</v>
      </c>
      <c r="L17" s="15">
        <f>'[1]TCE - ANEXO III - Preencher'!M26</f>
        <v>32.42</v>
      </c>
      <c r="M17" s="15">
        <f t="shared" si="1"/>
        <v>127.3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268.1908693171564</v>
      </c>
      <c r="R17" s="15">
        <f>'[1]TCE - ANEXO III - Preencher'!S26</f>
        <v>0</v>
      </c>
      <c r="S17" s="16">
        <f t="shared" si="3"/>
        <v>268.1908693171564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542.84086931715638</v>
      </c>
    </row>
    <row r="18" spans="1:28" x14ac:dyDescent="0.25">
      <c r="A18" s="8">
        <f>IFERROR(VLOOKUP(B18,'[1]DADOS (OCULTAR)'!$Q$3:$S$136,3,0),"")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PORTO FLORENCIO DE ARAUJO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02/2026</v>
      </c>
      <c r="H18" s="14">
        <f>'[1]TCE - ANEXO III - Preencher'!I27</f>
        <v>0</v>
      </c>
      <c r="I18" s="14">
        <f>'[1]TCE - ANEXO III - Preencher'!J27</f>
        <v>168.584</v>
      </c>
      <c r="J18" s="14">
        <f>'[1]TCE - ANEXO III - Preencher'!K27</f>
        <v>0</v>
      </c>
      <c r="K18" s="15">
        <f>'[1]TCE - ANEXO III - Preencher'!L27</f>
        <v>159.72</v>
      </c>
      <c r="L18" s="15">
        <f>'[1]TCE - ANEXO III - Preencher'!M27</f>
        <v>32.42</v>
      </c>
      <c r="M18" s="15">
        <f t="shared" si="1"/>
        <v>127.3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304.23384797195865</v>
      </c>
      <c r="R18" s="15">
        <f>'[1]TCE - ANEXO III - Preencher'!S27</f>
        <v>0</v>
      </c>
      <c r="S18" s="16">
        <f t="shared" si="3"/>
        <v>304.23384797195865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602.38784797195865</v>
      </c>
    </row>
    <row r="19" spans="1:28" x14ac:dyDescent="0.25">
      <c r="A19" s="8">
        <f>IFERROR(VLOOKUP(B19,'[1]DADOS (OCULTAR)'!$Q$3:$S$136,3,0),"")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RODRIGUES DE ARAUJO DO VALE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02/2026</v>
      </c>
      <c r="H19" s="14">
        <f>'[1]TCE - ANEXO III - Preencher'!I28</f>
        <v>0</v>
      </c>
      <c r="I19" s="14">
        <f>'[1]TCE - ANEXO III - Preencher'!J28</f>
        <v>168.536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182.05069562210758</v>
      </c>
      <c r="R19" s="15">
        <f>'[1]TCE - ANEXO III - Preencher'!S28</f>
        <v>0</v>
      </c>
      <c r="S19" s="16">
        <f t="shared" si="3"/>
        <v>182.05069562210758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352.85669562210762</v>
      </c>
    </row>
    <row r="20" spans="1:28" x14ac:dyDescent="0.25">
      <c r="A20" s="8">
        <f>IFERROR(VLOOKUP(B20,'[1]DADOS (OCULTAR)'!$Q$3:$S$136,3,0),"")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ADRIANA VIEIRA GOIS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02/2026</v>
      </c>
      <c r="H20" s="14">
        <f>'[1]TCE - ANEXO III - Preencher'!I29</f>
        <v>0</v>
      </c>
      <c r="I20" s="14">
        <f>'[1]TCE - ANEXO III - Preencher'!J29</f>
        <v>339.51839999999999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4.7699999999999996</v>
      </c>
      <c r="O20" s="15">
        <f>'[1]TCE - ANEXO III - Preencher'!P29</f>
        <v>0</v>
      </c>
      <c r="P20" s="16">
        <f t="shared" si="2"/>
        <v>4.7699999999999996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344.28839999999997</v>
      </c>
    </row>
    <row r="21" spans="1:28" x14ac:dyDescent="0.25">
      <c r="A21" s="8">
        <f>IFERROR(VLOOKUP(B21,'[1]DADOS (OCULTAR)'!$Q$3:$S$136,3,0),"")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ADRIANIELLE COSTA FREITAS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5211-30</v>
      </c>
      <c r="G21" s="13" t="str">
        <f>IF('[1]TCE - ANEXO III - Preencher'!H30="","",'[1]TCE - ANEXO III - Preencher'!H30)</f>
        <v>02/2026</v>
      </c>
      <c r="H21" s="14">
        <f>'[1]TCE - ANEXO III - Preencher'!I30</f>
        <v>0</v>
      </c>
      <c r="I21" s="14">
        <f>'[1]TCE - ANEXO III - Preencher'!J30</f>
        <v>287.99520000000001</v>
      </c>
      <c r="J21" s="14">
        <f>'[1]TCE - ANEXO III - Preencher'!K30</f>
        <v>0</v>
      </c>
      <c r="K21" s="15">
        <f>'[1]TCE - ANEXO III - Preencher'!L30</f>
        <v>159.72</v>
      </c>
      <c r="L21" s="15">
        <f>'[1]TCE - ANEXO III - Preencher'!M30</f>
        <v>35.479999999999997</v>
      </c>
      <c r="M21" s="15">
        <f t="shared" si="1"/>
        <v>124.24000000000001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414.5052</v>
      </c>
    </row>
    <row r="22" spans="1:28" x14ac:dyDescent="0.25">
      <c r="A22" s="8">
        <f>IFERROR(VLOOKUP(B22,'[1]DADOS (OCULTAR)'!$Q$3:$S$136,3,0),"")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ADRIANO JOSE DE SOUZA SANTANA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02/2026</v>
      </c>
      <c r="H22" s="14">
        <f>'[1]TCE - ANEXO III - Preencher'!I31</f>
        <v>0</v>
      </c>
      <c r="I22" s="14">
        <f>'[1]TCE - ANEXO III - Preencher'!J31</f>
        <v>146.98079999999999</v>
      </c>
      <c r="J22" s="14">
        <f>'[1]TCE - ANEXO III - Preencher'!K31</f>
        <v>0</v>
      </c>
      <c r="K22" s="15">
        <f>'[1]TCE - ANEXO III - Preencher'!L31</f>
        <v>159.72</v>
      </c>
      <c r="L22" s="15">
        <f>'[1]TCE - ANEXO III - Preencher'!M31</f>
        <v>32.42</v>
      </c>
      <c r="M22" s="15">
        <f t="shared" si="1"/>
        <v>127.3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276.55079999999998</v>
      </c>
    </row>
    <row r="23" spans="1:28" x14ac:dyDescent="0.25">
      <c r="A23" s="8">
        <f>IFERROR(VLOOKUP(B23,'[1]DADOS (OCULTAR)'!$Q$3:$S$136,3,0),"")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ADRIANO SILVA DE AGUIAR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02/2026</v>
      </c>
      <c r="H23" s="14">
        <f>'[1]TCE - ANEXO III - Preencher'!I32</f>
        <v>0</v>
      </c>
      <c r="I23" s="14">
        <f>'[1]TCE - ANEXO III - Preencher'!J32</f>
        <v>294.83920000000001</v>
      </c>
      <c r="J23" s="14">
        <f>'[1]TCE - ANEXO III - Preencher'!K32</f>
        <v>0</v>
      </c>
      <c r="K23" s="15">
        <f>'[1]TCE - ANEXO III - Preencher'!L32</f>
        <v>159.72</v>
      </c>
      <c r="L23" s="15">
        <f>'[1]TCE - ANEXO III - Preencher'!M32</f>
        <v>3.06</v>
      </c>
      <c r="M23" s="15">
        <f t="shared" si="1"/>
        <v>156.66</v>
      </c>
      <c r="N23" s="15">
        <f>'[1]TCE - ANEXO III - Preencher'!O32</f>
        <v>4.7699999999999996</v>
      </c>
      <c r="O23" s="15">
        <f>'[1]TCE - ANEXO III - Preencher'!P32</f>
        <v>0</v>
      </c>
      <c r="P23" s="16">
        <f t="shared" si="2"/>
        <v>4.7699999999999996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456.26919999999996</v>
      </c>
    </row>
    <row r="24" spans="1:28" x14ac:dyDescent="0.25">
      <c r="A24" s="8">
        <f>IFERROR(VLOOKUP(B24,'[1]DADOS (OCULTAR)'!$Q$3:$S$136,3,0),"")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ADRIELLY BERNARDO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02/2026</v>
      </c>
      <c r="H24" s="14">
        <f>'[1]TCE - ANEXO III - Preencher'!I33</f>
        <v>0</v>
      </c>
      <c r="I24" s="14">
        <f>'[1]TCE - ANEXO III - Preencher'!J33</f>
        <v>155.61600000000001</v>
      </c>
      <c r="J24" s="14">
        <f>'[1]TCE - ANEXO III - Preencher'!K33</f>
        <v>0</v>
      </c>
      <c r="K24" s="15">
        <f>'[1]TCE - ANEXO III - Preencher'!L33</f>
        <v>159.72</v>
      </c>
      <c r="L24" s="15">
        <f>'[1]TCE - ANEXO III - Preencher'!M33</f>
        <v>32.42</v>
      </c>
      <c r="M24" s="15">
        <f t="shared" si="1"/>
        <v>127.3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410.3302588060676</v>
      </c>
      <c r="R24" s="15">
        <f>'[1]TCE - ANEXO III - Preencher'!S33</f>
        <v>0</v>
      </c>
      <c r="S24" s="16">
        <f t="shared" si="3"/>
        <v>410.3302588060676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695.51625880606753</v>
      </c>
    </row>
    <row r="25" spans="1:28" x14ac:dyDescent="0.25">
      <c r="A25" s="8">
        <f>IFERROR(VLOOKUP(B25,'[1]DADOS (OCULTAR)'!$Q$3:$S$136,3,0),"")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ADRIELY VITORIA PEREIRA DE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02/2026</v>
      </c>
      <c r="H25" s="14">
        <f>'[1]TCE - ANEXO III - Preencher'!I34</f>
        <v>0</v>
      </c>
      <c r="I25" s="14">
        <f>'[1]TCE - ANEXO III - Preencher'!J34</f>
        <v>162.4528</v>
      </c>
      <c r="J25" s="14">
        <f>'[1]TCE - ANEXO III - Preencher'!K34</f>
        <v>0</v>
      </c>
      <c r="K25" s="15">
        <f>'[1]TCE - ANEXO III - Preencher'!L34</f>
        <v>159.72</v>
      </c>
      <c r="L25" s="15">
        <f>'[1]TCE - ANEXO III - Preencher'!M34</f>
        <v>32.42</v>
      </c>
      <c r="M25" s="15">
        <f t="shared" si="1"/>
        <v>127.3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97.26</v>
      </c>
      <c r="S25" s="16">
        <f t="shared" si="3"/>
        <v>-97.26</v>
      </c>
      <c r="T25" s="15">
        <f>'[1]TCE - ANEXO III - Preencher'!U34</f>
        <v>81.02</v>
      </c>
      <c r="U25" s="15">
        <f>'[1]TCE - ANEXO III - Preencher'!V34</f>
        <v>0</v>
      </c>
      <c r="V25" s="16">
        <f t="shared" si="4"/>
        <v>81.02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275.78279999999995</v>
      </c>
    </row>
    <row r="26" spans="1:28" x14ac:dyDescent="0.25">
      <c r="A26" s="8">
        <f>IFERROR(VLOOKUP(B26,'[1]DADOS (OCULTAR)'!$Q$3:$S$136,3,0),"")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ADRIEMILY JOICY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02/2026</v>
      </c>
      <c r="H26" s="14">
        <f>'[1]TCE - ANEXO III - Preencher'!I35</f>
        <v>0</v>
      </c>
      <c r="I26" s="14">
        <f>'[1]TCE - ANEXO III - Preencher'!J35</f>
        <v>139.3416</v>
      </c>
      <c r="J26" s="14">
        <f>'[1]TCE - ANEXO III - Preencher'!K35</f>
        <v>0</v>
      </c>
      <c r="K26" s="15">
        <f>'[1]TCE - ANEXO III - Preencher'!L35</f>
        <v>159.72</v>
      </c>
      <c r="L26" s="15">
        <f>'[1]TCE - ANEXO III - Preencher'!M35</f>
        <v>35.479999999999997</v>
      </c>
      <c r="M26" s="15">
        <f t="shared" si="1"/>
        <v>124.24000000000001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331.91117253737843</v>
      </c>
      <c r="R26" s="15">
        <f>'[1]TCE - ANEXO III - Preencher'!S35</f>
        <v>106.44</v>
      </c>
      <c r="S26" s="16">
        <f t="shared" si="3"/>
        <v>225.47117253737844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491.3227725373784</v>
      </c>
    </row>
    <row r="27" spans="1:28" x14ac:dyDescent="0.25">
      <c r="A27" s="8">
        <f>IFERROR(VLOOKUP(B27,'[1]DADOS (OCULTAR)'!$Q$3:$S$136,3,0),"")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ADRIEZIA MARIA DE AGUIAR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02/2026</v>
      </c>
      <c r="H27" s="14">
        <f>'[1]TCE - ANEXO III - Preencher'!I36</f>
        <v>0</v>
      </c>
      <c r="I27" s="14">
        <f>'[1]TCE - ANEXO III - Preencher'!J36</f>
        <v>185.43600000000001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97.26</v>
      </c>
      <c r="S27" s="16">
        <f t="shared" si="3"/>
        <v>-97.26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90.446000000000012</v>
      </c>
    </row>
    <row r="28" spans="1:28" x14ac:dyDescent="0.25">
      <c r="A28" s="8">
        <f>IFERROR(VLOOKUP(B28,'[1]DADOS (OCULTAR)'!$Q$3:$S$136,3,0),"")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ADRYELE BORGES CLEMENTINO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02/2026</v>
      </c>
      <c r="H28" s="14">
        <f>'[1]TCE - ANEXO III - Preencher'!I37</f>
        <v>0</v>
      </c>
      <c r="I28" s="14">
        <f>'[1]TCE - ANEXO III - Preencher'!J37</f>
        <v>189.3432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180.8193375711474</v>
      </c>
      <c r="R28" s="15">
        <f>'[1]TCE - ANEXO III - Preencher'!S37</f>
        <v>0</v>
      </c>
      <c r="S28" s="16">
        <f t="shared" si="3"/>
        <v>180.8193375711474</v>
      </c>
      <c r="T28" s="15">
        <f>'[1]TCE - ANEXO III - Preencher'!U37</f>
        <v>72.92</v>
      </c>
      <c r="U28" s="15">
        <f>'[1]TCE - ANEXO III - Preencher'!V37</f>
        <v>0</v>
      </c>
      <c r="V28" s="16">
        <f t="shared" si="4"/>
        <v>72.92</v>
      </c>
      <c r="W28" s="17" t="str">
        <f>IF('[1]TCE - ANEXO III - Preencher'!X37="","",'[1]TCE - ANEXO III - Preencher'!X37)</f>
        <v>AUXILIO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445.35253757114742</v>
      </c>
    </row>
    <row r="29" spans="1:28" x14ac:dyDescent="0.25">
      <c r="A29" s="8">
        <f>IFERROR(VLOOKUP(B29,'[1]DADOS (OCULTAR)'!$Q$3:$S$136,3,0),"")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AFONSO CELSO DE FARIAS ACIOLI NETO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 t="str">
        <f>IF('[1]TCE - ANEXO III - Preencher'!H38="","",'[1]TCE - ANEXO III - Preencher'!H38)</f>
        <v>02/2026</v>
      </c>
      <c r="H29" s="14">
        <f>'[1]TCE - ANEXO III - Preencher'!I38</f>
        <v>0</v>
      </c>
      <c r="I29" s="14">
        <f>'[1]TCE - ANEXO III - Preencher'!J38</f>
        <v>283.3888</v>
      </c>
      <c r="J29" s="14">
        <f>'[1]TCE - ANEXO III - Preencher'!K38</f>
        <v>0</v>
      </c>
      <c r="K29" s="15">
        <f>'[1]TCE - ANEXO III - Preencher'!L38</f>
        <v>159.72</v>
      </c>
      <c r="L29" s="15">
        <f>'[1]TCE - ANEXO III - Preencher'!M38</f>
        <v>3.06</v>
      </c>
      <c r="M29" s="15">
        <f t="shared" si="1"/>
        <v>156.66</v>
      </c>
      <c r="N29" s="15">
        <f>'[1]TCE - ANEXO III - Preencher'!O38</f>
        <v>4.7699999999999996</v>
      </c>
      <c r="O29" s="15">
        <f>'[1]TCE - ANEXO III - Preencher'!P38</f>
        <v>0</v>
      </c>
      <c r="P29" s="16">
        <f t="shared" si="2"/>
        <v>4.7699999999999996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444.81880000000001</v>
      </c>
    </row>
    <row r="30" spans="1:28" x14ac:dyDescent="0.25">
      <c r="A30" s="8">
        <f>IFERROR(VLOOKUP(B30,'[1]DADOS (OCULTAR)'!$Q$3:$S$136,3,0),"")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AGNES MARIANE SANTANA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02/2026</v>
      </c>
      <c r="H30" s="14">
        <f>'[1]TCE - ANEXO III - Preencher'!I39</f>
        <v>0</v>
      </c>
      <c r="I30" s="14">
        <f>'[1]TCE - ANEXO III - Preencher'!J39</f>
        <v>343.17919999999998</v>
      </c>
      <c r="J30" s="14">
        <f>'[1]TCE - ANEXO III - Preencher'!K39</f>
        <v>0</v>
      </c>
      <c r="K30" s="15">
        <f>'[1]TCE - ANEXO III - Preencher'!L39</f>
        <v>159.72</v>
      </c>
      <c r="L30" s="15">
        <f>'[1]TCE - ANEXO III - Preencher'!M39</f>
        <v>2.8</v>
      </c>
      <c r="M30" s="15">
        <f t="shared" si="1"/>
        <v>156.91999999999999</v>
      </c>
      <c r="N30" s="15">
        <f>'[1]TCE - ANEXO III - Preencher'!O39</f>
        <v>4.7699999999999996</v>
      </c>
      <c r="O30" s="15">
        <f>'[1]TCE - ANEXO III - Preencher'!P39</f>
        <v>0</v>
      </c>
      <c r="P30" s="16">
        <f t="shared" si="2"/>
        <v>4.7699999999999996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504.86919999999998</v>
      </c>
    </row>
    <row r="31" spans="1:28" x14ac:dyDescent="0.25">
      <c r="A31" s="8">
        <f>IFERROR(VLOOKUP(B31,'[1]DADOS (OCULTAR)'!$Q$3:$S$136,3,0),"")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ALAN GABRIEL SANTANA DA LUZ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02/2026</v>
      </c>
      <c r="H31" s="14">
        <f>'[1]TCE - ANEXO III - Preencher'!I40</f>
        <v>0</v>
      </c>
      <c r="I31" s="14">
        <f>'[1]TCE - ANEXO III - Preencher'!J40</f>
        <v>58.823999999999998</v>
      </c>
      <c r="J31" s="14">
        <f>'[1]TCE - ANEXO III - Preencher'!K40</f>
        <v>0</v>
      </c>
      <c r="K31" s="15">
        <f>'[1]TCE - ANEXO III - Preencher'!L40</f>
        <v>159.72</v>
      </c>
      <c r="L31" s="15">
        <f>'[1]TCE - ANEXO III - Preencher'!M40</f>
        <v>32.42</v>
      </c>
      <c r="M31" s="15">
        <f t="shared" si="1"/>
        <v>127.3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188.39400000000001</v>
      </c>
    </row>
    <row r="32" spans="1:28" x14ac:dyDescent="0.25">
      <c r="A32" s="8">
        <f>IFERROR(VLOOKUP(B32,'[1]DADOS (OCULTAR)'!$Q$3:$S$136,3,0),"")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ALAN RAFAEL SANTOS BARBOSA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02/2026</v>
      </c>
      <c r="H32" s="14">
        <f>'[1]TCE - ANEXO III - Preencher'!I41</f>
        <v>0</v>
      </c>
      <c r="I32" s="14">
        <f>'[1]TCE - ANEXO III - Preencher'!J41</f>
        <v>180.04640000000001</v>
      </c>
      <c r="J32" s="14">
        <f>'[1]TCE - ANEXO III - Preencher'!K41</f>
        <v>0</v>
      </c>
      <c r="K32" s="15">
        <f>'[1]TCE - ANEXO III - Preencher'!L41</f>
        <v>159.72</v>
      </c>
      <c r="L32" s="15">
        <f>'[1]TCE - ANEXO III - Preencher'!M41</f>
        <v>32.42</v>
      </c>
      <c r="M32" s="15">
        <f t="shared" si="1"/>
        <v>127.3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304.23384797195865</v>
      </c>
      <c r="R32" s="15">
        <f>'[1]TCE - ANEXO III - Preencher'!S41</f>
        <v>0</v>
      </c>
      <c r="S32" s="16">
        <f t="shared" si="3"/>
        <v>304.23384797195865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613.85024797195865</v>
      </c>
    </row>
    <row r="33" spans="1:28" x14ac:dyDescent="0.25">
      <c r="A33" s="8">
        <f>IFERROR(VLOOKUP(B33,'[1]DADOS (OCULTAR)'!$Q$3:$S$136,3,0),"")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ALANA FERNANDA DA SILVA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02/2026</v>
      </c>
      <c r="H33" s="14">
        <f>'[1]TCE - ANEXO III - Preencher'!I42</f>
        <v>0</v>
      </c>
      <c r="I33" s="14">
        <f>'[1]TCE - ANEXO III - Preencher'!J42</f>
        <v>914.90319999999997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917.17319999999995</v>
      </c>
    </row>
    <row r="34" spans="1:28" x14ac:dyDescent="0.25">
      <c r="A34" s="8">
        <f>IFERROR(VLOOKUP(B34,'[1]DADOS (OCULTAR)'!$Q$3:$S$136,3,0),"")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ALANA MIKAELA SOARES MOURA PALMEIRA ROCHA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02/2026</v>
      </c>
      <c r="H34" s="14">
        <f>'[1]TCE - ANEXO III - Preencher'!I43</f>
        <v>0</v>
      </c>
      <c r="I34" s="14">
        <f>'[1]TCE - ANEXO III - Preencher'!J43</f>
        <v>310.12560000000002</v>
      </c>
      <c r="J34" s="14">
        <f>'[1]TCE - ANEXO III - Preencher'!K43</f>
        <v>0</v>
      </c>
      <c r="K34" s="15">
        <f>'[1]TCE - ANEXO III - Preencher'!L43</f>
        <v>159.72</v>
      </c>
      <c r="L34" s="15">
        <f>'[1]TCE - ANEXO III - Preencher'!M43</f>
        <v>3.33</v>
      </c>
      <c r="M34" s="15">
        <f t="shared" si="1"/>
        <v>156.38999999999999</v>
      </c>
      <c r="N34" s="15">
        <f>'[1]TCE - ANEXO III - Preencher'!O43</f>
        <v>4.7699999999999996</v>
      </c>
      <c r="O34" s="15">
        <f>'[1]TCE - ANEXO III - Preencher'!P43</f>
        <v>0</v>
      </c>
      <c r="P34" s="16">
        <f t="shared" si="2"/>
        <v>4.7699999999999996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471.28559999999999</v>
      </c>
    </row>
    <row r="35" spans="1:28" x14ac:dyDescent="0.25">
      <c r="A35" s="8">
        <f>IFERROR(VLOOKUP(B35,'[1]DADOS (OCULTAR)'!$Q$3:$S$136,3,0),"")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ALBANI ANDREZA DA CUNHA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02/2026</v>
      </c>
      <c r="H35" s="14">
        <f>'[1]TCE - ANEXO III - Preencher'!I44</f>
        <v>0</v>
      </c>
      <c r="I35" s="14">
        <f>'[1]TCE - ANEXO III - Preencher'!J44</f>
        <v>338.04239999999999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4.7699999999999996</v>
      </c>
      <c r="O35" s="15">
        <f>'[1]TCE - ANEXO III - Preencher'!P44</f>
        <v>0</v>
      </c>
      <c r="P35" s="16">
        <f t="shared" si="2"/>
        <v>4.7699999999999996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112.24</v>
      </c>
      <c r="U35" s="15">
        <f>'[1]TCE - ANEXO III - Preencher'!V44</f>
        <v>0</v>
      </c>
      <c r="V35" s="16">
        <f t="shared" si="4"/>
        <v>112.24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455.05239999999998</v>
      </c>
    </row>
    <row r="36" spans="1:28" x14ac:dyDescent="0.25">
      <c r="A36" s="8">
        <f>IFERROR(VLOOKUP(B36,'[1]DADOS (OCULTAR)'!$Q$3:$S$136,3,0),"")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ALBERICO JUVINO LOURENCO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5151-10</v>
      </c>
      <c r="G36" s="13" t="str">
        <f>IF('[1]TCE - ANEXO III - Preencher'!H45="","",'[1]TCE - ANEXO III - Preencher'!H45)</f>
        <v>02/2026</v>
      </c>
      <c r="H36" s="14">
        <f>'[1]TCE - ANEXO III - Preencher'!I45</f>
        <v>0</v>
      </c>
      <c r="I36" s="14">
        <f>'[1]TCE - ANEXO III - Preencher'!J45</f>
        <v>221.66720000000001</v>
      </c>
      <c r="J36" s="14">
        <f>'[1]TCE - ANEXO III - Preencher'!K45</f>
        <v>0</v>
      </c>
      <c r="K36" s="15">
        <f>'[1]TCE - ANEXO III - Preencher'!L45</f>
        <v>159.72</v>
      </c>
      <c r="L36" s="15">
        <f>'[1]TCE - ANEXO III - Preencher'!M45</f>
        <v>32.42</v>
      </c>
      <c r="M36" s="15">
        <f t="shared" si="1"/>
        <v>127.3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97.26</v>
      </c>
      <c r="S36" s="16">
        <f t="shared" si="3"/>
        <v>-97.26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253.97719999999998</v>
      </c>
    </row>
    <row r="37" spans="1:28" x14ac:dyDescent="0.25">
      <c r="A37" s="8">
        <f>IFERROR(VLOOKUP(B37,'[1]DADOS (OCULTAR)'!$Q$3:$S$136,3,0),"")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ALCIENE FELICIANO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02/2026</v>
      </c>
      <c r="H37" s="14">
        <f>'[1]TCE - ANEXO III - Preencher'!I46</f>
        <v>0</v>
      </c>
      <c r="I37" s="14">
        <f>'[1]TCE - ANEXO III - Preencher'!J46</f>
        <v>173.33920000000001</v>
      </c>
      <c r="J37" s="14">
        <f>'[1]TCE - ANEXO III - Preencher'!K46</f>
        <v>0</v>
      </c>
      <c r="K37" s="15">
        <f>'[1]TCE - ANEXO III - Preencher'!L46</f>
        <v>159.72</v>
      </c>
      <c r="L37" s="15">
        <f>'[1]TCE - ANEXO III - Preencher'!M46</f>
        <v>32.42</v>
      </c>
      <c r="M37" s="15">
        <f t="shared" si="1"/>
        <v>127.3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304.23384797195865</v>
      </c>
      <c r="R37" s="15">
        <f>'[1]TCE - ANEXO III - Preencher'!S46</f>
        <v>97.26</v>
      </c>
      <c r="S37" s="16">
        <f t="shared" si="3"/>
        <v>206.97384797195866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509.88304797195866</v>
      </c>
    </row>
    <row r="38" spans="1:28" x14ac:dyDescent="0.25">
      <c r="A38" s="8">
        <f>IFERROR(VLOOKUP(B38,'[1]DADOS (OCULTAR)'!$Q$3:$S$136,3,0),"")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ALCINEIDE MENEZES GAIAO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02/2026</v>
      </c>
      <c r="H38" s="14">
        <f>'[1]TCE - ANEXO III - Preencher'!I47</f>
        <v>0</v>
      </c>
      <c r="I38" s="14">
        <f>'[1]TCE - ANEXO III - Preencher'!J47</f>
        <v>434.49599999999998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4.7699999999999996</v>
      </c>
      <c r="O38" s="15">
        <f>'[1]TCE - ANEXO III - Preencher'!P47</f>
        <v>0</v>
      </c>
      <c r="P38" s="16">
        <f t="shared" si="2"/>
        <v>4.7699999999999996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439.26599999999996</v>
      </c>
    </row>
    <row r="39" spans="1:28" x14ac:dyDescent="0.25">
      <c r="A39" s="8">
        <f>IFERROR(VLOOKUP(B39,'[1]DADOS (OCULTAR)'!$Q$3:$S$136,3,0),"")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ALCIONE QUITERIA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02/2026</v>
      </c>
      <c r="H39" s="14">
        <f>'[1]TCE - ANEXO III - Preencher'!I48</f>
        <v>0</v>
      </c>
      <c r="I39" s="14">
        <f>'[1]TCE - ANEXO III - Preencher'!J48</f>
        <v>129.68</v>
      </c>
      <c r="J39" s="14">
        <f>'[1]TCE - ANEXO III - Preencher'!K48</f>
        <v>0</v>
      </c>
      <c r="K39" s="15">
        <f>'[1]TCE - ANEXO III - Preencher'!L48</f>
        <v>159.72</v>
      </c>
      <c r="L39" s="15">
        <f>'[1]TCE - ANEXO III - Preencher'!M48</f>
        <v>32.42</v>
      </c>
      <c r="M39" s="15">
        <f t="shared" si="1"/>
        <v>127.3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331.91117253737843</v>
      </c>
      <c r="R39" s="15">
        <f>'[1]TCE - ANEXO III - Preencher'!S48</f>
        <v>0</v>
      </c>
      <c r="S39" s="16">
        <f t="shared" si="3"/>
        <v>331.91117253737843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591.16117253737843</v>
      </c>
    </row>
    <row r="40" spans="1:28" x14ac:dyDescent="0.25">
      <c r="A40" s="8">
        <f>IFERROR(VLOOKUP(B40,'[1]DADOS (OCULTAR)'!$Q$3:$S$136,3,0),"")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ALDEMIR FERREIRA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02/2026</v>
      </c>
      <c r="H40" s="14">
        <f>'[1]TCE - ANEXO III - Preencher'!I49</f>
        <v>0</v>
      </c>
      <c r="I40" s="14">
        <f>'[1]TCE - ANEXO III - Preencher'!J49</f>
        <v>373.73039999999997</v>
      </c>
      <c r="J40" s="14">
        <f>'[1]TCE - ANEXO III - Preencher'!K49</f>
        <v>0</v>
      </c>
      <c r="K40" s="15">
        <f>'[1]TCE - ANEXO III - Preencher'!L49</f>
        <v>159.72</v>
      </c>
      <c r="L40" s="15">
        <f>'[1]TCE - ANEXO III - Preencher'!M49</f>
        <v>32.42</v>
      </c>
      <c r="M40" s="15">
        <f t="shared" si="1"/>
        <v>127.3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503.30039999999997</v>
      </c>
    </row>
    <row r="41" spans="1:28" x14ac:dyDescent="0.25">
      <c r="A41" s="8">
        <f>IFERROR(VLOOKUP(B41,'[1]DADOS (OCULTAR)'!$Q$3:$S$136,3,0),"")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ALDENICE DA SILVA RAMOS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02/2026</v>
      </c>
      <c r="H41" s="14">
        <f>'[1]TCE - ANEXO III - Preencher'!I50</f>
        <v>0</v>
      </c>
      <c r="I41" s="14">
        <f>'[1]TCE - ANEXO III - Preencher'!J50</f>
        <v>321.14240000000001</v>
      </c>
      <c r="J41" s="14">
        <f>'[1]TCE - ANEXO III - Preencher'!K50</f>
        <v>0</v>
      </c>
      <c r="K41" s="15">
        <f>'[1]TCE - ANEXO III - Preencher'!L50</f>
        <v>159.72</v>
      </c>
      <c r="L41" s="15">
        <f>'[1]TCE - ANEXO III - Preencher'!M50</f>
        <v>3.59</v>
      </c>
      <c r="M41" s="15">
        <f t="shared" si="1"/>
        <v>156.13</v>
      </c>
      <c r="N41" s="15">
        <f>'[1]TCE - ANEXO III - Preencher'!O50</f>
        <v>4.7699999999999996</v>
      </c>
      <c r="O41" s="15">
        <f>'[1]TCE - ANEXO III - Preencher'!P50</f>
        <v>0</v>
      </c>
      <c r="P41" s="16">
        <f t="shared" si="2"/>
        <v>4.7699999999999996</v>
      </c>
      <c r="Q41" s="15">
        <f>'[1]TCE - ANEXO III - Preencher'!R50</f>
        <v>0</v>
      </c>
      <c r="R41" s="15">
        <f>'[1]TCE - ANEXO III - Preencher'!S50</f>
        <v>143.65</v>
      </c>
      <c r="S41" s="16">
        <f t="shared" si="3"/>
        <v>-143.65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338.39239999999995</v>
      </c>
    </row>
    <row r="42" spans="1:28" x14ac:dyDescent="0.25">
      <c r="A42" s="8">
        <f>IFERROR(VLOOKUP(B42,'[1]DADOS (OCULTAR)'!$Q$3:$S$136,3,0),"")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ALDO PIRES DE FREITAS FILHO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5211-30</v>
      </c>
      <c r="G42" s="13" t="str">
        <f>IF('[1]TCE - ANEXO III - Preencher'!H51="","",'[1]TCE - ANEXO III - Preencher'!H51)</f>
        <v>02/2026</v>
      </c>
      <c r="H42" s="14">
        <f>'[1]TCE - ANEXO III - Preencher'!I51</f>
        <v>0</v>
      </c>
      <c r="I42" s="14">
        <f>'[1]TCE - ANEXO III - Preencher'!J51</f>
        <v>153.07599999999999</v>
      </c>
      <c r="J42" s="14">
        <f>'[1]TCE - ANEXO III - Preencher'!K51</f>
        <v>0</v>
      </c>
      <c r="K42" s="15">
        <f>'[1]TCE - ANEXO III - Preencher'!L51</f>
        <v>159.72</v>
      </c>
      <c r="L42" s="15">
        <f>'[1]TCE - ANEXO III - Preencher'!M51</f>
        <v>35.479999999999997</v>
      </c>
      <c r="M42" s="15">
        <f t="shared" si="1"/>
        <v>124.24000000000001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279.58600000000001</v>
      </c>
    </row>
    <row r="43" spans="1:28" x14ac:dyDescent="0.25">
      <c r="A43" s="8">
        <f>IFERROR(VLOOKUP(B43,'[1]DADOS (OCULTAR)'!$Q$3:$S$136,3,0),"")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 xml:space="preserve">ALESSANDRA CORDEIRO DA SILVA RODRIGUES 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5211-30</v>
      </c>
      <c r="G43" s="13" t="str">
        <f>IF('[1]TCE - ANEXO III - Preencher'!H52="","",'[1]TCE - ANEXO III - Preencher'!H52)</f>
        <v>02/2026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2.27</v>
      </c>
    </row>
    <row r="44" spans="1:28" x14ac:dyDescent="0.25">
      <c r="A44" s="8">
        <f>IFERROR(VLOOKUP(B44,'[1]DADOS (OCULTAR)'!$Q$3:$S$136,3,0),"")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ALESSANDRA GOMES DE OLIVEIRA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02/2026</v>
      </c>
      <c r="H44" s="14">
        <f>'[1]TCE - ANEXO III - Preencher'!I53</f>
        <v>0</v>
      </c>
      <c r="I44" s="14">
        <f>'[1]TCE - ANEXO III - Preencher'!J53</f>
        <v>404.93360000000001</v>
      </c>
      <c r="J44" s="14">
        <f>'[1]TCE - ANEXO III - Preencher'!K53</f>
        <v>0</v>
      </c>
      <c r="K44" s="15">
        <f>'[1]TCE - ANEXO III - Preencher'!L53</f>
        <v>159.72</v>
      </c>
      <c r="L44" s="15">
        <f>'[1]TCE - ANEXO III - Preencher'!M53</f>
        <v>3.59</v>
      </c>
      <c r="M44" s="15">
        <f t="shared" si="1"/>
        <v>156.13</v>
      </c>
      <c r="N44" s="15">
        <f>'[1]TCE - ANEXO III - Preencher'!O53</f>
        <v>4.7699999999999996</v>
      </c>
      <c r="O44" s="15">
        <f>'[1]TCE - ANEXO III - Preencher'!P53</f>
        <v>0</v>
      </c>
      <c r="P44" s="16">
        <f t="shared" si="2"/>
        <v>4.7699999999999996</v>
      </c>
      <c r="Q44" s="15">
        <f>'[1]TCE - ANEXO III - Preencher'!R53</f>
        <v>0</v>
      </c>
      <c r="R44" s="15">
        <f>'[1]TCE - ANEXO III - Preencher'!S53</f>
        <v>143.65</v>
      </c>
      <c r="S44" s="16">
        <f t="shared" si="3"/>
        <v>-143.65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422.18359999999996</v>
      </c>
    </row>
    <row r="45" spans="1:28" x14ac:dyDescent="0.25">
      <c r="A45" s="8">
        <f>IFERROR(VLOOKUP(B45,'[1]DADOS (OCULTAR)'!$Q$3:$S$136,3,0),"")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ALESSANDRA LINS NOGUEIRA DE ARAUJO VERISSIMO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3241-15</v>
      </c>
      <c r="G45" s="13" t="str">
        <f>IF('[1]TCE - ANEXO III - Preencher'!H54="","",'[1]TCE - ANEXO III - Preencher'!H54)</f>
        <v>02/2026</v>
      </c>
      <c r="H45" s="14">
        <f>'[1]TCE - ANEXO III - Preencher'!I54</f>
        <v>0</v>
      </c>
      <c r="I45" s="14">
        <f>'[1]TCE - ANEXO III - Preencher'!J54</f>
        <v>369.99599999999998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372.26599999999996</v>
      </c>
    </row>
    <row r="46" spans="1:28" x14ac:dyDescent="0.25">
      <c r="A46" s="8">
        <f>IFERROR(VLOOKUP(B46,'[1]DADOS (OCULTAR)'!$Q$3:$S$136,3,0),"")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ALESSANDRA MENDONCA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02/2026</v>
      </c>
      <c r="H46" s="14">
        <f>'[1]TCE - ANEXO III - Preencher'!I55</f>
        <v>0</v>
      </c>
      <c r="I46" s="14">
        <f>'[1]TCE - ANEXO III - Preencher'!J55</f>
        <v>97.446399999999997</v>
      </c>
      <c r="J46" s="14">
        <f>'[1]TCE - ANEXO III - Preencher'!K55</f>
        <v>0</v>
      </c>
      <c r="K46" s="15">
        <f>'[1]TCE - ANEXO III - Preencher'!L55</f>
        <v>159.72</v>
      </c>
      <c r="L46" s="15">
        <f>'[1]TCE - ANEXO III - Preencher'!M55</f>
        <v>32.42</v>
      </c>
      <c r="M46" s="15">
        <f t="shared" si="1"/>
        <v>127.3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295.41852580047214</v>
      </c>
      <c r="R46" s="15">
        <f>'[1]TCE - ANEXO III - Preencher'!S55</f>
        <v>0</v>
      </c>
      <c r="S46" s="16">
        <f t="shared" si="3"/>
        <v>295.41852580047214</v>
      </c>
      <c r="T46" s="15">
        <f>'[1]TCE - ANEXO III - Preencher'!U55</f>
        <v>81.02</v>
      </c>
      <c r="U46" s="15">
        <f>'[1]TCE - ANEXO III - Preencher'!V55</f>
        <v>0</v>
      </c>
      <c r="V46" s="16">
        <f t="shared" si="4"/>
        <v>81.02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603.4549258004721</v>
      </c>
    </row>
    <row r="47" spans="1:28" x14ac:dyDescent="0.25">
      <c r="A47" s="8">
        <f>IFERROR(VLOOKUP(B47,'[1]DADOS (OCULTAR)'!$Q$3:$S$136,3,0),"")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ALESSANDRA MIRANDA DE OLIVEIRA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02/2026</v>
      </c>
      <c r="H47" s="14">
        <f>'[1]TCE - ANEXO III - Preencher'!I56</f>
        <v>0</v>
      </c>
      <c r="I47" s="14">
        <f>'[1]TCE - ANEXO III - Preencher'!J56</f>
        <v>177.864</v>
      </c>
      <c r="J47" s="14">
        <f>'[1]TCE - ANEXO III - Preencher'!K56</f>
        <v>0</v>
      </c>
      <c r="K47" s="15">
        <f>'[1]TCE - ANEXO III - Preencher'!L56</f>
        <v>159.72</v>
      </c>
      <c r="L47" s="15">
        <f>'[1]TCE - ANEXO III - Preencher'!M56</f>
        <v>32.42</v>
      </c>
      <c r="M47" s="15">
        <f t="shared" si="1"/>
        <v>127.3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307.43399999999997</v>
      </c>
    </row>
    <row r="48" spans="1:28" x14ac:dyDescent="0.25">
      <c r="A48" s="8">
        <f>IFERROR(VLOOKUP(B48,'[1]DADOS (OCULTAR)'!$Q$3:$S$136,3,0),"")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ALESSANDRA VALQUIRIA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02/2026</v>
      </c>
      <c r="H48" s="14">
        <f>'[1]TCE - ANEXO III - Preencher'!I57</f>
        <v>0</v>
      </c>
      <c r="I48" s="14">
        <f>'[1]TCE - ANEXO III - Preencher'!J57</f>
        <v>172.0968</v>
      </c>
      <c r="J48" s="14">
        <f>'[1]TCE - ANEXO III - Preencher'!K57</f>
        <v>0</v>
      </c>
      <c r="K48" s="15">
        <f>'[1]TCE - ANEXO III - Preencher'!L57</f>
        <v>159.72</v>
      </c>
      <c r="L48" s="15">
        <f>'[1]TCE - ANEXO III - Preencher'!M57</f>
        <v>32.42</v>
      </c>
      <c r="M48" s="15">
        <f t="shared" si="1"/>
        <v>127.3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97.26</v>
      </c>
      <c r="S48" s="16">
        <f t="shared" si="3"/>
        <v>-97.26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204.40679999999998</v>
      </c>
    </row>
    <row r="49" spans="1:28" x14ac:dyDescent="0.25">
      <c r="A49" s="8">
        <f>IFERROR(VLOOKUP(B49,'[1]DADOS (OCULTAR)'!$Q$3:$S$136,3,0),"")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ALESSANDRO JOSE FERREIRA VIEIRA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2234-05</v>
      </c>
      <c r="G49" s="13" t="str">
        <f>IF('[1]TCE - ANEXO III - Preencher'!H58="","",'[1]TCE - ANEXO III - Preencher'!H58)</f>
        <v>02/2026</v>
      </c>
      <c r="H49" s="14">
        <f>'[1]TCE - ANEXO III - Preencher'!I58</f>
        <v>0</v>
      </c>
      <c r="I49" s="14">
        <f>'[1]TCE - ANEXO III - Preencher'!J58</f>
        <v>475.95679999999999</v>
      </c>
      <c r="J49" s="14">
        <f>'[1]TCE - ANEXO III - Preencher'!K58</f>
        <v>0</v>
      </c>
      <c r="K49" s="15">
        <f>'[1]TCE - ANEXO III - Preencher'!L58</f>
        <v>159.72</v>
      </c>
      <c r="L49" s="15">
        <f>'[1]TCE - ANEXO III - Preencher'!M58</f>
        <v>21.15</v>
      </c>
      <c r="M49" s="15">
        <f t="shared" si="1"/>
        <v>138.57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616.79679999999996</v>
      </c>
    </row>
    <row r="50" spans="1:28" x14ac:dyDescent="0.25">
      <c r="A50" s="8">
        <f>IFERROR(VLOOKUP(B50,'[1]DADOS (OCULTAR)'!$Q$3:$S$136,3,0),"")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ALEX ALEXANDRE DE BARROS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 t="str">
        <f>IF('[1]TCE - ANEXO III - Preencher'!H59="","",'[1]TCE - ANEXO III - Preencher'!H59)</f>
        <v>02/2026</v>
      </c>
      <c r="H50" s="14">
        <f>'[1]TCE - ANEXO III - Preencher'!I59</f>
        <v>0</v>
      </c>
      <c r="I50" s="14">
        <f>'[1]TCE - ANEXO III - Preencher'!J59</f>
        <v>137.18960000000001</v>
      </c>
      <c r="J50" s="14">
        <f>'[1]TCE - ANEXO III - Preencher'!K59</f>
        <v>0</v>
      </c>
      <c r="K50" s="15">
        <f>'[1]TCE - ANEXO III - Preencher'!L59</f>
        <v>159.72</v>
      </c>
      <c r="L50" s="15">
        <f>'[1]TCE - ANEXO III - Preencher'!M59</f>
        <v>32.42</v>
      </c>
      <c r="M50" s="15">
        <f t="shared" si="1"/>
        <v>127.3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266.75959999999998</v>
      </c>
    </row>
    <row r="51" spans="1:28" x14ac:dyDescent="0.25">
      <c r="A51" s="8">
        <f>IFERROR(VLOOKUP(B51,'[1]DADOS (OCULTAR)'!$Q$3:$S$136,3,0),"")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ALEXANDRA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02/2026</v>
      </c>
      <c r="H51" s="14">
        <f>'[1]TCE - ANEXO III - Preencher'!I60</f>
        <v>0</v>
      </c>
      <c r="I51" s="14">
        <f>'[1]TCE - ANEXO III - Preencher'!J60</f>
        <v>320.21120000000002</v>
      </c>
      <c r="J51" s="14">
        <f>'[1]TCE - ANEXO III - Preencher'!K60</f>
        <v>0</v>
      </c>
      <c r="K51" s="15">
        <f>'[1]TCE - ANEXO III - Preencher'!L60</f>
        <v>159.72</v>
      </c>
      <c r="L51" s="15">
        <f>'[1]TCE - ANEXO III - Preencher'!M60</f>
        <v>3.05</v>
      </c>
      <c r="M51" s="15">
        <f t="shared" si="1"/>
        <v>156.66999999999999</v>
      </c>
      <c r="N51" s="15">
        <f>'[1]TCE - ANEXO III - Preencher'!O60</f>
        <v>4.7699999999999996</v>
      </c>
      <c r="O51" s="15">
        <f>'[1]TCE - ANEXO III - Preencher'!P60</f>
        <v>0</v>
      </c>
      <c r="P51" s="16">
        <f t="shared" si="2"/>
        <v>4.7699999999999996</v>
      </c>
      <c r="Q51" s="15">
        <f>'[1]TCE - ANEXO III - Preencher'!R60</f>
        <v>0</v>
      </c>
      <c r="R51" s="15">
        <f>'[1]TCE - ANEXO III - Preencher'!S60</f>
        <v>122.12</v>
      </c>
      <c r="S51" s="16">
        <f t="shared" si="3"/>
        <v>-122.12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359.53120000000001</v>
      </c>
    </row>
    <row r="52" spans="1:28" x14ac:dyDescent="0.25">
      <c r="A52" s="8">
        <f>IFERROR(VLOOKUP(B52,'[1]DADOS (OCULTAR)'!$Q$3:$S$136,3,0),"")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ALEXANDRE GALVAO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5151-10</v>
      </c>
      <c r="G52" s="13" t="str">
        <f>IF('[1]TCE - ANEXO III - Preencher'!H61="","",'[1]TCE - ANEXO III - Preencher'!H61)</f>
        <v>02/2026</v>
      </c>
      <c r="H52" s="14">
        <f>'[1]TCE - ANEXO III - Preencher'!I61</f>
        <v>0</v>
      </c>
      <c r="I52" s="14">
        <f>'[1]TCE - ANEXO III - Preencher'!J61</f>
        <v>207.68559999999999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209.9556</v>
      </c>
    </row>
    <row r="53" spans="1:28" x14ac:dyDescent="0.25">
      <c r="A53" s="8">
        <f>IFERROR(VLOOKUP(B53,'[1]DADOS (OCULTAR)'!$Q$3:$S$136,3,0),"")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ALEXANDRE LOPES DE FARIAS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7241-10</v>
      </c>
      <c r="G53" s="13" t="str">
        <f>IF('[1]TCE - ANEXO III - Preencher'!H62="","",'[1]TCE - ANEXO III - Preencher'!H62)</f>
        <v>02/2026</v>
      </c>
      <c r="H53" s="14">
        <f>'[1]TCE - ANEXO III - Preencher'!I62</f>
        <v>0</v>
      </c>
      <c r="I53" s="14">
        <f>'[1]TCE - ANEXO III - Preencher'!J62</f>
        <v>655.7</v>
      </c>
      <c r="J53" s="14">
        <f>'[1]TCE - ANEXO III - Preencher'!K62</f>
        <v>0</v>
      </c>
      <c r="K53" s="15">
        <f>'[1]TCE - ANEXO III - Preencher'!L62</f>
        <v>159.72</v>
      </c>
      <c r="L53" s="15">
        <f>'[1]TCE - ANEXO III - Preencher'!M62</f>
        <v>44</v>
      </c>
      <c r="M53" s="15">
        <f t="shared" si="1"/>
        <v>115.72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387.55209511445378</v>
      </c>
      <c r="R53" s="15">
        <f>'[1]TCE - ANEXO III - Preencher'!S62</f>
        <v>0</v>
      </c>
      <c r="S53" s="16">
        <f t="shared" si="3"/>
        <v>387.55209511445378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1161.2420951144538</v>
      </c>
    </row>
    <row r="54" spans="1:28" x14ac:dyDescent="0.25">
      <c r="A54" s="8">
        <f>IFERROR(VLOOKUP(B54,'[1]DADOS (OCULTAR)'!$Q$3:$S$136,3,0),"")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ALEXSANDRA MARIA DA SILVA PAIVA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 t="str">
        <f>IF('[1]TCE - ANEXO III - Preencher'!H63="","",'[1]TCE - ANEXO III - Preencher'!H63)</f>
        <v>02/2026</v>
      </c>
      <c r="H54" s="14">
        <f>'[1]TCE - ANEXO III - Preencher'!I63</f>
        <v>0</v>
      </c>
      <c r="I54" s="14">
        <f>'[1]TCE - ANEXO III - Preencher'!J63</f>
        <v>181.7088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183.97880000000001</v>
      </c>
    </row>
    <row r="55" spans="1:28" x14ac:dyDescent="0.25">
      <c r="A55" s="8">
        <f>IFERROR(VLOOKUP(B55,'[1]DADOS (OCULTAR)'!$Q$3:$S$136,3,0),"")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ALEXSANDRO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02/2026</v>
      </c>
      <c r="H55" s="14">
        <f>'[1]TCE - ANEXO III - Preencher'!I64</f>
        <v>0</v>
      </c>
      <c r="I55" s="14">
        <f>'[1]TCE - ANEXO III - Preencher'!J64</f>
        <v>271.93920000000003</v>
      </c>
      <c r="J55" s="14">
        <f>'[1]TCE - ANEXO III - Preencher'!K64</f>
        <v>0</v>
      </c>
      <c r="K55" s="15">
        <f>'[1]TCE - ANEXO III - Preencher'!L64</f>
        <v>159.72</v>
      </c>
      <c r="L55" s="15">
        <f>'[1]TCE - ANEXO III - Preencher'!M64</f>
        <v>44</v>
      </c>
      <c r="M55" s="15">
        <f t="shared" si="1"/>
        <v>115.72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389.92920000000004</v>
      </c>
    </row>
    <row r="56" spans="1:28" x14ac:dyDescent="0.25">
      <c r="A56" s="8">
        <f>IFERROR(VLOOKUP(B56,'[1]DADOS (OCULTAR)'!$Q$3:$S$136,3,0),"")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ALEXSANDRO SANTOS DA ROCHA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 t="str">
        <f>IF('[1]TCE - ANEXO III - Preencher'!H65="","",'[1]TCE - ANEXO III - Preencher'!H65)</f>
        <v>02/2026</v>
      </c>
      <c r="H56" s="14">
        <f>'[1]TCE - ANEXO III - Preencher'!I65</f>
        <v>0</v>
      </c>
      <c r="I56" s="14">
        <f>'[1]TCE - ANEXO III - Preencher'!J65</f>
        <v>318.5616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320.83159999999998</v>
      </c>
    </row>
    <row r="57" spans="1:28" x14ac:dyDescent="0.25">
      <c r="A57" s="8">
        <f>IFERROR(VLOOKUP(B57,'[1]DADOS (OCULTAR)'!$Q$3:$S$136,3,0),"")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ALICE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02/2026</v>
      </c>
      <c r="H57" s="14">
        <f>'[1]TCE - ANEXO III - Preencher'!I66</f>
        <v>0</v>
      </c>
      <c r="I57" s="14">
        <f>'[1]TCE - ANEXO III - Preencher'!J66</f>
        <v>137.38159999999999</v>
      </c>
      <c r="J57" s="14">
        <f>'[1]TCE - ANEXO III - Preencher'!K66</f>
        <v>0</v>
      </c>
      <c r="K57" s="15">
        <f>'[1]TCE - ANEXO III - Preencher'!L66</f>
        <v>159.72</v>
      </c>
      <c r="L57" s="15">
        <f>'[1]TCE - ANEXO III - Preencher'!M66</f>
        <v>32.42</v>
      </c>
      <c r="M57" s="15">
        <f t="shared" si="1"/>
        <v>127.3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224.89594842858</v>
      </c>
      <c r="R57" s="15">
        <f>'[1]TCE - ANEXO III - Preencher'!S66</f>
        <v>97.26</v>
      </c>
      <c r="S57" s="16">
        <f t="shared" si="3"/>
        <v>127.63594842857999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394.58754842857996</v>
      </c>
    </row>
    <row r="58" spans="1:28" x14ac:dyDescent="0.25">
      <c r="A58" s="8">
        <f>IFERROR(VLOOKUP(B58,'[1]DADOS (OCULTAR)'!$Q$3:$S$136,3,0),"")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ALINE GREGORIO MARTINS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02/2026</v>
      </c>
      <c r="H58" s="14">
        <f>'[1]TCE - ANEXO III - Preencher'!I67</f>
        <v>0</v>
      </c>
      <c r="I58" s="14">
        <f>'[1]TCE - ANEXO III - Preencher'!J67</f>
        <v>324.84320000000002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4.7699999999999996</v>
      </c>
      <c r="O58" s="15">
        <f>'[1]TCE - ANEXO III - Preencher'!P67</f>
        <v>0</v>
      </c>
      <c r="P58" s="16">
        <f t="shared" si="2"/>
        <v>4.7699999999999996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160.35</v>
      </c>
      <c r="U58" s="15">
        <f>'[1]TCE - ANEXO III - Preencher'!V67</f>
        <v>0</v>
      </c>
      <c r="V58" s="16">
        <f t="shared" si="4"/>
        <v>160.35</v>
      </c>
      <c r="W58" s="17" t="str">
        <f>IF('[1]TCE - ANEXO III - Preencher'!X67="","",'[1]TCE - ANEXO III - Preencher'!X67)</f>
        <v>AUXILIO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489.96320000000003</v>
      </c>
    </row>
    <row r="59" spans="1:28" x14ac:dyDescent="0.25">
      <c r="A59" s="8">
        <f>IFERROR(VLOOKUP(B59,'[1]DADOS (OCULTAR)'!$Q$3:$S$136,3,0),"")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ALINE MARIA DA CONCEICAO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02/2026</v>
      </c>
      <c r="H59" s="14">
        <f>'[1]TCE - ANEXO III - Preencher'!I68</f>
        <v>0</v>
      </c>
      <c r="I59" s="14">
        <f>'[1]TCE - ANEXO III - Preencher'!J68</f>
        <v>177.68719999999999</v>
      </c>
      <c r="J59" s="14">
        <f>'[1]TCE - ANEXO III - Preencher'!K68</f>
        <v>0</v>
      </c>
      <c r="K59" s="15">
        <f>'[1]TCE - ANEXO III - Preencher'!L68</f>
        <v>159.72</v>
      </c>
      <c r="L59" s="15">
        <f>'[1]TCE - ANEXO III - Preencher'!M68</f>
        <v>32.42</v>
      </c>
      <c r="M59" s="15">
        <f t="shared" si="1"/>
        <v>127.3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307.25719999999995</v>
      </c>
    </row>
    <row r="60" spans="1:28" x14ac:dyDescent="0.25">
      <c r="A60" s="8">
        <f>IFERROR(VLOOKUP(B60,'[1]DADOS (OCULTAR)'!$Q$3:$S$136,3,0),"")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ALINE MARIA DOS SANTOS CUNHA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02/2026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2.27</v>
      </c>
    </row>
    <row r="61" spans="1:28" x14ac:dyDescent="0.25">
      <c r="A61" s="8">
        <f>IFERROR(VLOOKUP(B61,'[1]DADOS (OCULTAR)'!$Q$3:$S$136,3,0),"")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ALINE POLLYANA OLIVEIRA DE AZEVEDO E ALBUQUERQUE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02/2026</v>
      </c>
      <c r="H61" s="14">
        <f>'[1]TCE - ANEXO III - Preencher'!I70</f>
        <v>0</v>
      </c>
      <c r="I61" s="14">
        <f>'[1]TCE - ANEXO III - Preencher'!J70</f>
        <v>357.43119999999999</v>
      </c>
      <c r="J61" s="14">
        <f>'[1]TCE - ANEXO III - Preencher'!K70</f>
        <v>0</v>
      </c>
      <c r="K61" s="15">
        <f>'[1]TCE - ANEXO III - Preencher'!L70</f>
        <v>159.72</v>
      </c>
      <c r="L61" s="15">
        <f>'[1]TCE - ANEXO III - Preencher'!M70</f>
        <v>3.33</v>
      </c>
      <c r="M61" s="15">
        <f t="shared" si="1"/>
        <v>156.38999999999999</v>
      </c>
      <c r="N61" s="15">
        <f>'[1]TCE - ANEXO III - Preencher'!O70</f>
        <v>4.7699999999999996</v>
      </c>
      <c r="O61" s="15">
        <f>'[1]TCE - ANEXO III - Preencher'!P70</f>
        <v>0</v>
      </c>
      <c r="P61" s="16">
        <f t="shared" si="2"/>
        <v>4.7699999999999996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108.23</v>
      </c>
      <c r="U61" s="15">
        <f>'[1]TCE - ANEXO III - Preencher'!V70</f>
        <v>0</v>
      </c>
      <c r="V61" s="16">
        <f t="shared" si="4"/>
        <v>108.23</v>
      </c>
      <c r="W61" s="17" t="str">
        <f>IF('[1]TCE - ANEXO III - Preencher'!X70="","",'[1]TCE - ANEXO III - Preencher'!X70)</f>
        <v>AUXILIO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626.82119999999998</v>
      </c>
    </row>
    <row r="62" spans="1:28" x14ac:dyDescent="0.25">
      <c r="A62" s="8">
        <f>IFERROR(VLOOKUP(B62,'[1]DADOS (OCULTAR)'!$Q$3:$S$136,3,0),"")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ALINE SORAYA BARRETO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02/2026</v>
      </c>
      <c r="H62" s="14">
        <f>'[1]TCE - ANEXO III - Preencher'!I71</f>
        <v>0</v>
      </c>
      <c r="I62" s="14">
        <f>'[1]TCE - ANEXO III - Preencher'!J71</f>
        <v>140.316</v>
      </c>
      <c r="J62" s="14">
        <f>'[1]TCE - ANEXO III - Preencher'!K71</f>
        <v>0</v>
      </c>
      <c r="K62" s="15">
        <f>'[1]TCE - ANEXO III - Preencher'!L71</f>
        <v>159.72</v>
      </c>
      <c r="L62" s="15">
        <f>'[1]TCE - ANEXO III - Preencher'!M71</f>
        <v>32.42</v>
      </c>
      <c r="M62" s="15">
        <f t="shared" si="1"/>
        <v>127.3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269.88599999999997</v>
      </c>
    </row>
    <row r="63" spans="1:28" x14ac:dyDescent="0.25">
      <c r="A63" s="8">
        <f>IFERROR(VLOOKUP(B63,'[1]DADOS (OCULTAR)'!$Q$3:$S$136,3,0),"")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ALISON DE DEUS LAERCIO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02/2026</v>
      </c>
      <c r="H63" s="14">
        <f>'[1]TCE - ANEXO III - Preencher'!I72</f>
        <v>0</v>
      </c>
      <c r="I63" s="14">
        <f>'[1]TCE - ANEXO III - Preencher'!J72</f>
        <v>199.22479999999999</v>
      </c>
      <c r="J63" s="14">
        <f>'[1]TCE - ANEXO III - Preencher'!K72</f>
        <v>0</v>
      </c>
      <c r="K63" s="15">
        <f>'[1]TCE - ANEXO III - Preencher'!L72</f>
        <v>159.72</v>
      </c>
      <c r="L63" s="15">
        <f>'[1]TCE - ANEXO III - Preencher'!M72</f>
        <v>32.42</v>
      </c>
      <c r="M63" s="15">
        <f t="shared" si="1"/>
        <v>127.3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328.79479999999995</v>
      </c>
    </row>
    <row r="64" spans="1:28" x14ac:dyDescent="0.25">
      <c r="A64" s="8">
        <f>IFERROR(VLOOKUP(B64,'[1]DADOS (OCULTAR)'!$Q$3:$S$136,3,0),"")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ALISSON SANTOS DO NASCIMENTO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02/2026</v>
      </c>
      <c r="H64" s="14">
        <f>'[1]TCE - ANEXO III - Preencher'!I73</f>
        <v>0</v>
      </c>
      <c r="I64" s="14">
        <f>'[1]TCE - ANEXO III - Preencher'!J73</f>
        <v>320.21359999999999</v>
      </c>
      <c r="J64" s="14">
        <f>'[1]TCE - ANEXO III - Preencher'!K73</f>
        <v>0</v>
      </c>
      <c r="K64" s="15">
        <f>'[1]TCE - ANEXO III - Preencher'!L73</f>
        <v>159.72</v>
      </c>
      <c r="L64" s="15">
        <f>'[1]TCE - ANEXO III - Preencher'!M73</f>
        <v>3.33</v>
      </c>
      <c r="M64" s="15">
        <f t="shared" si="1"/>
        <v>156.38999999999999</v>
      </c>
      <c r="N64" s="15">
        <f>'[1]TCE - ANEXO III - Preencher'!O73</f>
        <v>4.7699999999999996</v>
      </c>
      <c r="O64" s="15">
        <f>'[1]TCE - ANEXO III - Preencher'!P73</f>
        <v>0</v>
      </c>
      <c r="P64" s="16">
        <f t="shared" si="2"/>
        <v>4.7699999999999996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481.37359999999995</v>
      </c>
    </row>
    <row r="65" spans="1:28" x14ac:dyDescent="0.25">
      <c r="A65" s="8">
        <f>IFERROR(VLOOKUP(B65,'[1]DADOS (OCULTAR)'!$Q$3:$S$136,3,0),"")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ALUIZIO BARBOSA DE BRITO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4131-15</v>
      </c>
      <c r="G65" s="13" t="str">
        <f>IF('[1]TCE - ANEXO III - Preencher'!H74="","",'[1]TCE - ANEXO III - Preencher'!H74)</f>
        <v>02/2026</v>
      </c>
      <c r="H65" s="14">
        <f>'[1]TCE - ANEXO III - Preencher'!I74</f>
        <v>0</v>
      </c>
      <c r="I65" s="14">
        <f>'[1]TCE - ANEXO III - Preencher'!J74</f>
        <v>203.53120000000001</v>
      </c>
      <c r="J65" s="14">
        <f>'[1]TCE - ANEXO III - Preencher'!K74</f>
        <v>0</v>
      </c>
      <c r="K65" s="15">
        <f>'[1]TCE - ANEXO III - Preencher'!L74</f>
        <v>159.72</v>
      </c>
      <c r="L65" s="15">
        <f>'[1]TCE - ANEXO III - Preencher'!M74</f>
        <v>44</v>
      </c>
      <c r="M65" s="15">
        <f t="shared" si="1"/>
        <v>115.72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331.91117253737843</v>
      </c>
      <c r="R65" s="15">
        <f>'[1]TCE - ANEXO III - Preencher'!S74</f>
        <v>64.5</v>
      </c>
      <c r="S65" s="16">
        <f t="shared" si="3"/>
        <v>267.41117253737843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588.93237253737846</v>
      </c>
    </row>
    <row r="66" spans="1:28" x14ac:dyDescent="0.25">
      <c r="A66" s="8">
        <f>IFERROR(VLOOKUP(B66,'[1]DADOS (OCULTAR)'!$Q$3:$S$136,3,0),"")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CODECEIRA DE FARIAS SOARES DE SANTANA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 t="str">
        <f>IF('[1]TCE - ANEXO III - Preencher'!H75="","",'[1]TCE - ANEXO III - Preencher'!H75)</f>
        <v>02/2026</v>
      </c>
      <c r="H66" s="14">
        <f>'[1]TCE - ANEXO III - Preencher'!I75</f>
        <v>0</v>
      </c>
      <c r="I66" s="14">
        <f>'[1]TCE - ANEXO III - Preencher'!J75</f>
        <v>389.50240000000002</v>
      </c>
      <c r="J66" s="14">
        <f>'[1]TCE - ANEXO III - Preencher'!K75</f>
        <v>0</v>
      </c>
      <c r="K66" s="15">
        <f>'[1]TCE - ANEXO III - Preencher'!L75</f>
        <v>159.72</v>
      </c>
      <c r="L66" s="15">
        <f>'[1]TCE - ANEXO III - Preencher'!M75</f>
        <v>2.41</v>
      </c>
      <c r="M66" s="15">
        <f t="shared" si="1"/>
        <v>157.31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549.08240000000001</v>
      </c>
    </row>
    <row r="67" spans="1:28" x14ac:dyDescent="0.25">
      <c r="A67" s="8">
        <f>IFERROR(VLOOKUP(B67,'[1]DADOS (OCULTAR)'!$Q$3:$S$136,3,0),"")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DA SILVA RODRIGUES DE LIMA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02/2026</v>
      </c>
      <c r="H67" s="14">
        <f>'[1]TCE - ANEXO III - Preencher'!I76</f>
        <v>0</v>
      </c>
      <c r="I67" s="14">
        <f>'[1]TCE - ANEXO III - Preencher'!J76</f>
        <v>261.74160000000001</v>
      </c>
      <c r="J67" s="14">
        <f>'[1]TCE - ANEXO III - Preencher'!K76</f>
        <v>0</v>
      </c>
      <c r="K67" s="15">
        <f>'[1]TCE - ANEXO III - Preencher'!L76</f>
        <v>159.72</v>
      </c>
      <c r="L67" s="15">
        <f>'[1]TCE - ANEXO III - Preencher'!M76</f>
        <v>2.79</v>
      </c>
      <c r="M67" s="15">
        <f t="shared" si="1"/>
        <v>156.93</v>
      </c>
      <c r="N67" s="15">
        <f>'[1]TCE - ANEXO III - Preencher'!O76</f>
        <v>4.7699999999999996</v>
      </c>
      <c r="O67" s="15">
        <f>'[1]TCE - ANEXO III - Preencher'!P76</f>
        <v>0</v>
      </c>
      <c r="P67" s="16">
        <f t="shared" si="2"/>
        <v>4.7699999999999996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423.44159999999999</v>
      </c>
    </row>
    <row r="68" spans="1:28" x14ac:dyDescent="0.25">
      <c r="A68" s="8">
        <f>IFERROR(VLOOKUP(B68,'[1]DADOS (OCULTAR)'!$Q$3:$S$136,3,0),"")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AMANDA FERNANDA DO NASCIMENTO BRAZ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2234-05</v>
      </c>
      <c r="G68" s="13" t="str">
        <f>IF('[1]TCE - ANEXO III - Preencher'!H77="","",'[1]TCE - ANEXO III - Preencher'!H77)</f>
        <v>02/2026</v>
      </c>
      <c r="H68" s="14">
        <f>'[1]TCE - ANEXO III - Preencher'!I77</f>
        <v>0</v>
      </c>
      <c r="I68" s="14">
        <f>'[1]TCE - ANEXO III - Preencher'!J77</f>
        <v>374.3888</v>
      </c>
      <c r="J68" s="14">
        <f>'[1]TCE - ANEXO III - Preencher'!K77</f>
        <v>0</v>
      </c>
      <c r="K68" s="15">
        <f>'[1]TCE - ANEXO III - Preencher'!L77</f>
        <v>159.72</v>
      </c>
      <c r="L68" s="15">
        <f>'[1]TCE - ANEXO III - Preencher'!M77</f>
        <v>18.559999999999999</v>
      </c>
      <c r="M68" s="15">
        <f t="shared" ref="M68:M131" si="7">K68-L68</f>
        <v>141.16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517.81880000000001</v>
      </c>
    </row>
    <row r="69" spans="1:28" x14ac:dyDescent="0.25">
      <c r="A69" s="8">
        <f>IFERROR(VLOOKUP(B69,'[1]DADOS (OCULTAR)'!$Q$3:$S$136,3,0),"")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AMANDA KAROLINE DOS SANTOS NASCIMENTO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02/2026</v>
      </c>
      <c r="H69" s="14">
        <f>'[1]TCE - ANEXO III - Preencher'!I78</f>
        <v>0</v>
      </c>
      <c r="I69" s="14">
        <f>'[1]TCE - ANEXO III - Preencher'!J78</f>
        <v>180.292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180.8193375711474</v>
      </c>
      <c r="R69" s="15">
        <f>'[1]TCE - ANEXO III - Preencher'!S78</f>
        <v>0</v>
      </c>
      <c r="S69" s="16">
        <f t="shared" si="9"/>
        <v>180.8193375711474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363.38133757114741</v>
      </c>
    </row>
    <row r="70" spans="1:28" x14ac:dyDescent="0.25">
      <c r="A70" s="8">
        <f>IFERROR(VLOOKUP(B70,'[1]DADOS (OCULTAR)'!$Q$3:$S$136,3,0),"")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MARIA DA CUNHA CALADO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02/2026</v>
      </c>
      <c r="H70" s="14">
        <f>'[1]TCE - ANEXO III - Preencher'!I79</f>
        <v>0</v>
      </c>
      <c r="I70" s="14">
        <f>'[1]TCE - ANEXO III - Preencher'!J79</f>
        <v>298.77679999999998</v>
      </c>
      <c r="J70" s="14">
        <f>'[1]TCE - ANEXO III - Preencher'!K79</f>
        <v>0</v>
      </c>
      <c r="K70" s="15">
        <f>'[1]TCE - ANEXO III - Preencher'!L79</f>
        <v>159.72</v>
      </c>
      <c r="L70" s="15">
        <f>'[1]TCE - ANEXO III - Preencher'!M79</f>
        <v>2.79</v>
      </c>
      <c r="M70" s="15">
        <f t="shared" si="7"/>
        <v>156.93</v>
      </c>
      <c r="N70" s="15">
        <f>'[1]TCE - ANEXO III - Preencher'!O79</f>
        <v>4.7699999999999996</v>
      </c>
      <c r="O70" s="15">
        <f>'[1]TCE - ANEXO III - Preencher'!P79</f>
        <v>0</v>
      </c>
      <c r="P70" s="16">
        <f t="shared" si="8"/>
        <v>4.7699999999999996</v>
      </c>
      <c r="Q70" s="15">
        <f>'[1]TCE - ANEXO III - Preencher'!R79</f>
        <v>350.36272224765821</v>
      </c>
      <c r="R70" s="15">
        <f>'[1]TCE - ANEXO III - Preencher'!S79</f>
        <v>0</v>
      </c>
      <c r="S70" s="16">
        <f t="shared" si="9"/>
        <v>350.36272224765821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810.83952224765812</v>
      </c>
    </row>
    <row r="71" spans="1:28" x14ac:dyDescent="0.25">
      <c r="A71" s="8">
        <f>IFERROR(VLOOKUP(B71,'[1]DADOS (OCULTAR)'!$Q$3:$S$136,3,0),"")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AMANDA MARIA MARCELINO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 t="str">
        <f>IF('[1]TCE - ANEXO III - Preencher'!H80="","",'[1]TCE - ANEXO III - Preencher'!H80)</f>
        <v>02/2026</v>
      </c>
      <c r="H71" s="14">
        <f>'[1]TCE - ANEXO III - Preencher'!I80</f>
        <v>0</v>
      </c>
      <c r="I71" s="14">
        <f>'[1]TCE - ANEXO III - Preencher'!J80</f>
        <v>215.01920000000001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4.7699999999999996</v>
      </c>
      <c r="O71" s="15">
        <f>'[1]TCE - ANEXO III - Preencher'!P80</f>
        <v>0</v>
      </c>
      <c r="P71" s="16">
        <f t="shared" si="8"/>
        <v>4.7699999999999996</v>
      </c>
      <c r="Q71" s="15">
        <f>'[1]TCE - ANEXO III - Preencher'!R80</f>
        <v>178.35662146922709</v>
      </c>
      <c r="R71" s="15">
        <f>'[1]TCE - ANEXO III - Preencher'!S80</f>
        <v>0</v>
      </c>
      <c r="S71" s="16">
        <f t="shared" si="9"/>
        <v>178.35662146922709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398.14582146922714</v>
      </c>
    </row>
    <row r="72" spans="1:28" x14ac:dyDescent="0.25">
      <c r="A72" s="8">
        <f>IFERROR(VLOOKUP(B72,'[1]DADOS (OCULTAR)'!$Q$3:$S$136,3,0),"")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AMANDA MAYARA CARVALHO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02/2026</v>
      </c>
      <c r="H72" s="14">
        <f>'[1]TCE - ANEXO III - Preencher'!I81</f>
        <v>0</v>
      </c>
      <c r="I72" s="14">
        <f>'[1]TCE - ANEXO III - Preencher'!J81</f>
        <v>652.55999999999995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4.7699999999999996</v>
      </c>
      <c r="O72" s="15">
        <f>'[1]TCE - ANEXO III - Preencher'!P81</f>
        <v>0</v>
      </c>
      <c r="P72" s="16">
        <f t="shared" si="8"/>
        <v>4.7699999999999996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12.03</v>
      </c>
      <c r="U72" s="15">
        <f>'[1]TCE - ANEXO III - Preencher'!V81</f>
        <v>0</v>
      </c>
      <c r="V72" s="16">
        <f t="shared" si="10"/>
        <v>12.03</v>
      </c>
      <c r="W72" s="17" t="str">
        <f>IF('[1]TCE - ANEXO III - Preencher'!X81="","",'[1]TCE - ANEXO III - Preencher'!X81)</f>
        <v>AUXILIO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669.3599999999999</v>
      </c>
    </row>
    <row r="73" spans="1:28" x14ac:dyDescent="0.25">
      <c r="A73" s="8">
        <f>IFERROR(VLOOKUP(B73,'[1]DADOS (OCULTAR)'!$Q$3:$S$136,3,0),"")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AMANDA MAYARA DA SILVA SANTANA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2237-10</v>
      </c>
      <c r="G73" s="13" t="str">
        <f>IF('[1]TCE - ANEXO III - Preencher'!H82="","",'[1]TCE - ANEXO III - Preencher'!H82)</f>
        <v>02/2026</v>
      </c>
      <c r="H73" s="14">
        <f>'[1]TCE - ANEXO III - Preencher'!I82</f>
        <v>0</v>
      </c>
      <c r="I73" s="14">
        <f>'[1]TCE - ANEXO III - Preencher'!J82</f>
        <v>398.33600000000001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400.60599999999999</v>
      </c>
    </row>
    <row r="74" spans="1:28" x14ac:dyDescent="0.25">
      <c r="A74" s="8">
        <f>IFERROR(VLOOKUP(B74,'[1]DADOS (OCULTAR)'!$Q$3:$S$136,3,0),"")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AMANDA RAFAELLA LIMA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02/2026</v>
      </c>
      <c r="H74" s="14">
        <f>'[1]TCE - ANEXO III - Preencher'!I83</f>
        <v>0</v>
      </c>
      <c r="I74" s="14">
        <f>'[1]TCE - ANEXO III - Preencher'!J83</f>
        <v>217.02959999999999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304.23384797195865</v>
      </c>
      <c r="R74" s="15">
        <f>'[1]TCE - ANEXO III - Preencher'!S83</f>
        <v>97.26</v>
      </c>
      <c r="S74" s="16">
        <f t="shared" si="9"/>
        <v>206.97384797195866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426.27344797195866</v>
      </c>
    </row>
    <row r="75" spans="1:28" x14ac:dyDescent="0.25">
      <c r="A75" s="8">
        <f>IFERROR(VLOOKUP(B75,'[1]DADOS (OCULTAR)'!$Q$3:$S$136,3,0),"")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AMANDA RENATA GOMES FALCAO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1423-25</v>
      </c>
      <c r="G75" s="13" t="str">
        <f>IF('[1]TCE - ANEXO III - Preencher'!H84="","",'[1]TCE - ANEXO III - Preencher'!H84)</f>
        <v>02/2026</v>
      </c>
      <c r="H75" s="14">
        <f>'[1]TCE - ANEXO III - Preencher'!I84</f>
        <v>0</v>
      </c>
      <c r="I75" s="14">
        <f>'[1]TCE - ANEXO III - Preencher'!J84</f>
        <v>409.42559999999997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411.69559999999996</v>
      </c>
    </row>
    <row r="76" spans="1:28" x14ac:dyDescent="0.25">
      <c r="A76" s="8">
        <f>IFERROR(VLOOKUP(B76,'[1]DADOS (OCULTAR)'!$Q$3:$S$136,3,0),"")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AMARA RAIMUNDA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02/2026</v>
      </c>
      <c r="H76" s="14">
        <f>'[1]TCE - ANEXO III - Preencher'!I85</f>
        <v>0</v>
      </c>
      <c r="I76" s="14">
        <f>'[1]TCE - ANEXO III - Preencher'!J85</f>
        <v>344.2824</v>
      </c>
      <c r="J76" s="14">
        <f>'[1]TCE - ANEXO III - Preencher'!K85</f>
        <v>0</v>
      </c>
      <c r="K76" s="15">
        <f>'[1]TCE - ANEXO III - Preencher'!L85</f>
        <v>159.72</v>
      </c>
      <c r="L76" s="15">
        <f>'[1]TCE - ANEXO III - Preencher'!M85</f>
        <v>3.59</v>
      </c>
      <c r="M76" s="15">
        <f t="shared" si="7"/>
        <v>156.13</v>
      </c>
      <c r="N76" s="15">
        <f>'[1]TCE - ANEXO III - Preencher'!O85</f>
        <v>4.7699999999999996</v>
      </c>
      <c r="O76" s="15">
        <f>'[1]TCE - ANEXO III - Preencher'!P85</f>
        <v>0</v>
      </c>
      <c r="P76" s="16">
        <f t="shared" si="8"/>
        <v>4.7699999999999996</v>
      </c>
      <c r="Q76" s="15">
        <f>'[1]TCE - ANEXO III - Preencher'!R85</f>
        <v>350.36272224765821</v>
      </c>
      <c r="R76" s="15">
        <f>'[1]TCE - ANEXO III - Preencher'!S85</f>
        <v>90.2</v>
      </c>
      <c r="S76" s="16">
        <f t="shared" si="9"/>
        <v>260.16272224765822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765.3451222476582</v>
      </c>
    </row>
    <row r="77" spans="1:28" x14ac:dyDescent="0.25">
      <c r="A77" s="8">
        <f>IFERROR(VLOOKUP(B77,'[1]DADOS (OCULTAR)'!$Q$3:$S$136,3,0),"")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AMARINA EMILIA FEIJO DE ALBUQUERQUE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02/2026</v>
      </c>
      <c r="H77" s="14">
        <f>'[1]TCE - ANEXO III - Preencher'!I86</f>
        <v>0</v>
      </c>
      <c r="I77" s="14">
        <f>'[1]TCE - ANEXO III - Preencher'!J86</f>
        <v>252.9136</v>
      </c>
      <c r="J77" s="14">
        <f>'[1]TCE - ANEXO III - Preencher'!K86</f>
        <v>0</v>
      </c>
      <c r="K77" s="15">
        <f>'[1]TCE - ANEXO III - Preencher'!L86</f>
        <v>159.72</v>
      </c>
      <c r="L77" s="15">
        <f>'[1]TCE - ANEXO III - Preencher'!M86</f>
        <v>2.79</v>
      </c>
      <c r="M77" s="15">
        <f t="shared" si="7"/>
        <v>156.93</v>
      </c>
      <c r="N77" s="15">
        <f>'[1]TCE - ANEXO III - Preencher'!O86</f>
        <v>4.7699999999999996</v>
      </c>
      <c r="O77" s="15">
        <f>'[1]TCE - ANEXO III - Preencher'!P86</f>
        <v>0</v>
      </c>
      <c r="P77" s="16">
        <f t="shared" si="8"/>
        <v>4.7699999999999996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414.61360000000002</v>
      </c>
    </row>
    <row r="78" spans="1:28" x14ac:dyDescent="0.25">
      <c r="A78" s="8">
        <f>IFERROR(VLOOKUP(B78,'[1]DADOS (OCULTAR)'!$Q$3:$S$136,3,0),"")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AMAURY MANOEL DO NASCIMENTO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02/2026</v>
      </c>
      <c r="H78" s="14">
        <f>'[1]TCE - ANEXO III - Preencher'!I87</f>
        <v>0</v>
      </c>
      <c r="I78" s="14">
        <f>'[1]TCE - ANEXO III - Preencher'!J87</f>
        <v>305.11279999999999</v>
      </c>
      <c r="J78" s="14">
        <f>'[1]TCE - ANEXO III - Preencher'!K87</f>
        <v>0</v>
      </c>
      <c r="K78" s="15">
        <f>'[1]TCE - ANEXO III - Preencher'!L87</f>
        <v>159.72</v>
      </c>
      <c r="L78" s="15">
        <f>'[1]TCE - ANEXO III - Preencher'!M87</f>
        <v>2.79</v>
      </c>
      <c r="M78" s="15">
        <f t="shared" si="7"/>
        <v>156.93</v>
      </c>
      <c r="N78" s="15">
        <f>'[1]TCE - ANEXO III - Preencher'!O87</f>
        <v>4.7699999999999996</v>
      </c>
      <c r="O78" s="15">
        <f>'[1]TCE - ANEXO III - Preencher'!P87</f>
        <v>0</v>
      </c>
      <c r="P78" s="16">
        <f t="shared" si="8"/>
        <v>4.7699999999999996</v>
      </c>
      <c r="Q78" s="15">
        <f>'[1]TCE - ANEXO III - Preencher'!R87</f>
        <v>396.49159652335777</v>
      </c>
      <c r="R78" s="15">
        <f>'[1]TCE - ANEXO III - Preencher'!S87</f>
        <v>0</v>
      </c>
      <c r="S78" s="16">
        <f t="shared" si="9"/>
        <v>396.49159652335777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863.30439652335781</v>
      </c>
    </row>
    <row r="79" spans="1:28" x14ac:dyDescent="0.25">
      <c r="A79" s="8">
        <f>IFERROR(VLOOKUP(B79,'[1]DADOS (OCULTAR)'!$Q$3:$S$136,3,0),"")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AMIDIA CASSIA DE BARROS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5143-20</v>
      </c>
      <c r="G79" s="13" t="str">
        <f>IF('[1]TCE - ANEXO III - Preencher'!H88="","",'[1]TCE - ANEXO III - Preencher'!H88)</f>
        <v>02/2026</v>
      </c>
      <c r="H79" s="14">
        <f>'[1]TCE - ANEXO III - Preencher'!I88</f>
        <v>0</v>
      </c>
      <c r="I79" s="14">
        <f>'[1]TCE - ANEXO III - Preencher'!J88</f>
        <v>183.7216</v>
      </c>
      <c r="J79" s="14">
        <f>'[1]TCE - ANEXO III - Preencher'!K88</f>
        <v>0</v>
      </c>
      <c r="K79" s="15">
        <f>'[1]TCE - ANEXO III - Preencher'!L88</f>
        <v>159.72</v>
      </c>
      <c r="L79" s="15">
        <f>'[1]TCE - ANEXO III - Preencher'!M88</f>
        <v>32.42</v>
      </c>
      <c r="M79" s="15">
        <f t="shared" si="7"/>
        <v>127.3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0</v>
      </c>
      <c r="R79" s="15">
        <f>'[1]TCE - ANEXO III - Preencher'!S88</f>
        <v>97.26</v>
      </c>
      <c r="S79" s="16">
        <f t="shared" si="9"/>
        <v>-97.26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216.03159999999997</v>
      </c>
    </row>
    <row r="80" spans="1:28" x14ac:dyDescent="0.25">
      <c r="A80" s="8">
        <f>IFERROR(VLOOKUP(B80,'[1]DADOS (OCULTAR)'!$Q$3:$S$136,3,0),"")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BARBARA DE SANTANA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 t="str">
        <f>IF('[1]TCE - ANEXO III - Preencher'!H89="","",'[1]TCE - ANEXO III - Preencher'!H89)</f>
        <v>02/2026</v>
      </c>
      <c r="H80" s="14">
        <f>'[1]TCE - ANEXO III - Preencher'!I89</f>
        <v>0</v>
      </c>
      <c r="I80" s="14">
        <f>'[1]TCE - ANEXO III - Preencher'!J89</f>
        <v>296.87920000000003</v>
      </c>
      <c r="J80" s="14">
        <f>'[1]TCE - ANEXO III - Preencher'!K89</f>
        <v>0</v>
      </c>
      <c r="K80" s="15">
        <f>'[1]TCE - ANEXO III - Preencher'!L89</f>
        <v>159.72</v>
      </c>
      <c r="L80" s="15">
        <f>'[1]TCE - ANEXO III - Preencher'!M89</f>
        <v>3.82</v>
      </c>
      <c r="M80" s="15">
        <f t="shared" si="7"/>
        <v>155.9</v>
      </c>
      <c r="N80" s="15">
        <f>'[1]TCE - ANEXO III - Preencher'!O89</f>
        <v>4.7699999999999996</v>
      </c>
      <c r="O80" s="15">
        <f>'[1]TCE - ANEXO III - Preencher'!P89</f>
        <v>0</v>
      </c>
      <c r="P80" s="16">
        <f t="shared" si="8"/>
        <v>4.7699999999999996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457.54920000000004</v>
      </c>
    </row>
    <row r="81" spans="1:28" x14ac:dyDescent="0.25">
      <c r="A81" s="8">
        <f>IFERROR(VLOOKUP(B81,'[1]DADOS (OCULTAR)'!$Q$3:$S$136,3,0),"")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CARLA BARBOSA DE MOURA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 t="str">
        <f>IF('[1]TCE - ANEXO III - Preencher'!H90="","",'[1]TCE - ANEXO III - Preencher'!H90)</f>
        <v>02/2026</v>
      </c>
      <c r="H81" s="14">
        <f>'[1]TCE - ANEXO III - Preencher'!I90</f>
        <v>0</v>
      </c>
      <c r="I81" s="14">
        <f>'[1]TCE - ANEXO III - Preencher'!J90</f>
        <v>288.72800000000001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4.7699999999999996</v>
      </c>
      <c r="O81" s="15">
        <f>'[1]TCE - ANEXO III - Preencher'!P90</f>
        <v>0</v>
      </c>
      <c r="P81" s="16">
        <f t="shared" si="8"/>
        <v>4.7699999999999996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293.49799999999999</v>
      </c>
    </row>
    <row r="82" spans="1:28" x14ac:dyDescent="0.25">
      <c r="A82" s="8">
        <f>IFERROR(VLOOKUP(B82,'[1]DADOS (OCULTAR)'!$Q$3:$S$136,3,0),"")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CARLA SOARES JUSTO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02/2026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2.27</v>
      </c>
    </row>
    <row r="83" spans="1:28" x14ac:dyDescent="0.25">
      <c r="A83" s="8">
        <f>IFERROR(VLOOKUP(B83,'[1]DADOS (OCULTAR)'!$Q$3:$S$136,3,0),"")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CLARA DA SILVA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02/2026</v>
      </c>
      <c r="H83" s="14">
        <f>'[1]TCE - ANEXO III - Preencher'!I92</f>
        <v>0</v>
      </c>
      <c r="I83" s="14">
        <f>'[1]TCE - ANEXO III - Preencher'!J92</f>
        <v>274.95679999999999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4.7699999999999996</v>
      </c>
      <c r="O83" s="15">
        <f>'[1]TCE - ANEXO III - Preencher'!P92</f>
        <v>0</v>
      </c>
      <c r="P83" s="16">
        <f t="shared" si="8"/>
        <v>4.7699999999999996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279.72679999999997</v>
      </c>
    </row>
    <row r="84" spans="1:28" x14ac:dyDescent="0.25">
      <c r="A84" s="8">
        <f>IFERROR(VLOOKUP(B84,'[1]DADOS (OCULTAR)'!$Q$3:$S$136,3,0),"")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CLAUDIA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02/2026</v>
      </c>
      <c r="H84" s="14">
        <f>'[1]TCE - ANEXO III - Preencher'!I93</f>
        <v>0</v>
      </c>
      <c r="I84" s="14">
        <f>'[1]TCE - ANEXO III - Preencher'!J93</f>
        <v>166.48400000000001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168.75400000000002</v>
      </c>
    </row>
    <row r="85" spans="1:28" x14ac:dyDescent="0.25">
      <c r="A85" s="8">
        <f>IFERROR(VLOOKUP(B85,'[1]DADOS (OCULTAR)'!$Q$3:$S$136,3,0),"")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CLAUDIA FERREIRA SOUZA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 t="str">
        <f>IF('[1]TCE - ANEXO III - Preencher'!H94="","",'[1]TCE - ANEXO III - Preencher'!H94)</f>
        <v>02/2026</v>
      </c>
      <c r="H85" s="14">
        <f>'[1]TCE - ANEXO III - Preencher'!I94</f>
        <v>0</v>
      </c>
      <c r="I85" s="14">
        <f>'[1]TCE - ANEXO III - Preencher'!J94</f>
        <v>175.52719999999999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180.8193375711474</v>
      </c>
      <c r="R85" s="15">
        <f>'[1]TCE - ANEXO III - Preencher'!S94</f>
        <v>0</v>
      </c>
      <c r="S85" s="16">
        <f t="shared" si="9"/>
        <v>180.8193375711474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358.61653757114743</v>
      </c>
    </row>
    <row r="86" spans="1:28" x14ac:dyDescent="0.25">
      <c r="A86" s="8">
        <f>IFERROR(VLOOKUP(B86,'[1]DADOS (OCULTAR)'!$Q$3:$S$136,3,0),"")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CRISTINA DE OLIVEIRA MOREIRA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02/2026</v>
      </c>
      <c r="H86" s="14">
        <f>'[1]TCE - ANEXO III - Preencher'!I95</f>
        <v>0</v>
      </c>
      <c r="I86" s="14">
        <f>'[1]TCE - ANEXO III - Preencher'!J95</f>
        <v>303.42399999999998</v>
      </c>
      <c r="J86" s="14">
        <f>'[1]TCE - ANEXO III - Preencher'!K95</f>
        <v>0</v>
      </c>
      <c r="K86" s="15">
        <f>'[1]TCE - ANEXO III - Preencher'!L95</f>
        <v>159.72</v>
      </c>
      <c r="L86" s="15">
        <f>'[1]TCE - ANEXO III - Preencher'!M95</f>
        <v>3.33</v>
      </c>
      <c r="M86" s="15">
        <f t="shared" si="7"/>
        <v>156.38999999999999</v>
      </c>
      <c r="N86" s="15">
        <f>'[1]TCE - ANEXO III - Preencher'!O95</f>
        <v>4.7699999999999996</v>
      </c>
      <c r="O86" s="15">
        <f>'[1]TCE - ANEXO III - Preencher'!P95</f>
        <v>0</v>
      </c>
      <c r="P86" s="16">
        <f t="shared" si="8"/>
        <v>4.7699999999999996</v>
      </c>
      <c r="Q86" s="15">
        <f>'[1]TCE - ANEXO III - Preencher'!R95</f>
        <v>186.77090148412154</v>
      </c>
      <c r="R86" s="15">
        <f>'[1]TCE - ANEXO III - Preencher'!S95</f>
        <v>0</v>
      </c>
      <c r="S86" s="16">
        <f t="shared" si="9"/>
        <v>186.77090148412154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651.35490148412146</v>
      </c>
    </row>
    <row r="87" spans="1:28" x14ac:dyDescent="0.25">
      <c r="A87" s="8">
        <f>IFERROR(VLOOKUP(B87,'[1]DADOS (OCULTAR)'!$Q$3:$S$136,3,0),"")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CRISTINA DO NASCIMENTO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02/2026</v>
      </c>
      <c r="H87" s="14">
        <f>'[1]TCE - ANEXO III - Preencher'!I96</f>
        <v>0</v>
      </c>
      <c r="I87" s="14">
        <f>'[1]TCE - ANEXO III - Preencher'!J96</f>
        <v>162.4528</v>
      </c>
      <c r="J87" s="14">
        <f>'[1]TCE - ANEXO III - Preencher'!K96</f>
        <v>0</v>
      </c>
      <c r="K87" s="15">
        <f>'[1]TCE - ANEXO III - Preencher'!L96</f>
        <v>159.72</v>
      </c>
      <c r="L87" s="15">
        <f>'[1]TCE - ANEXO III - Preencher'!M96</f>
        <v>32.42</v>
      </c>
      <c r="M87" s="15">
        <f t="shared" si="7"/>
        <v>127.3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292.02279999999996</v>
      </c>
    </row>
    <row r="88" spans="1:28" x14ac:dyDescent="0.25">
      <c r="A88" s="8">
        <f>IFERROR(VLOOKUP(B88,'[1]DADOS (OCULTAR)'!$Q$3:$S$136,3,0),"")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CRISTINA GOMES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02/2026</v>
      </c>
      <c r="H88" s="14">
        <f>'[1]TCE - ANEXO III - Preencher'!I97</f>
        <v>0</v>
      </c>
      <c r="I88" s="14">
        <f>'[1]TCE - ANEXO III - Preencher'!J97</f>
        <v>176.25200000000001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2.27</v>
      </c>
      <c r="O88" s="15">
        <f>'[1]TCE - ANEXO III - Preencher'!P97</f>
        <v>0</v>
      </c>
      <c r="P88" s="16">
        <f t="shared" si="8"/>
        <v>2.27</v>
      </c>
      <c r="Q88" s="15">
        <f>'[1]TCE - ANEXO III - Preencher'!R97</f>
        <v>304.23384797195865</v>
      </c>
      <c r="R88" s="15">
        <f>'[1]TCE - ANEXO III - Preencher'!S97</f>
        <v>92.4</v>
      </c>
      <c r="S88" s="16">
        <f t="shared" si="9"/>
        <v>211.83384797195865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390.35584797195867</v>
      </c>
    </row>
    <row r="89" spans="1:28" x14ac:dyDescent="0.25">
      <c r="A89" s="8">
        <f>IFERROR(VLOOKUP(B89,'[1]DADOS (OCULTAR)'!$Q$3:$S$136,3,0),"")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ELIZABETE DA MOTA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3242-05</v>
      </c>
      <c r="G89" s="13" t="str">
        <f>IF('[1]TCE - ANEXO III - Preencher'!H98="","",'[1]TCE - ANEXO III - Preencher'!H98)</f>
        <v>02/2026</v>
      </c>
      <c r="H89" s="14">
        <f>'[1]TCE - ANEXO III - Preencher'!I98</f>
        <v>0</v>
      </c>
      <c r="I89" s="14">
        <f>'[1]TCE - ANEXO III - Preencher'!J98</f>
        <v>220.3536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179.17752683653387</v>
      </c>
      <c r="R89" s="15">
        <f>'[1]TCE - ANEXO III - Preencher'!S98</f>
        <v>0</v>
      </c>
      <c r="S89" s="16">
        <f t="shared" si="9"/>
        <v>179.17752683653387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401.80112683653385</v>
      </c>
    </row>
    <row r="90" spans="1:28" x14ac:dyDescent="0.25">
      <c r="A90" s="8">
        <f>IFERROR(VLOOKUP(B90,'[1]DADOS (OCULTAR)'!$Q$3:$S$136,3,0),"")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KAROLINA BARBOZA FELIX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3241-15</v>
      </c>
      <c r="G90" s="13" t="str">
        <f>IF('[1]TCE - ANEXO III - Preencher'!H99="","",'[1]TCE - ANEXO III - Preencher'!H99)</f>
        <v>02/2026</v>
      </c>
      <c r="H90" s="14">
        <f>'[1]TCE - ANEXO III - Preencher'!I99</f>
        <v>0</v>
      </c>
      <c r="I90" s="14">
        <f>'[1]TCE - ANEXO III - Preencher'!J99</f>
        <v>611.30719999999997</v>
      </c>
      <c r="J90" s="14">
        <f>'[1]TCE - ANEXO III - Preencher'!K99</f>
        <v>0</v>
      </c>
      <c r="K90" s="15">
        <f>'[1]TCE - ANEXO III - Preencher'!L99</f>
        <v>159.72</v>
      </c>
      <c r="L90" s="15">
        <f>'[1]TCE - ANEXO III - Preencher'!M99</f>
        <v>2.41</v>
      </c>
      <c r="M90" s="15">
        <f t="shared" si="7"/>
        <v>157.31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770.88719999999989</v>
      </c>
    </row>
    <row r="91" spans="1:28" x14ac:dyDescent="0.25">
      <c r="A91" s="8">
        <f>IFERROR(VLOOKUP(B91,'[1]DADOS (OCULTAR)'!$Q$3:$S$136,3,0),"")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LUCIA GOMES DE 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02/2026</v>
      </c>
      <c r="H91" s="14">
        <f>'[1]TCE - ANEXO III - Preencher'!I100</f>
        <v>0</v>
      </c>
      <c r="I91" s="14">
        <f>'[1]TCE - ANEXO III - Preencher'!J100</f>
        <v>306.8064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4.7699999999999996</v>
      </c>
      <c r="O91" s="15">
        <f>'[1]TCE - ANEXO III - Preencher'!P100</f>
        <v>0</v>
      </c>
      <c r="P91" s="16">
        <f t="shared" si="8"/>
        <v>4.7699999999999996</v>
      </c>
      <c r="Q91" s="15">
        <f>'[1]TCE - ANEXO III - Preencher'!R100</f>
        <v>483.07299999999998</v>
      </c>
      <c r="R91" s="15">
        <f>'[1]TCE - ANEXO III - Preencher'!S100</f>
        <v>111.54</v>
      </c>
      <c r="S91" s="16">
        <f t="shared" si="9"/>
        <v>371.53299999999996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683.10939999999994</v>
      </c>
    </row>
    <row r="92" spans="1:28" x14ac:dyDescent="0.25">
      <c r="A92" s="8">
        <f>IFERROR(VLOOKUP(B92,'[1]DADOS (OCULTAR)'!$Q$3:$S$136,3,0),"")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MARIA ELIOTERIO DA NATIVIDADE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02/2026</v>
      </c>
      <c r="H92" s="14">
        <f>'[1]TCE - ANEXO III - Preencher'!I101</f>
        <v>0</v>
      </c>
      <c r="I92" s="14">
        <f>'[1]TCE - ANEXO III - Preencher'!J101</f>
        <v>155.61600000000001</v>
      </c>
      <c r="J92" s="14">
        <f>'[1]TCE - ANEXO III - Preencher'!K101</f>
        <v>0</v>
      </c>
      <c r="K92" s="15">
        <f>'[1]TCE - ANEXO III - Preencher'!L101</f>
        <v>159.72</v>
      </c>
      <c r="L92" s="15">
        <f>'[1]TCE - ANEXO III - Preencher'!M101</f>
        <v>32.42</v>
      </c>
      <c r="M92" s="15">
        <f t="shared" si="7"/>
        <v>127.3</v>
      </c>
      <c r="N92" s="15">
        <f>'[1]TCE - ANEXO III - Preencher'!O101</f>
        <v>2.27</v>
      </c>
      <c r="O92" s="15">
        <f>'[1]TCE - ANEXO III - Preencher'!P101</f>
        <v>0</v>
      </c>
      <c r="P92" s="16">
        <f t="shared" si="8"/>
        <v>2.27</v>
      </c>
      <c r="Q92" s="15">
        <f>'[1]TCE - ANEXO III - Preencher'!R101</f>
        <v>304.23384797195865</v>
      </c>
      <c r="R92" s="15">
        <f>'[1]TCE - ANEXO III - Preencher'!S101</f>
        <v>97.26</v>
      </c>
      <c r="S92" s="16">
        <f t="shared" si="9"/>
        <v>206.97384797195866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492.15984797195864</v>
      </c>
    </row>
    <row r="93" spans="1:28" x14ac:dyDescent="0.25">
      <c r="A93" s="8">
        <f>IFERROR(VLOOKUP(B93,'[1]DADOS (OCULTAR)'!$Q$3:$S$136,3,0),"")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MARIA GOMES DE OLIVEIRA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02/2026</v>
      </c>
      <c r="H93" s="14">
        <f>'[1]TCE - ANEXO III - Preencher'!I102</f>
        <v>0</v>
      </c>
      <c r="I93" s="14">
        <f>'[1]TCE - ANEXO III - Preencher'!J102</f>
        <v>203.55520000000001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304.23384797195865</v>
      </c>
      <c r="R93" s="15">
        <f>'[1]TCE - ANEXO III - Preencher'!S102</f>
        <v>94.99</v>
      </c>
      <c r="S93" s="16">
        <f t="shared" si="9"/>
        <v>209.24384797195864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415.06904797195864</v>
      </c>
    </row>
    <row r="94" spans="1:28" x14ac:dyDescent="0.25">
      <c r="A94" s="8">
        <f>IFERROR(VLOOKUP(B94,'[1]DADOS (OCULTAR)'!$Q$3:$S$136,3,0),"")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 xml:space="preserve">ANA MERE FERREIRA 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02/2026</v>
      </c>
      <c r="H94" s="14">
        <f>'[1]TCE - ANEXO III - Preencher'!I103</f>
        <v>0</v>
      </c>
      <c r="I94" s="14">
        <f>'[1]TCE - ANEXO III - Preencher'!J103</f>
        <v>195.5264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2.27</v>
      </c>
      <c r="O94" s="15">
        <f>'[1]TCE - ANEXO III - Preencher'!P103</f>
        <v>0</v>
      </c>
      <c r="P94" s="16">
        <f t="shared" si="8"/>
        <v>2.27</v>
      </c>
      <c r="Q94" s="15">
        <f>'[1]TCE - ANEXO III - Preencher'!R103</f>
        <v>180.8193375711474</v>
      </c>
      <c r="R94" s="15">
        <f>'[1]TCE - ANEXO III - Preencher'!S103</f>
        <v>0</v>
      </c>
      <c r="S94" s="16">
        <f t="shared" si="9"/>
        <v>180.8193375711474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378.61573757114741</v>
      </c>
    </row>
    <row r="95" spans="1:28" x14ac:dyDescent="0.25">
      <c r="A95" s="8">
        <f>IFERROR(VLOOKUP(B95,'[1]DADOS (OCULTAR)'!$Q$3:$S$136,3,0),"")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PATRICIA DA SILVA COSTA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02/2026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2.27</v>
      </c>
    </row>
    <row r="96" spans="1:28" x14ac:dyDescent="0.25">
      <c r="A96" s="8">
        <f>IFERROR(VLOOKUP(B96,'[1]DADOS (OCULTAR)'!$Q$3:$S$136,3,0),"")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PAULA CONCEICAO CAVALCANTI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02/2026</v>
      </c>
      <c r="H96" s="14">
        <f>'[1]TCE - ANEXO III - Preencher'!I105</f>
        <v>0</v>
      </c>
      <c r="I96" s="14">
        <f>'[1]TCE - ANEXO III - Preencher'!J105</f>
        <v>179.0368</v>
      </c>
      <c r="J96" s="14">
        <f>'[1]TCE - ANEXO III - Preencher'!K105</f>
        <v>0</v>
      </c>
      <c r="K96" s="15">
        <f>'[1]TCE - ANEXO III - Preencher'!L105</f>
        <v>159.72</v>
      </c>
      <c r="L96" s="15">
        <f>'[1]TCE - ANEXO III - Preencher'!M105</f>
        <v>32.42</v>
      </c>
      <c r="M96" s="15">
        <f t="shared" si="7"/>
        <v>127.3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304.23384797195865</v>
      </c>
      <c r="R96" s="15">
        <f>'[1]TCE - ANEXO III - Preencher'!S105</f>
        <v>97.26</v>
      </c>
      <c r="S96" s="16">
        <f t="shared" si="9"/>
        <v>206.97384797195866</v>
      </c>
      <c r="T96" s="15">
        <f>'[1]TCE - ANEXO III - Preencher'!U105</f>
        <v>81.02</v>
      </c>
      <c r="U96" s="15">
        <f>'[1]TCE - ANEXO III - Preencher'!V105</f>
        <v>0</v>
      </c>
      <c r="V96" s="16">
        <f t="shared" si="10"/>
        <v>81.02</v>
      </c>
      <c r="W96" s="17" t="str">
        <f>IF('[1]TCE - ANEXO III - Preencher'!X105="","",'[1]TCE - ANEXO III - Preencher'!X105)</f>
        <v>AUXILIO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596.60064797195855</v>
      </c>
    </row>
    <row r="97" spans="1:28" x14ac:dyDescent="0.25">
      <c r="A97" s="8">
        <f>IFERROR(VLOOKUP(B97,'[1]DADOS (OCULTAR)'!$Q$3:$S$136,3,0),"")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PAULA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02/2026</v>
      </c>
      <c r="H97" s="14">
        <f>'[1]TCE - ANEXO III - Preencher'!I106</f>
        <v>0</v>
      </c>
      <c r="I97" s="14">
        <f>'[1]TCE - ANEXO III - Preencher'!J106</f>
        <v>195.67920000000001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197.94920000000002</v>
      </c>
    </row>
    <row r="98" spans="1:28" x14ac:dyDescent="0.25">
      <c r="A98" s="8">
        <f>IFERROR(VLOOKUP(B98,'[1]DADOS (OCULTAR)'!$Q$3:$S$136,3,0),"")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 PAULA DE ANDRADE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02/2026</v>
      </c>
      <c r="H98" s="14">
        <f>'[1]TCE - ANEXO III - Preencher'!I107</f>
        <v>0</v>
      </c>
      <c r="I98" s="14">
        <f>'[1]TCE - ANEXO III - Preencher'!J107</f>
        <v>326.54640000000001</v>
      </c>
      <c r="J98" s="14">
        <f>'[1]TCE - ANEXO III - Preencher'!K107</f>
        <v>0</v>
      </c>
      <c r="K98" s="15">
        <f>'[1]TCE - ANEXO III - Preencher'!L107</f>
        <v>159.72</v>
      </c>
      <c r="L98" s="15">
        <f>'[1]TCE - ANEXO III - Preencher'!M107</f>
        <v>32.42</v>
      </c>
      <c r="M98" s="15">
        <f t="shared" si="7"/>
        <v>127.3</v>
      </c>
      <c r="N98" s="15">
        <f>'[1]TCE - ANEXO III - Preencher'!O107</f>
        <v>2.27</v>
      </c>
      <c r="O98" s="15">
        <f>'[1]TCE - ANEXO III - Preencher'!P107</f>
        <v>0</v>
      </c>
      <c r="P98" s="16">
        <f t="shared" si="8"/>
        <v>2.27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456.1164</v>
      </c>
    </row>
    <row r="99" spans="1:28" x14ac:dyDescent="0.25">
      <c r="A99" s="8">
        <f>IFERROR(VLOOKUP(B99,'[1]DADOS (OCULTAR)'!$Q$3:$S$136,3,0),"")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 PAULA FERREIRA DA SILVA LOURENCO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02/2026</v>
      </c>
      <c r="H99" s="14">
        <f>'[1]TCE - ANEXO III - Preencher'!I108</f>
        <v>0</v>
      </c>
      <c r="I99" s="14">
        <f>'[1]TCE - ANEXO III - Preencher'!J108</f>
        <v>165.10560000000001</v>
      </c>
      <c r="J99" s="14">
        <f>'[1]TCE - ANEXO III - Preencher'!K108</f>
        <v>0</v>
      </c>
      <c r="K99" s="15">
        <f>'[1]TCE - ANEXO III - Preencher'!L108</f>
        <v>159.72</v>
      </c>
      <c r="L99" s="15">
        <f>'[1]TCE - ANEXO III - Preencher'!M108</f>
        <v>32.42</v>
      </c>
      <c r="M99" s="15">
        <f t="shared" si="7"/>
        <v>127.3</v>
      </c>
      <c r="N99" s="15">
        <f>'[1]TCE - ANEXO III - Preencher'!O108</f>
        <v>2.27</v>
      </c>
      <c r="O99" s="15">
        <f>'[1]TCE - ANEXO III - Preencher'!P108</f>
        <v>0</v>
      </c>
      <c r="P99" s="16">
        <f t="shared" si="8"/>
        <v>2.27</v>
      </c>
      <c r="Q99" s="15">
        <f>'[1]TCE - ANEXO III - Preencher'!R108</f>
        <v>304.23384797195865</v>
      </c>
      <c r="R99" s="15">
        <f>'[1]TCE - ANEXO III - Preencher'!S108</f>
        <v>0</v>
      </c>
      <c r="S99" s="16">
        <f t="shared" si="9"/>
        <v>304.23384797195865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598.90944797195857</v>
      </c>
    </row>
    <row r="100" spans="1:28" x14ac:dyDescent="0.25">
      <c r="A100" s="8">
        <f>IFERROR(VLOOKUP(B100,'[1]DADOS (OCULTAR)'!$Q$3:$S$136,3,0),"")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 PAULA GERMANO VELEZ PIMENTEL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02/2026</v>
      </c>
      <c r="H100" s="14">
        <f>'[1]TCE - ANEXO III - Preencher'!I109</f>
        <v>0</v>
      </c>
      <c r="I100" s="14">
        <f>'[1]TCE - ANEXO III - Preencher'!J109</f>
        <v>158.33519999999999</v>
      </c>
      <c r="J100" s="14">
        <f>'[1]TCE - ANEXO III - Preencher'!K109</f>
        <v>0</v>
      </c>
      <c r="K100" s="15">
        <f>'[1]TCE - ANEXO III - Preencher'!L109</f>
        <v>159.72</v>
      </c>
      <c r="L100" s="15">
        <f>'[1]TCE - ANEXO III - Preencher'!M109</f>
        <v>32.42</v>
      </c>
      <c r="M100" s="15">
        <f t="shared" si="7"/>
        <v>127.3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0</v>
      </c>
      <c r="R100" s="15">
        <f>'[1]TCE - ANEXO III - Preencher'!S109</f>
        <v>97.26</v>
      </c>
      <c r="S100" s="16">
        <f t="shared" si="9"/>
        <v>-97.26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190.64519999999999</v>
      </c>
    </row>
    <row r="101" spans="1:28" x14ac:dyDescent="0.25">
      <c r="A101" s="8">
        <f>IFERROR(VLOOKUP(B101,'[1]DADOS (OCULTAR)'!$Q$3:$S$136,3,0),"")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ANA PAULA NUNES MONTEIRO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02/2026</v>
      </c>
      <c r="H101" s="14">
        <f>'[1]TCE - ANEXO III - Preencher'!I110</f>
        <v>0</v>
      </c>
      <c r="I101" s="14">
        <f>'[1]TCE - ANEXO III - Preencher'!J110</f>
        <v>173.08799999999999</v>
      </c>
      <c r="J101" s="14">
        <f>'[1]TCE - ANEXO III - Preencher'!K110</f>
        <v>0</v>
      </c>
      <c r="K101" s="15">
        <f>'[1]TCE - ANEXO III - Preencher'!L110</f>
        <v>159.72</v>
      </c>
      <c r="L101" s="15">
        <f>'[1]TCE - ANEXO III - Preencher'!M110</f>
        <v>32.42</v>
      </c>
      <c r="M101" s="15">
        <f t="shared" si="7"/>
        <v>127.3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186.56567514229485</v>
      </c>
      <c r="R101" s="15">
        <f>'[1]TCE - ANEXO III - Preencher'!S110</f>
        <v>0</v>
      </c>
      <c r="S101" s="16">
        <f t="shared" si="9"/>
        <v>186.56567514229485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489.22367514229484</v>
      </c>
    </row>
    <row r="102" spans="1:28" x14ac:dyDescent="0.25">
      <c r="A102" s="8">
        <f>IFERROR(VLOOKUP(B102,'[1]DADOS (OCULTAR)'!$Q$3:$S$136,3,0),"")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ANA PAULA PEREIRA DE SOUZA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2613-05</v>
      </c>
      <c r="G102" s="13" t="str">
        <f>IF('[1]TCE - ANEXO III - Preencher'!H111="","",'[1]TCE - ANEXO III - Preencher'!H111)</f>
        <v>02/2026</v>
      </c>
      <c r="H102" s="14">
        <f>'[1]TCE - ANEXO III - Preencher'!I111</f>
        <v>0</v>
      </c>
      <c r="I102" s="14">
        <f>'[1]TCE - ANEXO III - Preencher'!J111</f>
        <v>568.08720000000005</v>
      </c>
      <c r="J102" s="14">
        <f>'[1]TCE - ANEXO III - Preencher'!K111</f>
        <v>0</v>
      </c>
      <c r="K102" s="15">
        <f>'[1]TCE - ANEXO III - Preencher'!L111</f>
        <v>159.72</v>
      </c>
      <c r="L102" s="15">
        <f>'[1]TCE - ANEXO III - Preencher'!M111</f>
        <v>44</v>
      </c>
      <c r="M102" s="15">
        <f t="shared" si="7"/>
        <v>115.72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182.05069562210758</v>
      </c>
      <c r="R102" s="15">
        <f>'[1]TCE - ANEXO III - Preencher'!S111</f>
        <v>0</v>
      </c>
      <c r="S102" s="16">
        <f t="shared" si="9"/>
        <v>182.05069562210758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868.12789562210764</v>
      </c>
    </row>
    <row r="103" spans="1:28" x14ac:dyDescent="0.25">
      <c r="A103" s="8">
        <f>IFERROR(VLOOKUP(B103,'[1]DADOS (OCULTAR)'!$Q$3:$S$136,3,0),"")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ANA PAULA ROCHA DE LEMOS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02/2026</v>
      </c>
      <c r="H103" s="14">
        <f>'[1]TCE - ANEXO III - Preencher'!I112</f>
        <v>0</v>
      </c>
      <c r="I103" s="14">
        <f>'[1]TCE - ANEXO III - Preencher'!J112</f>
        <v>299.30079999999998</v>
      </c>
      <c r="J103" s="14">
        <f>'[1]TCE - ANEXO III - Preencher'!K112</f>
        <v>0</v>
      </c>
      <c r="K103" s="15">
        <f>'[1]TCE - ANEXO III - Preencher'!L112</f>
        <v>159.72</v>
      </c>
      <c r="L103" s="15">
        <f>'[1]TCE - ANEXO III - Preencher'!M112</f>
        <v>3.59</v>
      </c>
      <c r="M103" s="15">
        <f t="shared" si="7"/>
        <v>156.13</v>
      </c>
      <c r="N103" s="15">
        <f>'[1]TCE - ANEXO III - Preencher'!O112</f>
        <v>4.7699999999999996</v>
      </c>
      <c r="O103" s="15">
        <f>'[1]TCE - ANEXO III - Preencher'!P112</f>
        <v>0</v>
      </c>
      <c r="P103" s="16">
        <f t="shared" si="8"/>
        <v>4.7699999999999996</v>
      </c>
      <c r="Q103" s="15">
        <f>'[1]TCE - ANEXO III - Preencher'!R112</f>
        <v>285.78229826167887</v>
      </c>
      <c r="R103" s="15">
        <f>'[1]TCE - ANEXO III - Preencher'!S112</f>
        <v>141.55000000000001</v>
      </c>
      <c r="S103" s="16">
        <f t="shared" si="9"/>
        <v>144.23229826167886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604.43309826167888</v>
      </c>
    </row>
    <row r="104" spans="1:28" x14ac:dyDescent="0.25">
      <c r="A104" s="8">
        <f>IFERROR(VLOOKUP(B104,'[1]DADOS (OCULTAR)'!$Q$3:$S$136,3,0),"")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ANAILZA DE JESUS GOMES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02/2026</v>
      </c>
      <c r="H104" s="14">
        <f>'[1]TCE - ANEXO III - Preencher'!I113</f>
        <v>0</v>
      </c>
      <c r="I104" s="14">
        <f>'[1]TCE - ANEXO III - Preencher'!J113</f>
        <v>182.1328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184.40280000000001</v>
      </c>
    </row>
    <row r="105" spans="1:28" x14ac:dyDescent="0.25">
      <c r="A105" s="8">
        <f>IFERROR(VLOOKUP(B105,'[1]DADOS (OCULTAR)'!$Q$3:$S$136,3,0),"")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ANALI CHALEGRE GUIMARAES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02/2026</v>
      </c>
      <c r="H105" s="14">
        <f>'[1]TCE - ANEXO III - Preencher'!I114</f>
        <v>0</v>
      </c>
      <c r="I105" s="14">
        <f>'[1]TCE - ANEXO III - Preencher'!J114</f>
        <v>333.904</v>
      </c>
      <c r="J105" s="14">
        <f>'[1]TCE - ANEXO III - Preencher'!K114</f>
        <v>0</v>
      </c>
      <c r="K105" s="15">
        <f>'[1]TCE - ANEXO III - Preencher'!L114</f>
        <v>159.72</v>
      </c>
      <c r="L105" s="15">
        <f>'[1]TCE - ANEXO III - Preencher'!M114</f>
        <v>32.42</v>
      </c>
      <c r="M105" s="15">
        <f t="shared" si="7"/>
        <v>127.3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97.26</v>
      </c>
      <c r="S105" s="16">
        <f t="shared" si="9"/>
        <v>-97.26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366.214</v>
      </c>
    </row>
    <row r="106" spans="1:28" x14ac:dyDescent="0.25">
      <c r="A106" s="8">
        <f>IFERROR(VLOOKUP(B106,'[1]DADOS (OCULTAR)'!$Q$3:$S$136,3,0),"")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ANALUCIA LEITE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02/2026</v>
      </c>
      <c r="H106" s="14">
        <f>'[1]TCE - ANEXO III - Preencher'!I115</f>
        <v>0</v>
      </c>
      <c r="I106" s="14">
        <f>'[1]TCE - ANEXO III - Preencher'!J115</f>
        <v>299.80160000000001</v>
      </c>
      <c r="J106" s="14">
        <f>'[1]TCE - ANEXO III - Preencher'!K115</f>
        <v>0</v>
      </c>
      <c r="K106" s="15">
        <f>'[1]TCE - ANEXO III - Preencher'!L115</f>
        <v>159.72</v>
      </c>
      <c r="L106" s="15">
        <f>'[1]TCE - ANEXO III - Preencher'!M115</f>
        <v>32.42</v>
      </c>
      <c r="M106" s="15">
        <f t="shared" si="7"/>
        <v>127.3</v>
      </c>
      <c r="N106" s="15">
        <f>'[1]TCE - ANEXO III - Preencher'!O115</f>
        <v>2.27</v>
      </c>
      <c r="O106" s="15">
        <f>'[1]TCE - ANEXO III - Preencher'!P115</f>
        <v>0</v>
      </c>
      <c r="P106" s="16">
        <f t="shared" si="8"/>
        <v>2.27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429.3716</v>
      </c>
    </row>
    <row r="107" spans="1:28" x14ac:dyDescent="0.25">
      <c r="A107" s="8">
        <f>IFERROR(VLOOKUP(B107,'[1]DADOS (OCULTAR)'!$Q$3:$S$136,3,0),"")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ANDERSON JOSE OLIVEIRA DE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3241-15</v>
      </c>
      <c r="G107" s="13" t="str">
        <f>IF('[1]TCE - ANEXO III - Preencher'!H116="","",'[1]TCE - ANEXO III - Preencher'!H116)</f>
        <v>02/2026</v>
      </c>
      <c r="H107" s="14">
        <f>'[1]TCE - ANEXO III - Preencher'!I116</f>
        <v>0</v>
      </c>
      <c r="I107" s="14">
        <f>'[1]TCE - ANEXO III - Preencher'!J116</f>
        <v>399.44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2.27</v>
      </c>
      <c r="O107" s="15">
        <f>'[1]TCE - ANEXO III - Preencher'!P116</f>
        <v>0</v>
      </c>
      <c r="P107" s="16">
        <f t="shared" si="8"/>
        <v>2.27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401.71</v>
      </c>
    </row>
    <row r="108" spans="1:28" x14ac:dyDescent="0.25">
      <c r="A108" s="8">
        <f>IFERROR(VLOOKUP(B108,'[1]DADOS (OCULTAR)'!$Q$3:$S$136,3,0),"")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ANDERSON RODRIGUES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02/2026</v>
      </c>
      <c r="H108" s="14">
        <f>'[1]TCE - ANEXO III - Preencher'!I117</f>
        <v>0</v>
      </c>
      <c r="I108" s="14">
        <f>'[1]TCE - ANEXO III - Preencher'!J117</f>
        <v>375.25839999999999</v>
      </c>
      <c r="J108" s="14">
        <f>'[1]TCE - ANEXO III - Preencher'!K117</f>
        <v>0</v>
      </c>
      <c r="K108" s="15">
        <f>'[1]TCE - ANEXO III - Preencher'!L117</f>
        <v>159.72</v>
      </c>
      <c r="L108" s="15">
        <f>'[1]TCE - ANEXO III - Preencher'!M117</f>
        <v>32.42</v>
      </c>
      <c r="M108" s="15">
        <f t="shared" si="7"/>
        <v>127.3</v>
      </c>
      <c r="N108" s="15">
        <f>'[1]TCE - ANEXO III - Preencher'!O117</f>
        <v>2.27</v>
      </c>
      <c r="O108" s="15">
        <f>'[1]TCE - ANEXO III - Preencher'!P117</f>
        <v>0</v>
      </c>
      <c r="P108" s="16">
        <f t="shared" si="8"/>
        <v>2.27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504.82839999999999</v>
      </c>
    </row>
    <row r="109" spans="1:28" x14ac:dyDescent="0.25">
      <c r="A109" s="8">
        <f>IFERROR(VLOOKUP(B109,'[1]DADOS (OCULTAR)'!$Q$3:$S$136,3,0),"")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ANDRE ELIAS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7244-40</v>
      </c>
      <c r="G109" s="13" t="str">
        <f>IF('[1]TCE - ANEXO III - Preencher'!H118="","",'[1]TCE - ANEXO III - Preencher'!H118)</f>
        <v>02/2026</v>
      </c>
      <c r="H109" s="14">
        <f>'[1]TCE - ANEXO III - Preencher'!I118</f>
        <v>0</v>
      </c>
      <c r="I109" s="14">
        <f>'[1]TCE - ANEXO III - Preencher'!J118</f>
        <v>265.94080000000002</v>
      </c>
      <c r="J109" s="14">
        <f>'[1]TCE - ANEXO III - Preencher'!K118</f>
        <v>0</v>
      </c>
      <c r="K109" s="15">
        <f>'[1]TCE - ANEXO III - Preencher'!L118</f>
        <v>159.72</v>
      </c>
      <c r="L109" s="15">
        <f>'[1]TCE - ANEXO III - Preencher'!M118</f>
        <v>44</v>
      </c>
      <c r="M109" s="15">
        <f t="shared" si="7"/>
        <v>115.72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304.23384797195865</v>
      </c>
      <c r="R109" s="15">
        <f>'[1]TCE - ANEXO III - Preencher'!S118</f>
        <v>136.96</v>
      </c>
      <c r="S109" s="16">
        <f t="shared" si="9"/>
        <v>167.27384797195865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551.20464797195859</v>
      </c>
    </row>
    <row r="110" spans="1:28" x14ac:dyDescent="0.25">
      <c r="A110" s="8">
        <f>IFERROR(VLOOKUP(B110,'[1]DADOS (OCULTAR)'!$Q$3:$S$136,3,0),"")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ANDRE JOSE DO NASCIMENTO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7823-05</v>
      </c>
      <c r="G110" s="13" t="str">
        <f>IF('[1]TCE - ANEXO III - Preencher'!H119="","",'[1]TCE - ANEXO III - Preencher'!H119)</f>
        <v>02/2026</v>
      </c>
      <c r="H110" s="14">
        <f>'[1]TCE - ANEXO III - Preencher'!I119</f>
        <v>0</v>
      </c>
      <c r="I110" s="14">
        <f>'[1]TCE - ANEXO III - Preencher'!J119</f>
        <v>154.4512</v>
      </c>
      <c r="J110" s="14">
        <f>'[1]TCE - ANEXO III - Preencher'!K119</f>
        <v>0</v>
      </c>
      <c r="K110" s="15">
        <f>'[1]TCE - ANEXO III - Preencher'!L119</f>
        <v>159.72</v>
      </c>
      <c r="L110" s="15">
        <f>'[1]TCE - ANEXO III - Preencher'!M119</f>
        <v>38.61</v>
      </c>
      <c r="M110" s="15">
        <f t="shared" si="7"/>
        <v>121.11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277.83119999999997</v>
      </c>
    </row>
    <row r="111" spans="1:28" x14ac:dyDescent="0.25">
      <c r="A111" s="8">
        <f>IFERROR(VLOOKUP(B111,'[1]DADOS (OCULTAR)'!$Q$3:$S$136,3,0),"")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ANDRE LUIZ FRANCISCO DE PAULA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02/2026</v>
      </c>
      <c r="H111" s="14">
        <f>'[1]TCE - ANEXO III - Preencher'!I120</f>
        <v>0</v>
      </c>
      <c r="I111" s="14">
        <f>'[1]TCE - ANEXO III - Preencher'!J120</f>
        <v>175.9736</v>
      </c>
      <c r="J111" s="14">
        <f>'[1]TCE - ANEXO III - Preencher'!K120</f>
        <v>0</v>
      </c>
      <c r="K111" s="15">
        <f>'[1]TCE - ANEXO III - Preencher'!L120</f>
        <v>159.72</v>
      </c>
      <c r="L111" s="15">
        <f>'[1]TCE - ANEXO III - Preencher'!M120</f>
        <v>32.42</v>
      </c>
      <c r="M111" s="15">
        <f t="shared" si="7"/>
        <v>127.3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0</v>
      </c>
      <c r="R111" s="15">
        <f>'[1]TCE - ANEXO III - Preencher'!S120</f>
        <v>97.26</v>
      </c>
      <c r="S111" s="16">
        <f t="shared" si="9"/>
        <v>-97.26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208.28359999999998</v>
      </c>
    </row>
    <row r="112" spans="1:28" x14ac:dyDescent="0.25">
      <c r="A112" s="8">
        <f>IFERROR(VLOOKUP(B112,'[1]DADOS (OCULTAR)'!$Q$3:$S$136,3,0),"")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ANDREA AMORIM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2237-10</v>
      </c>
      <c r="G112" s="13" t="str">
        <f>IF('[1]TCE - ANEXO III - Preencher'!H121="","",'[1]TCE - ANEXO III - Preencher'!H121)</f>
        <v>02/2026</v>
      </c>
      <c r="H112" s="14">
        <f>'[1]TCE - ANEXO III - Preencher'!I121</f>
        <v>0</v>
      </c>
      <c r="I112" s="14">
        <f>'[1]TCE - ANEXO III - Preencher'!J121</f>
        <v>430.58080000000001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304.23384797195865</v>
      </c>
      <c r="R112" s="15">
        <f>'[1]TCE - ANEXO III - Preencher'!S121</f>
        <v>0</v>
      </c>
      <c r="S112" s="16">
        <f t="shared" si="9"/>
        <v>304.23384797195865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737.0846479719587</v>
      </c>
    </row>
    <row r="113" spans="1:28" x14ac:dyDescent="0.25">
      <c r="A113" s="8">
        <f>IFERROR(VLOOKUP(B113,'[1]DADOS (OCULTAR)'!$Q$3:$S$136,3,0),"")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ANDREA ARAUJO DE SOUZA BARROS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02/2026</v>
      </c>
      <c r="H113" s="14">
        <f>'[1]TCE - ANEXO III - Preencher'!I122</f>
        <v>0</v>
      </c>
      <c r="I113" s="14">
        <f>'[1]TCE - ANEXO III - Preencher'!J122</f>
        <v>209.62479999999999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211.8948</v>
      </c>
    </row>
    <row r="114" spans="1:28" x14ac:dyDescent="0.25">
      <c r="A114" s="8">
        <f>IFERROR(VLOOKUP(B114,'[1]DADOS (OCULTAR)'!$Q$3:$S$136,3,0),"")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ANDREA DA SILVA ALBUQUERQUE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02/2026</v>
      </c>
      <c r="H114" s="14">
        <f>'[1]TCE - ANEXO III - Preencher'!I123</f>
        <v>0</v>
      </c>
      <c r="I114" s="14">
        <f>'[1]TCE - ANEXO III - Preencher'!J123</f>
        <v>172.73840000000001</v>
      </c>
      <c r="J114" s="14">
        <f>'[1]TCE - ANEXO III - Preencher'!K123</f>
        <v>0</v>
      </c>
      <c r="K114" s="15">
        <f>'[1]TCE - ANEXO III - Preencher'!L123</f>
        <v>159.72</v>
      </c>
      <c r="L114" s="15">
        <f>'[1]TCE - ANEXO III - Preencher'!M123</f>
        <v>32.42</v>
      </c>
      <c r="M114" s="15">
        <f t="shared" si="7"/>
        <v>127.3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97.26</v>
      </c>
      <c r="S114" s="16">
        <f t="shared" si="9"/>
        <v>-97.26</v>
      </c>
      <c r="T114" s="15">
        <f>'[1]TCE - ANEXO III - Preencher'!U123</f>
        <v>70.22</v>
      </c>
      <c r="U114" s="15">
        <f>'[1]TCE - ANEXO III - Preencher'!V123</f>
        <v>0</v>
      </c>
      <c r="V114" s="16">
        <f t="shared" si="10"/>
        <v>70.22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275.26840000000004</v>
      </c>
    </row>
    <row r="115" spans="1:28" x14ac:dyDescent="0.25">
      <c r="A115" s="8">
        <f>IFERROR(VLOOKUP(B115,'[1]DADOS (OCULTAR)'!$Q$3:$S$136,3,0),"")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ANDREA JANAINA DA PAIXAO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02/2026</v>
      </c>
      <c r="H115" s="14">
        <f>'[1]TCE - ANEXO III - Preencher'!I124</f>
        <v>0</v>
      </c>
      <c r="I115" s="14">
        <f>'[1]TCE - ANEXO III - Preencher'!J124</f>
        <v>358.1216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4.7699999999999996</v>
      </c>
      <c r="O115" s="15">
        <f>'[1]TCE - ANEXO III - Preencher'!P124</f>
        <v>0</v>
      </c>
      <c r="P115" s="16">
        <f t="shared" si="8"/>
        <v>4.7699999999999996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362.89159999999998</v>
      </c>
    </row>
    <row r="116" spans="1:28" x14ac:dyDescent="0.25">
      <c r="A116" s="8">
        <f>IFERROR(VLOOKUP(B116,'[1]DADOS (OCULTAR)'!$Q$3:$S$136,3,0),"")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ANDREA LUIZA MONTEIRO CRUZ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02/2026</v>
      </c>
      <c r="H116" s="14">
        <f>'[1]TCE - ANEXO III - Preencher'!I125</f>
        <v>0</v>
      </c>
      <c r="I116" s="14">
        <f>'[1]TCE - ANEXO III - Preencher'!J125</f>
        <v>317.71120000000002</v>
      </c>
      <c r="J116" s="14">
        <f>'[1]TCE - ANEXO III - Preencher'!K125</f>
        <v>0</v>
      </c>
      <c r="K116" s="15">
        <f>'[1]TCE - ANEXO III - Preencher'!L125</f>
        <v>159.72</v>
      </c>
      <c r="L116" s="15">
        <f>'[1]TCE - ANEXO III - Preencher'!M125</f>
        <v>32.42</v>
      </c>
      <c r="M116" s="15">
        <f t="shared" si="7"/>
        <v>127.3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447.28120000000001</v>
      </c>
    </row>
    <row r="117" spans="1:28" x14ac:dyDescent="0.25">
      <c r="A117" s="8">
        <f>IFERROR(VLOOKUP(B117,'[1]DADOS (OCULTAR)'!$Q$3:$S$136,3,0),"")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ANDREA MARIA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5143-20</v>
      </c>
      <c r="G117" s="13" t="str">
        <f>IF('[1]TCE - ANEXO III - Preencher'!H126="","",'[1]TCE - ANEXO III - Preencher'!H126)</f>
        <v>02/2026</v>
      </c>
      <c r="H117" s="14">
        <f>'[1]TCE - ANEXO III - Preencher'!I126</f>
        <v>0</v>
      </c>
      <c r="I117" s="14">
        <f>'[1]TCE - ANEXO III - Preencher'!J126</f>
        <v>175.4992</v>
      </c>
      <c r="J117" s="14">
        <f>'[1]TCE - ANEXO III - Preencher'!K126</f>
        <v>0</v>
      </c>
      <c r="K117" s="15">
        <f>'[1]TCE - ANEXO III - Preencher'!L126</f>
        <v>159.72</v>
      </c>
      <c r="L117" s="15">
        <f>'[1]TCE - ANEXO III - Preencher'!M126</f>
        <v>32.42</v>
      </c>
      <c r="M117" s="15">
        <f t="shared" si="7"/>
        <v>127.3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305.06919999999997</v>
      </c>
    </row>
    <row r="118" spans="1:28" x14ac:dyDescent="0.25">
      <c r="A118" s="8">
        <f>IFERROR(VLOOKUP(B118,'[1]DADOS (OCULTAR)'!$Q$3:$S$136,3,0),"")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ANDREA ROSANGELA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5152-05</v>
      </c>
      <c r="G118" s="13" t="str">
        <f>IF('[1]TCE - ANEXO III - Preencher'!H127="","",'[1]TCE - ANEXO III - Preencher'!H127)</f>
        <v>02/2026</v>
      </c>
      <c r="H118" s="14">
        <f>'[1]TCE - ANEXO III - Preencher'!I127</f>
        <v>0</v>
      </c>
      <c r="I118" s="14">
        <f>'[1]TCE - ANEXO III - Preencher'!J127</f>
        <v>163.09039999999999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165.3604</v>
      </c>
    </row>
    <row r="119" spans="1:28" x14ac:dyDescent="0.25">
      <c r="A119" s="8">
        <f>IFERROR(VLOOKUP(B119,'[1]DADOS (OCULTAR)'!$Q$3:$S$136,3,0),"")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ANDREIA ANUNCIADA DO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02/2026</v>
      </c>
      <c r="H119" s="14">
        <f>'[1]TCE - ANEXO III - Preencher'!I128</f>
        <v>0</v>
      </c>
      <c r="I119" s="14">
        <f>'[1]TCE - ANEXO III - Preencher'!J128</f>
        <v>129.68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131.95000000000002</v>
      </c>
    </row>
    <row r="120" spans="1:28" x14ac:dyDescent="0.25">
      <c r="A120" s="8">
        <f>IFERROR(VLOOKUP(B120,'[1]DADOS (OCULTAR)'!$Q$3:$S$136,3,0),"")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ANDREIA DA SILVA RODRIGUES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02/2026</v>
      </c>
      <c r="H120" s="14">
        <f>'[1]TCE - ANEXO III - Preencher'!I129</f>
        <v>0</v>
      </c>
      <c r="I120" s="14">
        <f>'[1]TCE - ANEXO III - Preencher'!J129</f>
        <v>205.94159999999999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208.2116</v>
      </c>
    </row>
    <row r="121" spans="1:28" x14ac:dyDescent="0.25">
      <c r="A121" s="8">
        <f>IFERROR(VLOOKUP(B121,'[1]DADOS (OCULTAR)'!$Q$3:$S$136,3,0),"")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ANDREIA LUIZA DE OLIVEIRA AMORIM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2237-10</v>
      </c>
      <c r="G121" s="13" t="str">
        <f>IF('[1]TCE - ANEXO III - Preencher'!H130="","",'[1]TCE - ANEXO III - Preencher'!H130)</f>
        <v>02/2026</v>
      </c>
      <c r="H121" s="14">
        <f>'[1]TCE - ANEXO III - Preencher'!I130</f>
        <v>0</v>
      </c>
      <c r="I121" s="14">
        <f>'[1]TCE - ANEXO III - Preencher'!J130</f>
        <v>74.057599999999994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76.32759999999999</v>
      </c>
    </row>
    <row r="122" spans="1:28" x14ac:dyDescent="0.25">
      <c r="A122" s="8">
        <f>IFERROR(VLOOKUP(B122,'[1]DADOS (OCULTAR)'!$Q$3:$S$136,3,0),"")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ANDRESA MARIA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02/2026</v>
      </c>
      <c r="H122" s="14">
        <f>'[1]TCE - ANEXO III - Preencher'!I131</f>
        <v>0</v>
      </c>
      <c r="I122" s="14">
        <f>'[1]TCE - ANEXO III - Preencher'!J131</f>
        <v>255.90799999999999</v>
      </c>
      <c r="J122" s="14">
        <f>'[1]TCE - ANEXO III - Preencher'!K131</f>
        <v>0</v>
      </c>
      <c r="K122" s="15">
        <f>'[1]TCE - ANEXO III - Preencher'!L131</f>
        <v>159.72</v>
      </c>
      <c r="L122" s="15">
        <f>'[1]TCE - ANEXO III - Preencher'!M131</f>
        <v>2.79</v>
      </c>
      <c r="M122" s="15">
        <f t="shared" si="7"/>
        <v>156.93</v>
      </c>
      <c r="N122" s="15">
        <f>'[1]TCE - ANEXO III - Preencher'!O131</f>
        <v>4.7699999999999996</v>
      </c>
      <c r="O122" s="15">
        <f>'[1]TCE - ANEXO III - Preencher'!P131</f>
        <v>0</v>
      </c>
      <c r="P122" s="16">
        <f t="shared" si="8"/>
        <v>4.7699999999999996</v>
      </c>
      <c r="Q122" s="15">
        <f>'[1]TCE - ANEXO III - Preencher'!R131</f>
        <v>182.05069562210758</v>
      </c>
      <c r="R122" s="15">
        <f>'[1]TCE - ANEXO III - Preencher'!S131</f>
        <v>0</v>
      </c>
      <c r="S122" s="16">
        <f t="shared" si="9"/>
        <v>182.05069562210758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599.65869562210753</v>
      </c>
    </row>
    <row r="123" spans="1:28" x14ac:dyDescent="0.25">
      <c r="A123" s="8">
        <f>IFERROR(VLOOKUP(B123,'[1]DADOS (OCULTAR)'!$Q$3:$S$136,3,0),"")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ANDRESSA KARINE MONTES GOMES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2237-10</v>
      </c>
      <c r="G123" s="13" t="str">
        <f>IF('[1]TCE - ANEXO III - Preencher'!H132="","",'[1]TCE - ANEXO III - Preencher'!H132)</f>
        <v>02/2026</v>
      </c>
      <c r="H123" s="14">
        <f>'[1]TCE - ANEXO III - Preencher'!I132</f>
        <v>0</v>
      </c>
      <c r="I123" s="14">
        <f>'[1]TCE - ANEXO III - Preencher'!J132</f>
        <v>404.02640000000002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406.29640000000001</v>
      </c>
    </row>
    <row r="124" spans="1:28" x14ac:dyDescent="0.25">
      <c r="A124" s="8">
        <f>IFERROR(VLOOKUP(B124,'[1]DADOS (OCULTAR)'!$Q$3:$S$136,3,0),"")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ANDREZA CALINE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02/2026</v>
      </c>
      <c r="H124" s="14">
        <f>'[1]TCE - ANEXO III - Preencher'!I133</f>
        <v>0</v>
      </c>
      <c r="I124" s="14">
        <f>'[1]TCE - ANEXO III - Preencher'!J133</f>
        <v>181.07599999999999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2.27</v>
      </c>
      <c r="O124" s="15">
        <f>'[1]TCE - ANEXO III - Preencher'!P133</f>
        <v>0</v>
      </c>
      <c r="P124" s="16">
        <f t="shared" si="8"/>
        <v>2.27</v>
      </c>
      <c r="Q124" s="15">
        <f>'[1]TCE - ANEXO III - Preencher'!R133</f>
        <v>180.8193375711474</v>
      </c>
      <c r="R124" s="15">
        <f>'[1]TCE - ANEXO III - Preencher'!S133</f>
        <v>0</v>
      </c>
      <c r="S124" s="16">
        <f t="shared" si="9"/>
        <v>180.8193375711474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364.1653375711474</v>
      </c>
    </row>
    <row r="125" spans="1:28" x14ac:dyDescent="0.25">
      <c r="A125" s="8">
        <f>IFERROR(VLOOKUP(B125,'[1]DADOS (OCULTAR)'!$Q$3:$S$136,3,0),"")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ANDREZA DO NASCIMENTO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02/2026</v>
      </c>
      <c r="H125" s="14">
        <f>'[1]TCE - ANEXO III - Preencher'!I134</f>
        <v>0</v>
      </c>
      <c r="I125" s="14">
        <f>'[1]TCE - ANEXO III - Preencher'!J134</f>
        <v>168.31120000000001</v>
      </c>
      <c r="J125" s="14">
        <f>'[1]TCE - ANEXO III - Preencher'!K134</f>
        <v>0</v>
      </c>
      <c r="K125" s="15">
        <f>'[1]TCE - ANEXO III - Preencher'!L134</f>
        <v>159.72</v>
      </c>
      <c r="L125" s="15">
        <f>'[1]TCE - ANEXO III - Preencher'!M134</f>
        <v>32.42</v>
      </c>
      <c r="M125" s="15">
        <f t="shared" si="7"/>
        <v>127.3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304.23384797195865</v>
      </c>
      <c r="R125" s="15">
        <f>'[1]TCE - ANEXO III - Preencher'!S134</f>
        <v>0</v>
      </c>
      <c r="S125" s="16">
        <f t="shared" si="9"/>
        <v>304.23384797195865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602.11504797195857</v>
      </c>
    </row>
    <row r="126" spans="1:28" x14ac:dyDescent="0.25">
      <c r="A126" s="8">
        <f>IFERROR(VLOOKUP(B126,'[1]DADOS (OCULTAR)'!$Q$3:$S$136,3,0),"")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ANDREZA FABIOLA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02/2026</v>
      </c>
      <c r="H126" s="14">
        <f>'[1]TCE - ANEXO III - Preencher'!I135</f>
        <v>0</v>
      </c>
      <c r="I126" s="14">
        <f>'[1]TCE - ANEXO III - Preencher'!J135</f>
        <v>159.84880000000001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162.11880000000002</v>
      </c>
    </row>
    <row r="127" spans="1:28" x14ac:dyDescent="0.25">
      <c r="A127" s="8">
        <f>IFERROR(VLOOKUP(B127,'[1]DADOS (OCULTAR)'!$Q$3:$S$136,3,0),"")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ANDRIELE CRISTINA SILVA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5211-30</v>
      </c>
      <c r="G127" s="13" t="str">
        <f>IF('[1]TCE - ANEXO III - Preencher'!H136="","",'[1]TCE - ANEXO III - Preencher'!H136)</f>
        <v>02/2026</v>
      </c>
      <c r="H127" s="14">
        <f>'[1]TCE - ANEXO III - Preencher'!I136</f>
        <v>0</v>
      </c>
      <c r="I127" s="14">
        <f>'[1]TCE - ANEXO III - Preencher'!J136</f>
        <v>168.34479999999999</v>
      </c>
      <c r="J127" s="14">
        <f>'[1]TCE - ANEXO III - Preencher'!K136</f>
        <v>0</v>
      </c>
      <c r="K127" s="15">
        <f>'[1]TCE - ANEXO III - Preencher'!L136</f>
        <v>159.72</v>
      </c>
      <c r="L127" s="15">
        <f>'[1]TCE - ANEXO III - Preencher'!M136</f>
        <v>35.479999999999997</v>
      </c>
      <c r="M127" s="15">
        <f t="shared" si="7"/>
        <v>124.24000000000001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304.23384797195865</v>
      </c>
      <c r="R127" s="15">
        <f>'[1]TCE - ANEXO III - Preencher'!S136</f>
        <v>106.44</v>
      </c>
      <c r="S127" s="16">
        <f t="shared" si="9"/>
        <v>197.79384797195866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492.64864797195861</v>
      </c>
    </row>
    <row r="128" spans="1:28" x14ac:dyDescent="0.25">
      <c r="A128" s="8">
        <f>IFERROR(VLOOKUP(B128,'[1]DADOS (OCULTAR)'!$Q$3:$S$136,3,0),"")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ANGELA BISPO DE ANDRADE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02/2026</v>
      </c>
      <c r="H128" s="14">
        <f>'[1]TCE - ANEXO III - Preencher'!I137</f>
        <v>0</v>
      </c>
      <c r="I128" s="14">
        <f>'[1]TCE - ANEXO III - Preencher'!J137</f>
        <v>255.27440000000001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321.51129528158299</v>
      </c>
      <c r="R128" s="15">
        <f>'[1]TCE - ANEXO III - Preencher'!S137</f>
        <v>0</v>
      </c>
      <c r="S128" s="16">
        <f t="shared" si="9"/>
        <v>321.51129528158299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579.05569528158298</v>
      </c>
    </row>
    <row r="129" spans="1:28" x14ac:dyDescent="0.25">
      <c r="A129" s="8">
        <f>IFERROR(VLOOKUP(B129,'[1]DADOS (OCULTAR)'!$Q$3:$S$136,3,0),"")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ANGELICA CAVALCANTI CARVALHO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02/2026</v>
      </c>
      <c r="H129" s="14">
        <f>'[1]TCE - ANEXO III - Preencher'!I138</f>
        <v>0</v>
      </c>
      <c r="I129" s="14">
        <f>'[1]TCE - ANEXO III - Preencher'!J138</f>
        <v>377.45440000000002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4.7699999999999996</v>
      </c>
      <c r="O129" s="15">
        <f>'[1]TCE - ANEXO III - Preencher'!P138</f>
        <v>0</v>
      </c>
      <c r="P129" s="16">
        <f t="shared" si="8"/>
        <v>4.7699999999999996</v>
      </c>
      <c r="Q129" s="15">
        <f>'[1]TCE - ANEXO III - Preencher'!R138</f>
        <v>179.99843220384062</v>
      </c>
      <c r="R129" s="15">
        <f>'[1]TCE - ANEXO III - Preencher'!S138</f>
        <v>0</v>
      </c>
      <c r="S129" s="16">
        <f t="shared" si="9"/>
        <v>179.99843220384062</v>
      </c>
      <c r="T129" s="15">
        <f>'[1]TCE - ANEXO III - Preencher'!U138</f>
        <v>120.26</v>
      </c>
      <c r="U129" s="15">
        <f>'[1]TCE - ANEXO III - Preencher'!V138</f>
        <v>0</v>
      </c>
      <c r="V129" s="16">
        <f t="shared" si="10"/>
        <v>120.26</v>
      </c>
      <c r="W129" s="17" t="str">
        <f>IF('[1]TCE - ANEXO III - Preencher'!X138="","",'[1]TCE - ANEXO III - Preencher'!X138)</f>
        <v>AUXILIO CRECHE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682.48283220384064</v>
      </c>
    </row>
    <row r="130" spans="1:28" x14ac:dyDescent="0.25">
      <c r="A130" s="8">
        <f>IFERROR(VLOOKUP(B130,'[1]DADOS (OCULTAR)'!$Q$3:$S$136,3,0),"")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ANGELICA SANTANA OLIVEIRA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 t="str">
        <f>IF('[1]TCE - ANEXO III - Preencher'!H139="","",'[1]TCE - ANEXO III - Preencher'!H139)</f>
        <v>02/2026</v>
      </c>
      <c r="H130" s="14">
        <f>'[1]TCE - ANEXO III - Preencher'!I139</f>
        <v>0</v>
      </c>
      <c r="I130" s="14">
        <f>'[1]TCE - ANEXO III - Preencher'!J139</f>
        <v>270.73759999999999</v>
      </c>
      <c r="J130" s="14">
        <f>'[1]TCE - ANEXO III - Preencher'!K139</f>
        <v>0</v>
      </c>
      <c r="K130" s="15">
        <f>'[1]TCE - ANEXO III - Preencher'!L139</f>
        <v>159.72</v>
      </c>
      <c r="L130" s="15">
        <f>'[1]TCE - ANEXO III - Preencher'!M139</f>
        <v>3.06</v>
      </c>
      <c r="M130" s="15">
        <f t="shared" si="7"/>
        <v>156.66</v>
      </c>
      <c r="N130" s="15">
        <f>'[1]TCE - ANEXO III - Preencher'!O139</f>
        <v>4.7699999999999996</v>
      </c>
      <c r="O130" s="15">
        <f>'[1]TCE - ANEXO III - Preencher'!P139</f>
        <v>0</v>
      </c>
      <c r="P130" s="16">
        <f t="shared" si="8"/>
        <v>4.7699999999999996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432.16759999999999</v>
      </c>
    </row>
    <row r="131" spans="1:28" x14ac:dyDescent="0.25">
      <c r="A131" s="8">
        <f>IFERROR(VLOOKUP(B131,'[1]DADOS (OCULTAR)'!$Q$3:$S$136,3,0),"")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ANGELIKA BARBOSA DE ALCANTARA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02/2026</v>
      </c>
      <c r="H131" s="14">
        <f>'[1]TCE - ANEXO III - Preencher'!I140</f>
        <v>0</v>
      </c>
      <c r="I131" s="14">
        <f>'[1]TCE - ANEXO III - Preencher'!J140</f>
        <v>223.72880000000001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2.27</v>
      </c>
      <c r="O131" s="15">
        <f>'[1]TCE - ANEXO III - Preencher'!P140</f>
        <v>0</v>
      </c>
      <c r="P131" s="16">
        <f t="shared" si="8"/>
        <v>2.27</v>
      </c>
      <c r="Q131" s="15">
        <f>'[1]TCE - ANEXO III - Preencher'!R140</f>
        <v>180.8193375711474</v>
      </c>
      <c r="R131" s="15">
        <f>'[1]TCE - ANEXO III - Preencher'!S140</f>
        <v>0</v>
      </c>
      <c r="S131" s="16">
        <f t="shared" si="9"/>
        <v>180.8193375711474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406.81813757114742</v>
      </c>
    </row>
    <row r="132" spans="1:28" x14ac:dyDescent="0.25">
      <c r="A132" s="8">
        <f>IFERROR(VLOOKUP(B132,'[1]DADOS (OCULTAR)'!$Q$3:$S$136,3,0),"")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ANGELINA CLAUDIA SILVA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02/2026</v>
      </c>
      <c r="H132" s="14">
        <f>'[1]TCE - ANEXO III - Preencher'!I141</f>
        <v>0</v>
      </c>
      <c r="I132" s="14">
        <f>'[1]TCE - ANEXO III - Preencher'!J141</f>
        <v>162.7688</v>
      </c>
      <c r="J132" s="14">
        <f>'[1]TCE - ANEXO III - Preencher'!K141</f>
        <v>0</v>
      </c>
      <c r="K132" s="15">
        <f>'[1]TCE - ANEXO III - Preencher'!L141</f>
        <v>159.72</v>
      </c>
      <c r="L132" s="15">
        <f>'[1]TCE - ANEXO III - Preencher'!M141</f>
        <v>35.479999999999997</v>
      </c>
      <c r="M132" s="15">
        <f t="shared" ref="M132:M195" si="13">K132-L132</f>
        <v>124.24000000000001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304.23384797195865</v>
      </c>
      <c r="R132" s="15">
        <f>'[1]TCE - ANEXO III - Preencher'!S141</f>
        <v>106.44</v>
      </c>
      <c r="S132" s="16">
        <f t="shared" ref="S132:S195" si="15">Q132-R132</f>
        <v>197.79384797195866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487.07264797195865</v>
      </c>
    </row>
    <row r="133" spans="1:28" x14ac:dyDescent="0.25">
      <c r="A133" s="8">
        <f>IFERROR(VLOOKUP(B133,'[1]DADOS (OCULTAR)'!$Q$3:$S$136,3,0),"")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ANIELLY VITORIA DA SILVA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02/2026</v>
      </c>
      <c r="H133" s="14">
        <f>'[1]TCE - ANEXO III - Preencher'!I142</f>
        <v>0</v>
      </c>
      <c r="I133" s="14">
        <f>'[1]TCE - ANEXO III - Preencher'!J142</f>
        <v>167.5752</v>
      </c>
      <c r="J133" s="14">
        <f>'[1]TCE - ANEXO III - Preencher'!K142</f>
        <v>0</v>
      </c>
      <c r="K133" s="15">
        <f>'[1]TCE - ANEXO III - Preencher'!L142</f>
        <v>159.72</v>
      </c>
      <c r="L133" s="15">
        <f>'[1]TCE - ANEXO III - Preencher'!M142</f>
        <v>32.42</v>
      </c>
      <c r="M133" s="15">
        <f t="shared" si="13"/>
        <v>127.3</v>
      </c>
      <c r="N133" s="15">
        <f>'[1]TCE - ANEXO III - Preencher'!O142</f>
        <v>2.27</v>
      </c>
      <c r="O133" s="15">
        <f>'[1]TCE - ANEXO III - Preencher'!P142</f>
        <v>0</v>
      </c>
      <c r="P133" s="16">
        <f t="shared" si="14"/>
        <v>2.27</v>
      </c>
      <c r="Q133" s="15">
        <f>'[1]TCE - ANEXO III - Preencher'!R142</f>
        <v>180.8193375711474</v>
      </c>
      <c r="R133" s="15">
        <f>'[1]TCE - ANEXO III - Preencher'!S142</f>
        <v>0</v>
      </c>
      <c r="S133" s="16">
        <f t="shared" si="15"/>
        <v>180.8193375711474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477.96453757114739</v>
      </c>
    </row>
    <row r="134" spans="1:28" x14ac:dyDescent="0.25">
      <c r="A134" s="8">
        <f>IFERROR(VLOOKUP(B134,'[1]DADOS (OCULTAR)'!$Q$3:$S$136,3,0),"")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ANILY MOURA BATISTA DUARTE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2235-30</v>
      </c>
      <c r="G134" s="13" t="str">
        <f>IF('[1]TCE - ANEXO III - Preencher'!H143="","",'[1]TCE - ANEXO III - Preencher'!H143)</f>
        <v>02/2026</v>
      </c>
      <c r="H134" s="14">
        <f>'[1]TCE - ANEXO III - Preencher'!I143</f>
        <v>0</v>
      </c>
      <c r="I134" s="14">
        <f>'[1]TCE - ANEXO III - Preencher'!J143</f>
        <v>369.85120000000001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4.7699999999999996</v>
      </c>
      <c r="O134" s="15">
        <f>'[1]TCE - ANEXO III - Preencher'!P143</f>
        <v>0</v>
      </c>
      <c r="P134" s="16">
        <f t="shared" si="14"/>
        <v>4.7699999999999996</v>
      </c>
      <c r="Q134" s="15">
        <f>'[1]TCE - ANEXO III - Preencher'!R143</f>
        <v>182.05069562210758</v>
      </c>
      <c r="R134" s="15">
        <f>'[1]TCE - ANEXO III - Preencher'!S143</f>
        <v>0</v>
      </c>
      <c r="S134" s="16">
        <f t="shared" si="15"/>
        <v>182.05069562210758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556.67189562210751</v>
      </c>
    </row>
    <row r="135" spans="1:28" x14ac:dyDescent="0.25">
      <c r="A135" s="8">
        <f>IFERROR(VLOOKUP(B135,'[1]DADOS (OCULTAR)'!$Q$3:$S$136,3,0),"")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ANTONIA CAROLINE DE ARAUJO PIMENTEL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02/2026</v>
      </c>
      <c r="H135" s="14">
        <f>'[1]TCE - ANEXO III - Preencher'!I144</f>
        <v>0</v>
      </c>
      <c r="I135" s="14">
        <f>'[1]TCE - ANEXO III - Preencher'!J144</f>
        <v>15.742599999999999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2.27</v>
      </c>
      <c r="O135" s="15">
        <f>'[1]TCE - ANEXO III - Preencher'!P144</f>
        <v>0</v>
      </c>
      <c r="P135" s="16">
        <f t="shared" si="14"/>
        <v>2.27</v>
      </c>
      <c r="Q135" s="15">
        <f>'[1]TCE - ANEXO III - Preencher'!R144</f>
        <v>182.49442259414224</v>
      </c>
      <c r="R135" s="15">
        <f>'[1]TCE - ANEXO III - Preencher'!S144</f>
        <v>0</v>
      </c>
      <c r="S135" s="16">
        <f t="shared" si="15"/>
        <v>182.49442259414224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200.50702259414223</v>
      </c>
    </row>
    <row r="136" spans="1:28" x14ac:dyDescent="0.25">
      <c r="A136" s="8">
        <f>IFERROR(VLOOKUP(B136,'[1]DADOS (OCULTAR)'!$Q$3:$S$136,3,0),"")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ANTONIA DA CONCEICAO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02/2026</v>
      </c>
      <c r="H136" s="14">
        <f>'[1]TCE - ANEXO III - Preencher'!I145</f>
        <v>0</v>
      </c>
      <c r="I136" s="14">
        <f>'[1]TCE - ANEXO III - Preencher'!J145</f>
        <v>188.45519999999999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304.23384797195865</v>
      </c>
      <c r="R136" s="15">
        <f>'[1]TCE - ANEXO III - Preencher'!S145</f>
        <v>97.26</v>
      </c>
      <c r="S136" s="16">
        <f t="shared" si="15"/>
        <v>206.97384797195866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397.69904797195863</v>
      </c>
    </row>
    <row r="137" spans="1:28" x14ac:dyDescent="0.25">
      <c r="A137" s="8">
        <f>IFERROR(VLOOKUP(B137,'[1]DADOS (OCULTAR)'!$Q$3:$S$136,3,0),"")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ANTONIA PEREIRA GOMES ALEXANDRE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02/2026</v>
      </c>
      <c r="H137" s="14">
        <f>'[1]TCE - ANEXO III - Preencher'!I146</f>
        <v>0</v>
      </c>
      <c r="I137" s="14">
        <f>'[1]TCE - ANEXO III - Preencher'!J146</f>
        <v>205.02</v>
      </c>
      <c r="J137" s="14">
        <f>'[1]TCE - ANEXO III - Preencher'!K146</f>
        <v>0</v>
      </c>
      <c r="K137" s="15">
        <f>'[1]TCE - ANEXO III - Preencher'!L146</f>
        <v>159.72</v>
      </c>
      <c r="L137" s="15">
        <f>'[1]TCE - ANEXO III - Preencher'!M146</f>
        <v>32.42</v>
      </c>
      <c r="M137" s="15">
        <f t="shared" si="13"/>
        <v>127.3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483.07299999999998</v>
      </c>
      <c r="R137" s="15">
        <f>'[1]TCE - ANEXO III - Preencher'!S146</f>
        <v>0</v>
      </c>
      <c r="S137" s="16">
        <f t="shared" si="15"/>
        <v>483.07299999999998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817.66300000000001</v>
      </c>
    </row>
    <row r="138" spans="1:28" x14ac:dyDescent="0.25">
      <c r="A138" s="8">
        <f>IFERROR(VLOOKUP(B138,'[1]DADOS (OCULTAR)'!$Q$3:$S$136,3,0),"")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ANTONIO ALVES DOS ANJOS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02/2026</v>
      </c>
      <c r="H138" s="14">
        <f>'[1]TCE - ANEXO III - Preencher'!I147</f>
        <v>0</v>
      </c>
      <c r="I138" s="14">
        <f>'[1]TCE - ANEXO III - Preencher'!J147</f>
        <v>204.4888</v>
      </c>
      <c r="J138" s="14">
        <f>'[1]TCE - ANEXO III - Preencher'!K147</f>
        <v>0</v>
      </c>
      <c r="K138" s="15">
        <f>'[1]TCE - ANEXO III - Preencher'!L147</f>
        <v>159.72</v>
      </c>
      <c r="L138" s="15">
        <f>'[1]TCE - ANEXO III - Preencher'!M147</f>
        <v>2.36</v>
      </c>
      <c r="M138" s="15">
        <f t="shared" si="13"/>
        <v>157.35999999999999</v>
      </c>
      <c r="N138" s="15">
        <f>'[1]TCE - ANEXO III - Preencher'!O147</f>
        <v>4.7699999999999996</v>
      </c>
      <c r="O138" s="15">
        <f>'[1]TCE - ANEXO III - Preencher'!P147</f>
        <v>0</v>
      </c>
      <c r="P138" s="16">
        <f t="shared" si="14"/>
        <v>4.7699999999999996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366.61879999999996</v>
      </c>
    </row>
    <row r="139" spans="1:28" x14ac:dyDescent="0.25">
      <c r="A139" s="8">
        <f>IFERROR(VLOOKUP(B139,'[1]DADOS (OCULTAR)'!$Q$3:$S$136,3,0),"")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ANTONIO CARLOS SANTANA DOS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3241-15</v>
      </c>
      <c r="G139" s="13" t="str">
        <f>IF('[1]TCE - ANEXO III - Preencher'!H148="","",'[1]TCE - ANEXO III - Preencher'!H148)</f>
        <v>02/2026</v>
      </c>
      <c r="H139" s="14">
        <f>'[1]TCE - ANEXO III - Preencher'!I148</f>
        <v>0</v>
      </c>
      <c r="I139" s="14">
        <f>'[1]TCE - ANEXO III - Preencher'!J148</f>
        <v>389.03919999999999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2.27</v>
      </c>
      <c r="O139" s="15">
        <f>'[1]TCE - ANEXO III - Preencher'!P148</f>
        <v>0</v>
      </c>
      <c r="P139" s="16">
        <f t="shared" si="14"/>
        <v>2.27</v>
      </c>
      <c r="Q139" s="15">
        <f>'[1]TCE - ANEXO III - Preencher'!R148</f>
        <v>322.68539768223849</v>
      </c>
      <c r="R139" s="15">
        <f>'[1]TCE - ANEXO III - Preencher'!S148</f>
        <v>81.97</v>
      </c>
      <c r="S139" s="16">
        <f t="shared" si="15"/>
        <v>240.71539768223849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632.02459768223844</v>
      </c>
    </row>
    <row r="140" spans="1:28" x14ac:dyDescent="0.25">
      <c r="A140" s="8">
        <f>IFERROR(VLOOKUP(B140,'[1]DADOS (OCULTAR)'!$Q$3:$S$136,3,0),"")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 xml:space="preserve">ANTONIO FERNANDO PORTELA TAVARES 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 t="str">
        <f>IF('[1]TCE - ANEXO III - Preencher'!H149="","",'[1]TCE - ANEXO III - Preencher'!H149)</f>
        <v>02/2026</v>
      </c>
      <c r="H140" s="14">
        <f>'[1]TCE - ANEXO III - Preencher'!I149</f>
        <v>0</v>
      </c>
      <c r="I140" s="14">
        <f>'[1]TCE - ANEXO III - Preencher'!J149</f>
        <v>158.28880000000001</v>
      </c>
      <c r="J140" s="14">
        <f>'[1]TCE - ANEXO III - Preencher'!K149</f>
        <v>0</v>
      </c>
      <c r="K140" s="15">
        <f>'[1]TCE - ANEXO III - Preencher'!L149</f>
        <v>159.72</v>
      </c>
      <c r="L140" s="15">
        <f>'[1]TCE - ANEXO III - Preencher'!M149</f>
        <v>32.42</v>
      </c>
      <c r="M140" s="15">
        <f t="shared" si="13"/>
        <v>127.3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287.85879999999997</v>
      </c>
    </row>
    <row r="141" spans="1:28" x14ac:dyDescent="0.25">
      <c r="A141" s="8">
        <f>IFERROR(VLOOKUP(B141,'[1]DADOS (OCULTAR)'!$Q$3:$S$136,3,0),"")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ANTONIO IRINEU DA SILVA JUNIOR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1421-05</v>
      </c>
      <c r="G141" s="13" t="str">
        <f>IF('[1]TCE - ANEXO III - Preencher'!H150="","",'[1]TCE - ANEXO III - Preencher'!H150)</f>
        <v>02/2026</v>
      </c>
      <c r="H141" s="14">
        <f>'[1]TCE - ANEXO III - Preencher'!I150</f>
        <v>0</v>
      </c>
      <c r="I141" s="14">
        <f>'[1]TCE - ANEXO III - Preencher'!J150</f>
        <v>412.51119999999997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2.27</v>
      </c>
      <c r="O141" s="15">
        <f>'[1]TCE - ANEXO III - Preencher'!P150</f>
        <v>0</v>
      </c>
      <c r="P141" s="16">
        <f t="shared" si="14"/>
        <v>2.27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414.78119999999996</v>
      </c>
    </row>
    <row r="142" spans="1:28" x14ac:dyDescent="0.25">
      <c r="A142" s="8">
        <f>IFERROR(VLOOKUP(B142,'[1]DADOS (OCULTAR)'!$Q$3:$S$136,3,0),"")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ARACELE CORREIA MELO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02/2026</v>
      </c>
      <c r="H142" s="14">
        <f>'[1]TCE - ANEXO III - Preencher'!I151</f>
        <v>0</v>
      </c>
      <c r="I142" s="14">
        <f>'[1]TCE - ANEXO III - Preencher'!J151</f>
        <v>375.63040000000001</v>
      </c>
      <c r="J142" s="14">
        <f>'[1]TCE - ANEXO III - Preencher'!K151</f>
        <v>0</v>
      </c>
      <c r="K142" s="15">
        <f>'[1]TCE - ANEXO III - Preencher'!L151</f>
        <v>159.72</v>
      </c>
      <c r="L142" s="15">
        <f>'[1]TCE - ANEXO III - Preencher'!M151</f>
        <v>3.59</v>
      </c>
      <c r="M142" s="15">
        <f t="shared" si="13"/>
        <v>156.13</v>
      </c>
      <c r="N142" s="15">
        <f>'[1]TCE - ANEXO III - Preencher'!O151</f>
        <v>4.7699999999999996</v>
      </c>
      <c r="O142" s="15">
        <f>'[1]TCE - ANEXO III - Preencher'!P151</f>
        <v>0</v>
      </c>
      <c r="P142" s="16">
        <f t="shared" si="14"/>
        <v>4.7699999999999996</v>
      </c>
      <c r="Q142" s="15">
        <f>'[1]TCE - ANEXO III - Preencher'!R151</f>
        <v>350.36272224765821</v>
      </c>
      <c r="R142" s="15">
        <f>'[1]TCE - ANEXO III - Preencher'!S151</f>
        <v>143.65</v>
      </c>
      <c r="S142" s="16">
        <f t="shared" si="15"/>
        <v>206.71272224765821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743.24312224765822</v>
      </c>
    </row>
    <row r="143" spans="1:28" x14ac:dyDescent="0.25">
      <c r="A143" s="8">
        <f>IFERROR(VLOOKUP(B143,'[1]DADOS (OCULTAR)'!$Q$3:$S$136,3,0),"")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ARACELY MICHELY MANOEL BARBOSA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 t="str">
        <f>IF('[1]TCE - ANEXO III - Preencher'!H152="","",'[1]TCE - ANEXO III - Preencher'!H152)</f>
        <v>02/2026</v>
      </c>
      <c r="H143" s="14">
        <f>'[1]TCE - ANEXO III - Preencher'!I152</f>
        <v>0</v>
      </c>
      <c r="I143" s="14">
        <f>'[1]TCE - ANEXO III - Preencher'!J152</f>
        <v>487.20960000000002</v>
      </c>
      <c r="J143" s="14">
        <f>'[1]TCE - ANEXO III - Preencher'!K152</f>
        <v>0</v>
      </c>
      <c r="K143" s="15">
        <f>'[1]TCE - ANEXO III - Preencher'!L152</f>
        <v>159.72</v>
      </c>
      <c r="L143" s="15">
        <f>'[1]TCE - ANEXO III - Preencher'!M152</f>
        <v>2.41</v>
      </c>
      <c r="M143" s="15">
        <f t="shared" si="13"/>
        <v>157.31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646.78960000000006</v>
      </c>
    </row>
    <row r="144" spans="1:28" x14ac:dyDescent="0.25">
      <c r="A144" s="8">
        <f>IFERROR(VLOOKUP(B144,'[1]DADOS (OCULTAR)'!$Q$3:$S$136,3,0),"")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ARIANNY STEFHANE DA SILVA SANTOS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 t="str">
        <f>IF('[1]TCE - ANEXO III - Preencher'!H153="","",'[1]TCE - ANEXO III - Preencher'!H153)</f>
        <v>02/2026</v>
      </c>
      <c r="H144" s="14">
        <f>'[1]TCE - ANEXO III - Preencher'!I153</f>
        <v>0</v>
      </c>
      <c r="I144" s="14">
        <f>'[1]TCE - ANEXO III - Preencher'!J153</f>
        <v>129.68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2.27</v>
      </c>
      <c r="O144" s="15">
        <f>'[1]TCE - ANEXO III - Preencher'!P153</f>
        <v>0</v>
      </c>
      <c r="P144" s="16">
        <f t="shared" si="14"/>
        <v>2.27</v>
      </c>
      <c r="Q144" s="15">
        <f>'[1]TCE - ANEXO III - Preencher'!R153</f>
        <v>182.05069562210758</v>
      </c>
      <c r="R144" s="15">
        <f>'[1]TCE - ANEXO III - Preencher'!S153</f>
        <v>0</v>
      </c>
      <c r="S144" s="16">
        <f t="shared" si="15"/>
        <v>182.05069562210758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314.00069562210763</v>
      </c>
    </row>
    <row r="145" spans="1:28" x14ac:dyDescent="0.25">
      <c r="A145" s="8">
        <f>IFERROR(VLOOKUP(B145,'[1]DADOS (OCULTAR)'!$Q$3:$S$136,3,0),"")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ARLEIDE OLIVEIRA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02/2026</v>
      </c>
      <c r="H145" s="14">
        <f>'[1]TCE - ANEXO III - Preencher'!I154</f>
        <v>0</v>
      </c>
      <c r="I145" s="14">
        <f>'[1]TCE - ANEXO III - Preencher'!J154</f>
        <v>177.71440000000001</v>
      </c>
      <c r="J145" s="14">
        <f>'[1]TCE - ANEXO III - Preencher'!K154</f>
        <v>0</v>
      </c>
      <c r="K145" s="15">
        <f>'[1]TCE - ANEXO III - Preencher'!L154</f>
        <v>159.72</v>
      </c>
      <c r="L145" s="15">
        <f>'[1]TCE - ANEXO III - Preencher'!M154</f>
        <v>32.42</v>
      </c>
      <c r="M145" s="15">
        <f t="shared" si="13"/>
        <v>127.3</v>
      </c>
      <c r="N145" s="15">
        <f>'[1]TCE - ANEXO III - Preencher'!O154</f>
        <v>2.27</v>
      </c>
      <c r="O145" s="15">
        <f>'[1]TCE - ANEXO III - Preencher'!P154</f>
        <v>0</v>
      </c>
      <c r="P145" s="16">
        <f t="shared" si="14"/>
        <v>2.27</v>
      </c>
      <c r="Q145" s="15">
        <f>'[1]TCE - ANEXO III - Preencher'!R154</f>
        <v>304.23384797195865</v>
      </c>
      <c r="R145" s="15">
        <f>'[1]TCE - ANEXO III - Preencher'!S154</f>
        <v>93.05</v>
      </c>
      <c r="S145" s="16">
        <f t="shared" si="15"/>
        <v>211.18384797195864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518.46824797195859</v>
      </c>
    </row>
    <row r="146" spans="1:28" x14ac:dyDescent="0.25">
      <c r="A146" s="8">
        <f>IFERROR(VLOOKUP(B146,'[1]DADOS (OCULTAR)'!$Q$3:$S$136,3,0),"")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ARMANDO HILARIO DO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02/2026</v>
      </c>
      <c r="H146" s="14">
        <f>'[1]TCE - ANEXO III - Preencher'!I155</f>
        <v>0</v>
      </c>
      <c r="I146" s="14">
        <f>'[1]TCE - ANEXO III - Preencher'!J155</f>
        <v>119.66800000000001</v>
      </c>
      <c r="J146" s="14">
        <f>'[1]TCE - ANEXO III - Preencher'!K155</f>
        <v>0</v>
      </c>
      <c r="K146" s="15">
        <f>'[1]TCE - ANEXO III - Preencher'!L155</f>
        <v>159.72</v>
      </c>
      <c r="L146" s="15">
        <f>'[1]TCE - ANEXO III - Preencher'!M155</f>
        <v>32.42</v>
      </c>
      <c r="M146" s="15">
        <f t="shared" si="13"/>
        <v>127.3</v>
      </c>
      <c r="N146" s="15">
        <f>'[1]TCE - ANEXO III - Preencher'!O155</f>
        <v>2.27</v>
      </c>
      <c r="O146" s="15">
        <f>'[1]TCE - ANEXO III - Preencher'!P155</f>
        <v>0</v>
      </c>
      <c r="P146" s="16">
        <f t="shared" si="14"/>
        <v>2.27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249.23800000000003</v>
      </c>
    </row>
    <row r="147" spans="1:28" x14ac:dyDescent="0.25">
      <c r="A147" s="8">
        <f>IFERROR(VLOOKUP(B147,'[1]DADOS (OCULTAR)'!$Q$3:$S$136,3,0),"")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ARTHUR ROBERTO DUARTE CAETANO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 t="str">
        <f>IF('[1]TCE - ANEXO III - Preencher'!H156="","",'[1]TCE - ANEXO III - Preencher'!H156)</f>
        <v>02/2026</v>
      </c>
      <c r="H147" s="14">
        <f>'[1]TCE - ANEXO III - Preencher'!I156</f>
        <v>0</v>
      </c>
      <c r="I147" s="14">
        <f>'[1]TCE - ANEXO III - Preencher'!J156</f>
        <v>16.21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2.27</v>
      </c>
      <c r="O147" s="15">
        <f>'[1]TCE - ANEXO III - Preencher'!P156</f>
        <v>0</v>
      </c>
      <c r="P147" s="16">
        <f t="shared" si="14"/>
        <v>2.27</v>
      </c>
      <c r="Q147" s="15">
        <f>'[1]TCE - ANEXO III - Preencher'!R156</f>
        <v>341.35252685954515</v>
      </c>
      <c r="R147" s="15">
        <f>'[1]TCE - ANEXO III - Preencher'!S156</f>
        <v>0</v>
      </c>
      <c r="S147" s="16">
        <f t="shared" si="15"/>
        <v>341.35252685954515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359.83252685954517</v>
      </c>
    </row>
    <row r="148" spans="1:28" x14ac:dyDescent="0.25">
      <c r="A148" s="8">
        <f>IFERROR(VLOOKUP(B148,'[1]DADOS (OCULTAR)'!$Q$3:$S$136,3,0),"")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ARTHUR TRINDADE PASSAVANTE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1312-05</v>
      </c>
      <c r="G148" s="13" t="str">
        <f>IF('[1]TCE - ANEXO III - Preencher'!H157="","",'[1]TCE - ANEXO III - Preencher'!H157)</f>
        <v>02/2026</v>
      </c>
      <c r="H148" s="14">
        <f>'[1]TCE - ANEXO III - Preencher'!I157</f>
        <v>0</v>
      </c>
      <c r="I148" s="14">
        <f>'[1]TCE - ANEXO III - Preencher'!J157</f>
        <v>2845.4448000000002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2.27</v>
      </c>
      <c r="O148" s="15">
        <f>'[1]TCE - ANEXO III - Preencher'!P157</f>
        <v>0</v>
      </c>
      <c r="P148" s="16">
        <f t="shared" si="14"/>
        <v>2.27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2847.7148000000002</v>
      </c>
    </row>
    <row r="149" spans="1:28" x14ac:dyDescent="0.25">
      <c r="A149" s="8">
        <f>IFERROR(VLOOKUP(B149,'[1]DADOS (OCULTAR)'!$Q$3:$S$136,3,0),"")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ATAIDE FARIAS DE CARVALHO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5151-10</v>
      </c>
      <c r="G149" s="13" t="str">
        <f>IF('[1]TCE - ANEXO III - Preencher'!H158="","",'[1]TCE - ANEXO III - Preencher'!H158)</f>
        <v>02/2026</v>
      </c>
      <c r="H149" s="14">
        <f>'[1]TCE - ANEXO III - Preencher'!I158</f>
        <v>0</v>
      </c>
      <c r="I149" s="14">
        <f>'[1]TCE - ANEXO III - Preencher'!J158</f>
        <v>175.06800000000001</v>
      </c>
      <c r="J149" s="14">
        <f>'[1]TCE - ANEXO III - Preencher'!K158</f>
        <v>0</v>
      </c>
      <c r="K149" s="15">
        <f>'[1]TCE - ANEXO III - Preencher'!L158</f>
        <v>159.72</v>
      </c>
      <c r="L149" s="15">
        <f>'[1]TCE - ANEXO III - Preencher'!M158</f>
        <v>32.42</v>
      </c>
      <c r="M149" s="15">
        <f t="shared" si="13"/>
        <v>127.3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331.91117253737843</v>
      </c>
      <c r="R149" s="15">
        <f>'[1]TCE - ANEXO III - Preencher'!S158</f>
        <v>97.26</v>
      </c>
      <c r="S149" s="16">
        <f t="shared" si="15"/>
        <v>234.65117253737844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539.28917253737836</v>
      </c>
    </row>
    <row r="150" spans="1:28" x14ac:dyDescent="0.25">
      <c r="A150" s="8">
        <f>IFERROR(VLOOKUP(B150,'[1]DADOS (OCULTAR)'!$Q$3:$S$136,3,0),"")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AVANEIDE MARIA GOMES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02/2026</v>
      </c>
      <c r="H150" s="14">
        <f>'[1]TCE - ANEXO III - Preencher'!I159</f>
        <v>0</v>
      </c>
      <c r="I150" s="14">
        <f>'[1]TCE - ANEXO III - Preencher'!J159</f>
        <v>194.93039999999999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2.27</v>
      </c>
      <c r="O150" s="15">
        <f>'[1]TCE - ANEXO III - Preencher'!P159</f>
        <v>0</v>
      </c>
      <c r="P150" s="16">
        <f t="shared" si="14"/>
        <v>2.27</v>
      </c>
      <c r="Q150" s="15">
        <f>'[1]TCE - ANEXO III - Preencher'!R159</f>
        <v>304.23384797195865</v>
      </c>
      <c r="R150" s="15">
        <f>'[1]TCE - ANEXO III - Preencher'!S159</f>
        <v>76.19</v>
      </c>
      <c r="S150" s="16">
        <f t="shared" si="15"/>
        <v>228.04384797195866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425.24424797195866</v>
      </c>
    </row>
    <row r="151" spans="1:28" x14ac:dyDescent="0.25">
      <c r="A151" s="8">
        <f>IFERROR(VLOOKUP(B151,'[1]DADOS (OCULTAR)'!$Q$3:$S$136,3,0),"")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BEATRICE MARJORIE PEREIRA BARBOSA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02/2026</v>
      </c>
      <c r="H151" s="14">
        <f>'[1]TCE - ANEXO III - Preencher'!I160</f>
        <v>0</v>
      </c>
      <c r="I151" s="14">
        <f>'[1]TCE - ANEXO III - Preencher'!J160</f>
        <v>334.97919999999999</v>
      </c>
      <c r="J151" s="14">
        <f>'[1]TCE - ANEXO III - Preencher'!K160</f>
        <v>0</v>
      </c>
      <c r="K151" s="15">
        <f>'[1]TCE - ANEXO III - Preencher'!L160</f>
        <v>159.72</v>
      </c>
      <c r="L151" s="15">
        <f>'[1]TCE - ANEXO III - Preencher'!M160</f>
        <v>3.05</v>
      </c>
      <c r="M151" s="15">
        <f t="shared" si="13"/>
        <v>156.66999999999999</v>
      </c>
      <c r="N151" s="15">
        <f>'[1]TCE - ANEXO III - Preencher'!O160</f>
        <v>4.7699999999999996</v>
      </c>
      <c r="O151" s="15">
        <f>'[1]TCE - ANEXO III - Preencher'!P160</f>
        <v>0</v>
      </c>
      <c r="P151" s="16">
        <f t="shared" si="14"/>
        <v>4.7699999999999996</v>
      </c>
      <c r="Q151" s="15">
        <f>'[1]TCE - ANEXO III - Preencher'!R160</f>
        <v>331.91117253737843</v>
      </c>
      <c r="R151" s="15">
        <f>'[1]TCE - ANEXO III - Preencher'!S160</f>
        <v>120.19</v>
      </c>
      <c r="S151" s="16">
        <f t="shared" si="15"/>
        <v>211.72117253737844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708.14037253737843</v>
      </c>
    </row>
    <row r="152" spans="1:28" x14ac:dyDescent="0.25">
      <c r="A152" s="8">
        <f>IFERROR(VLOOKUP(B152,'[1]DADOS (OCULTAR)'!$Q$3:$S$136,3,0),"")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BEATRIZ FRANCISCA DE LIMA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 t="str">
        <f>IF('[1]TCE - ANEXO III - Preencher'!H161="","",'[1]TCE - ANEXO III - Preencher'!H161)</f>
        <v>02/2026</v>
      </c>
      <c r="H152" s="14">
        <f>'[1]TCE - ANEXO III - Preencher'!I161</f>
        <v>0</v>
      </c>
      <c r="I152" s="14">
        <f>'[1]TCE - ANEXO III - Preencher'!J161</f>
        <v>181.55199999999999</v>
      </c>
      <c r="J152" s="14">
        <f>'[1]TCE - ANEXO III - Preencher'!K161</f>
        <v>0</v>
      </c>
      <c r="K152" s="15">
        <f>'[1]TCE - ANEXO III - Preencher'!L161</f>
        <v>159.72</v>
      </c>
      <c r="L152" s="15">
        <f>'[1]TCE - ANEXO III - Preencher'!M161</f>
        <v>32.42</v>
      </c>
      <c r="M152" s="15">
        <f t="shared" si="13"/>
        <v>127.3</v>
      </c>
      <c r="N152" s="15">
        <f>'[1]TCE - ANEXO III - Preencher'!O161</f>
        <v>2.27</v>
      </c>
      <c r="O152" s="15">
        <f>'[1]TCE - ANEXO III - Preencher'!P161</f>
        <v>0</v>
      </c>
      <c r="P152" s="16">
        <f t="shared" si="14"/>
        <v>2.27</v>
      </c>
      <c r="Q152" s="15">
        <f>'[1]TCE - ANEXO III - Preencher'!R161</f>
        <v>390.37402166700747</v>
      </c>
      <c r="R152" s="15">
        <f>'[1]TCE - ANEXO III - Preencher'!S161</f>
        <v>97.26</v>
      </c>
      <c r="S152" s="16">
        <f t="shared" si="15"/>
        <v>293.11402166700748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604.23602166700744</v>
      </c>
    </row>
    <row r="153" spans="1:28" x14ac:dyDescent="0.25">
      <c r="A153" s="8">
        <f>IFERROR(VLOOKUP(B153,'[1]DADOS (OCULTAR)'!$Q$3:$S$136,3,0),"")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BELANI MARIA DOS SANTOS SOUZA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02/2026</v>
      </c>
      <c r="H153" s="14">
        <f>'[1]TCE - ANEXO III - Preencher'!I162</f>
        <v>0</v>
      </c>
      <c r="I153" s="14">
        <f>'[1]TCE - ANEXO III - Preencher'!J162</f>
        <v>185.65199999999999</v>
      </c>
      <c r="J153" s="14">
        <f>'[1]TCE - ANEXO III - Preencher'!K162</f>
        <v>0</v>
      </c>
      <c r="K153" s="15">
        <f>'[1]TCE - ANEXO III - Preencher'!L162</f>
        <v>159.72</v>
      </c>
      <c r="L153" s="15">
        <f>'[1]TCE - ANEXO III - Preencher'!M162</f>
        <v>32.42</v>
      </c>
      <c r="M153" s="15">
        <f t="shared" si="13"/>
        <v>127.3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304.23384797195865</v>
      </c>
      <c r="R153" s="15">
        <f>'[1]TCE - ANEXO III - Preencher'!S162</f>
        <v>95.15</v>
      </c>
      <c r="S153" s="16">
        <f t="shared" si="15"/>
        <v>209.08384797195865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524.30584797195866</v>
      </c>
    </row>
    <row r="154" spans="1:28" x14ac:dyDescent="0.25">
      <c r="A154" s="8">
        <f>IFERROR(VLOOKUP(B154,'[1]DADOS (OCULTAR)'!$Q$3:$S$136,3,0),"")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BETANIA BELARMINO DE ARAUJO DAMASCENA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02/2026</v>
      </c>
      <c r="H154" s="14">
        <f>'[1]TCE - ANEXO III - Preencher'!I163</f>
        <v>0</v>
      </c>
      <c r="I154" s="14">
        <f>'[1]TCE - ANEXO III - Preencher'!J163</f>
        <v>175.4616</v>
      </c>
      <c r="J154" s="14">
        <f>'[1]TCE - ANEXO III - Preencher'!K163</f>
        <v>0</v>
      </c>
      <c r="K154" s="15">
        <f>'[1]TCE - ANEXO III - Preencher'!L163</f>
        <v>159.72</v>
      </c>
      <c r="L154" s="15">
        <f>'[1]TCE - ANEXO III - Preencher'!M163</f>
        <v>32.42</v>
      </c>
      <c r="M154" s="15">
        <f t="shared" si="13"/>
        <v>127.3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433.39469594391733</v>
      </c>
      <c r="R154" s="15">
        <f>'[1]TCE - ANEXO III - Preencher'!S163</f>
        <v>0</v>
      </c>
      <c r="S154" s="16">
        <f t="shared" si="15"/>
        <v>433.39469594391733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738.42629594391724</v>
      </c>
    </row>
    <row r="155" spans="1:28" x14ac:dyDescent="0.25">
      <c r="A155" s="8">
        <f>IFERROR(VLOOKUP(B155,'[1]DADOS (OCULTAR)'!$Q$3:$S$136,3,0),"")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BETANIA MARIA DE OLIVEIRA TERTO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02/2026</v>
      </c>
      <c r="H155" s="14">
        <f>'[1]TCE - ANEXO III - Preencher'!I164</f>
        <v>0</v>
      </c>
      <c r="I155" s="14">
        <f>'[1]TCE - ANEXO III - Preencher'!J164</f>
        <v>191.9128</v>
      </c>
      <c r="J155" s="14">
        <f>'[1]TCE - ANEXO III - Preencher'!K164</f>
        <v>0</v>
      </c>
      <c r="K155" s="15">
        <f>'[1]TCE - ANEXO III - Preencher'!L164</f>
        <v>159.72</v>
      </c>
      <c r="L155" s="15">
        <f>'[1]TCE - ANEXO III - Preencher'!M164</f>
        <v>32.42</v>
      </c>
      <c r="M155" s="15">
        <f t="shared" si="13"/>
        <v>127.3</v>
      </c>
      <c r="N155" s="15">
        <f>'[1]TCE - ANEXO III - Preencher'!O164</f>
        <v>2.27</v>
      </c>
      <c r="O155" s="15">
        <f>'[1]TCE - ANEXO III - Preencher'!P164</f>
        <v>0</v>
      </c>
      <c r="P155" s="16">
        <f t="shared" si="14"/>
        <v>2.27</v>
      </c>
      <c r="Q155" s="15">
        <f>'[1]TCE - ANEXO III - Preencher'!R164</f>
        <v>180.8193375711474</v>
      </c>
      <c r="R155" s="15">
        <f>'[1]TCE - ANEXO III - Preencher'!S164</f>
        <v>0</v>
      </c>
      <c r="S155" s="16">
        <f t="shared" si="15"/>
        <v>180.8193375711474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502.3021375711474</v>
      </c>
    </row>
    <row r="156" spans="1:28" x14ac:dyDescent="0.25">
      <c r="A156" s="8">
        <f>IFERROR(VLOOKUP(B156,'[1]DADOS (OCULTAR)'!$Q$3:$S$136,3,0),"")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BETANIA RODRIGUES FEITOSA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3242-05</v>
      </c>
      <c r="G156" s="13" t="str">
        <f>IF('[1]TCE - ANEXO III - Preencher'!H165="","",'[1]TCE - ANEXO III - Preencher'!H165)</f>
        <v>02/2026</v>
      </c>
      <c r="H156" s="14">
        <f>'[1]TCE - ANEXO III - Preencher'!I165</f>
        <v>0</v>
      </c>
      <c r="I156" s="14">
        <f>'[1]TCE - ANEXO III - Preencher'!J165</f>
        <v>184.9024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359.5884971027981</v>
      </c>
      <c r="R156" s="15">
        <f>'[1]TCE - ANEXO III - Preencher'!S165</f>
        <v>0</v>
      </c>
      <c r="S156" s="16">
        <f t="shared" si="15"/>
        <v>359.5884971027981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546.76089710279814</v>
      </c>
    </row>
    <row r="157" spans="1:28" x14ac:dyDescent="0.25">
      <c r="A157" s="8">
        <f>IFERROR(VLOOKUP(B157,'[1]DADOS (OCULTAR)'!$Q$3:$S$136,3,0),"")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BETHANIA ALEXANDRE XAVIER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3226-05</v>
      </c>
      <c r="G157" s="13" t="str">
        <f>IF('[1]TCE - ANEXO III - Preencher'!H166="","",'[1]TCE - ANEXO III - Preencher'!H166)</f>
        <v>02/2026</v>
      </c>
      <c r="H157" s="14">
        <f>'[1]TCE - ANEXO III - Preencher'!I166</f>
        <v>0</v>
      </c>
      <c r="I157" s="14">
        <f>'[1]TCE - ANEXO III - Preencher'!J166</f>
        <v>155.61600000000001</v>
      </c>
      <c r="J157" s="14">
        <f>'[1]TCE - ANEXO III - Preencher'!K166</f>
        <v>0</v>
      </c>
      <c r="K157" s="15">
        <f>'[1]TCE - ANEXO III - Preencher'!L166</f>
        <v>159.72</v>
      </c>
      <c r="L157" s="15">
        <f>'[1]TCE - ANEXO III - Preencher'!M166</f>
        <v>32.42</v>
      </c>
      <c r="M157" s="15">
        <f t="shared" si="13"/>
        <v>127.3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224.89594842858</v>
      </c>
      <c r="R157" s="15">
        <f>'[1]TCE - ANEXO III - Preencher'!S166</f>
        <v>97.26</v>
      </c>
      <c r="S157" s="16">
        <f t="shared" si="15"/>
        <v>127.63594842857999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412.82194842857996</v>
      </c>
    </row>
    <row r="158" spans="1:28" x14ac:dyDescent="0.25">
      <c r="A158" s="8">
        <f>IFERROR(VLOOKUP(B158,'[1]DADOS (OCULTAR)'!$Q$3:$S$136,3,0),"")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BIANCA SILVA RODRIGUES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02/2026</v>
      </c>
      <c r="H158" s="14">
        <f>'[1]TCE - ANEXO III - Preencher'!I167</f>
        <v>0</v>
      </c>
      <c r="I158" s="14">
        <f>'[1]TCE - ANEXO III - Preencher'!J167</f>
        <v>146.55279999999999</v>
      </c>
      <c r="J158" s="14">
        <f>'[1]TCE - ANEXO III - Preencher'!K167</f>
        <v>0</v>
      </c>
      <c r="K158" s="15">
        <f>'[1]TCE - ANEXO III - Preencher'!L167</f>
        <v>159.72</v>
      </c>
      <c r="L158" s="15">
        <f>'[1]TCE - ANEXO III - Preencher'!M167</f>
        <v>36.64</v>
      </c>
      <c r="M158" s="15">
        <f t="shared" si="13"/>
        <v>123.08</v>
      </c>
      <c r="N158" s="15">
        <f>'[1]TCE - ANEXO III - Preencher'!O167</f>
        <v>2.27</v>
      </c>
      <c r="O158" s="15">
        <f>'[1]TCE - ANEXO III - Preencher'!P167</f>
        <v>0</v>
      </c>
      <c r="P158" s="16">
        <f t="shared" si="14"/>
        <v>2.27</v>
      </c>
      <c r="Q158" s="15">
        <f>'[1]TCE - ANEXO III - Preencher'!R167</f>
        <v>189.02839124421519</v>
      </c>
      <c r="R158" s="15">
        <f>'[1]TCE - ANEXO III - Preencher'!S167</f>
        <v>0</v>
      </c>
      <c r="S158" s="16">
        <f t="shared" si="15"/>
        <v>189.02839124421519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460.93119124421514</v>
      </c>
    </row>
    <row r="159" spans="1:28" x14ac:dyDescent="0.25">
      <c r="A159" s="8">
        <f>IFERROR(VLOOKUP(B159,'[1]DADOS (OCULTAR)'!$Q$3:$S$136,3,0),"")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BRENA DA CRUZ PRADO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2515-10</v>
      </c>
      <c r="G159" s="13" t="str">
        <f>IF('[1]TCE - ANEXO III - Preencher'!H168="","",'[1]TCE - ANEXO III - Preencher'!H168)</f>
        <v>02/2026</v>
      </c>
      <c r="H159" s="14">
        <f>'[1]TCE - ANEXO III - Preencher'!I168</f>
        <v>0</v>
      </c>
      <c r="I159" s="14">
        <f>'[1]TCE - ANEXO III - Preencher'!J168</f>
        <v>217.1968</v>
      </c>
      <c r="J159" s="14">
        <f>'[1]TCE - ANEXO III - Preencher'!K168</f>
        <v>0</v>
      </c>
      <c r="K159" s="15">
        <f>'[1]TCE - ANEXO III - Preencher'!L168</f>
        <v>159.72</v>
      </c>
      <c r="L159" s="15">
        <f>'[1]TCE - ANEXO III - Preencher'!M168</f>
        <v>41</v>
      </c>
      <c r="M159" s="15">
        <f t="shared" si="13"/>
        <v>118.72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331.91117253737843</v>
      </c>
      <c r="R159" s="15">
        <f>'[1]TCE - ANEXO III - Preencher'!S168</f>
        <v>0</v>
      </c>
      <c r="S159" s="16">
        <f t="shared" si="15"/>
        <v>331.91117253737843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670.09797253737838</v>
      </c>
    </row>
    <row r="160" spans="1:28" x14ac:dyDescent="0.25">
      <c r="A160" s="8">
        <f>IFERROR(VLOOKUP(B160,'[1]DADOS (OCULTAR)'!$Q$3:$S$136,3,0),"")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BRENDA MARIA DOS RAMOS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02/2026</v>
      </c>
      <c r="H160" s="14">
        <f>'[1]TCE - ANEXO III - Preencher'!I169</f>
        <v>0</v>
      </c>
      <c r="I160" s="14">
        <f>'[1]TCE - ANEXO III - Preencher'!J169</f>
        <v>171.08879999999999</v>
      </c>
      <c r="J160" s="14">
        <f>'[1]TCE - ANEXO III - Preencher'!K169</f>
        <v>0</v>
      </c>
      <c r="K160" s="15">
        <f>'[1]TCE - ANEXO III - Preencher'!L169</f>
        <v>159.72</v>
      </c>
      <c r="L160" s="15">
        <f>'[1]TCE - ANEXO III - Preencher'!M169</f>
        <v>32.42</v>
      </c>
      <c r="M160" s="15">
        <f t="shared" si="13"/>
        <v>127.3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365.9923454053843</v>
      </c>
      <c r="R160" s="15">
        <f>'[1]TCE - ANEXO III - Preencher'!S169</f>
        <v>97.26</v>
      </c>
      <c r="S160" s="16">
        <f t="shared" si="15"/>
        <v>268.73234540538431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569.39114540538435</v>
      </c>
    </row>
    <row r="161" spans="1:28" x14ac:dyDescent="0.25">
      <c r="A161" s="8">
        <f>IFERROR(VLOOKUP(B161,'[1]DADOS (OCULTAR)'!$Q$3:$S$136,3,0),"")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BRENDO CARLOS DA SILVA SUPP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5142-25</v>
      </c>
      <c r="G161" s="13" t="str">
        <f>IF('[1]TCE - ANEXO III - Preencher'!H170="","",'[1]TCE - ANEXO III - Preencher'!H170)</f>
        <v>02/2026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743.69</v>
      </c>
      <c r="K161" s="15">
        <f>'[1]TCE - ANEXO III - Preencher'!L170</f>
        <v>159.72</v>
      </c>
      <c r="L161" s="15">
        <f>'[1]TCE - ANEXO III - Preencher'!M170</f>
        <v>32.42</v>
      </c>
      <c r="M161" s="15">
        <f t="shared" si="13"/>
        <v>127.3</v>
      </c>
      <c r="N161" s="15">
        <f>'[1]TCE - ANEXO III - Preencher'!O170</f>
        <v>2.27</v>
      </c>
      <c r="O161" s="15">
        <f>'[1]TCE - ANEXO III - Preencher'!P170</f>
        <v>0</v>
      </c>
      <c r="P161" s="16">
        <f t="shared" si="14"/>
        <v>2.27</v>
      </c>
      <c r="Q161" s="15">
        <f>'[1]TCE - ANEXO III - Preencher'!R170</f>
        <v>182.05069562210758</v>
      </c>
      <c r="R161" s="15">
        <f>'[1]TCE - ANEXO III - Preencher'!S170</f>
        <v>0</v>
      </c>
      <c r="S161" s="16">
        <f t="shared" si="15"/>
        <v>182.05069562210758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1055.3106956221077</v>
      </c>
    </row>
    <row r="162" spans="1:28" x14ac:dyDescent="0.25">
      <c r="A162" s="8">
        <f>IFERROR(VLOOKUP(B162,'[1]DADOS (OCULTAR)'!$Q$3:$S$136,3,0),"")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BRUNA EDUARDA TELES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02/2026</v>
      </c>
      <c r="H162" s="14">
        <f>'[1]TCE - ANEXO III - Preencher'!I171</f>
        <v>0</v>
      </c>
      <c r="I162" s="14">
        <f>'[1]TCE - ANEXO III - Preencher'!J171</f>
        <v>165.6712</v>
      </c>
      <c r="J162" s="14">
        <f>'[1]TCE - ANEXO III - Preencher'!K171</f>
        <v>0</v>
      </c>
      <c r="K162" s="15">
        <f>'[1]TCE - ANEXO III - Preencher'!L171</f>
        <v>159.72</v>
      </c>
      <c r="L162" s="15">
        <f>'[1]TCE - ANEXO III - Preencher'!M171</f>
        <v>35.479999999999997</v>
      </c>
      <c r="M162" s="15">
        <f t="shared" si="13"/>
        <v>124.24000000000001</v>
      </c>
      <c r="N162" s="15">
        <f>'[1]TCE - ANEXO III - Preencher'!O171</f>
        <v>2.27</v>
      </c>
      <c r="O162" s="15">
        <f>'[1]TCE - ANEXO III - Preencher'!P171</f>
        <v>0</v>
      </c>
      <c r="P162" s="16">
        <f t="shared" si="14"/>
        <v>2.27</v>
      </c>
      <c r="Q162" s="15">
        <f>'[1]TCE - ANEXO III - Preencher'!R171</f>
        <v>180.8193375711474</v>
      </c>
      <c r="R162" s="15">
        <f>'[1]TCE - ANEXO III - Preencher'!S171</f>
        <v>0</v>
      </c>
      <c r="S162" s="16">
        <f t="shared" si="15"/>
        <v>180.8193375711474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473.00053757114739</v>
      </c>
    </row>
    <row r="163" spans="1:28" x14ac:dyDescent="0.25">
      <c r="A163" s="8">
        <f>IFERROR(VLOOKUP(B163,'[1]DADOS (OCULTAR)'!$Q$3:$S$136,3,0),"")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BRUNA NIELLE DE SOUZA ALBUQUERQUE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2236-05</v>
      </c>
      <c r="G163" s="13" t="str">
        <f>IF('[1]TCE - ANEXO III - Preencher'!H172="","",'[1]TCE - ANEXO III - Preencher'!H172)</f>
        <v>02/2026</v>
      </c>
      <c r="H163" s="14">
        <f>'[1]TCE - ANEXO III - Preencher'!I172</f>
        <v>0</v>
      </c>
      <c r="I163" s="14">
        <f>'[1]TCE - ANEXO III - Preencher'!J172</f>
        <v>315.84879999999998</v>
      </c>
      <c r="J163" s="14">
        <f>'[1]TCE - ANEXO III - Preencher'!K172</f>
        <v>0</v>
      </c>
      <c r="K163" s="15">
        <f>'[1]TCE - ANEXO III - Preencher'!L172</f>
        <v>159.72</v>
      </c>
      <c r="L163" s="15">
        <f>'[1]TCE - ANEXO III - Preencher'!M172</f>
        <v>3.82</v>
      </c>
      <c r="M163" s="15">
        <f t="shared" si="13"/>
        <v>155.9</v>
      </c>
      <c r="N163" s="15">
        <f>'[1]TCE - ANEXO III - Preencher'!O172</f>
        <v>4.7699999999999996</v>
      </c>
      <c r="O163" s="15">
        <f>'[1]TCE - ANEXO III - Preencher'!P172</f>
        <v>0</v>
      </c>
      <c r="P163" s="16">
        <f t="shared" si="14"/>
        <v>4.7699999999999996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169.54</v>
      </c>
      <c r="U163" s="15">
        <f>'[1]TCE - ANEXO III - Preencher'!V172</f>
        <v>0</v>
      </c>
      <c r="V163" s="16">
        <f t="shared" si="16"/>
        <v>169.54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646.05879999999991</v>
      </c>
    </row>
    <row r="164" spans="1:28" x14ac:dyDescent="0.25">
      <c r="A164" s="8">
        <f>IFERROR(VLOOKUP(B164,'[1]DADOS (OCULTAR)'!$Q$3:$S$136,3,0),"")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BRUNA OLIVEIRA DE SANTANA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02/2026</v>
      </c>
      <c r="H164" s="14">
        <f>'[1]TCE - ANEXO III - Preencher'!I173</f>
        <v>0</v>
      </c>
      <c r="I164" s="14">
        <f>'[1]TCE - ANEXO III - Preencher'!J173</f>
        <v>190.49199999999999</v>
      </c>
      <c r="J164" s="14">
        <f>'[1]TCE - ANEXO III - Preencher'!K173</f>
        <v>0</v>
      </c>
      <c r="K164" s="15">
        <f>'[1]TCE - ANEXO III - Preencher'!L173</f>
        <v>159.72</v>
      </c>
      <c r="L164" s="15">
        <f>'[1]TCE - ANEXO III - Preencher'!M173</f>
        <v>2.36</v>
      </c>
      <c r="M164" s="15">
        <f t="shared" si="13"/>
        <v>157.35999999999999</v>
      </c>
      <c r="N164" s="15">
        <f>'[1]TCE - ANEXO III - Preencher'!O173</f>
        <v>4.7699999999999996</v>
      </c>
      <c r="O164" s="15">
        <f>'[1]TCE - ANEXO III - Preencher'!P173</f>
        <v>0</v>
      </c>
      <c r="P164" s="16">
        <f t="shared" si="14"/>
        <v>4.7699999999999996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352.62199999999996</v>
      </c>
    </row>
    <row r="165" spans="1:28" x14ac:dyDescent="0.25">
      <c r="A165" s="8">
        <f>IFERROR(VLOOKUP(B165,'[1]DADOS (OCULTAR)'!$Q$3:$S$136,3,0),"")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BRUNA PRISCILA DE MELO MORAIS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02/2026</v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2.27</v>
      </c>
    </row>
    <row r="166" spans="1:28" x14ac:dyDescent="0.25">
      <c r="A166" s="8">
        <f>IFERROR(VLOOKUP(B166,'[1]DADOS (OCULTAR)'!$Q$3:$S$136,3,0),"")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BRUNA ROBERTA DA SILVA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02/2026</v>
      </c>
      <c r="H166" s="14">
        <f>'[1]TCE - ANEXO III - Preencher'!I175</f>
        <v>0</v>
      </c>
      <c r="I166" s="14">
        <f>'[1]TCE - ANEXO III - Preencher'!J175</f>
        <v>339.43040000000002</v>
      </c>
      <c r="J166" s="14">
        <f>'[1]TCE - ANEXO III - Preencher'!K175</f>
        <v>0</v>
      </c>
      <c r="K166" s="15">
        <f>'[1]TCE - ANEXO III - Preencher'!L175</f>
        <v>159.72</v>
      </c>
      <c r="L166" s="15">
        <f>'[1]TCE - ANEXO III - Preencher'!M175</f>
        <v>3.59</v>
      </c>
      <c r="M166" s="15">
        <f t="shared" si="13"/>
        <v>156.13</v>
      </c>
      <c r="N166" s="15">
        <f>'[1]TCE - ANEXO III - Preencher'!O175</f>
        <v>4.7699999999999996</v>
      </c>
      <c r="O166" s="15">
        <f>'[1]TCE - ANEXO III - Preencher'!P175</f>
        <v>0</v>
      </c>
      <c r="P166" s="16">
        <f t="shared" si="14"/>
        <v>4.7699999999999996</v>
      </c>
      <c r="Q166" s="15">
        <f>'[1]TCE - ANEXO III - Preencher'!R175</f>
        <v>250.55316603552413</v>
      </c>
      <c r="R166" s="15">
        <f>'[1]TCE - ANEXO III - Preencher'!S175</f>
        <v>0</v>
      </c>
      <c r="S166" s="16">
        <f t="shared" si="15"/>
        <v>250.55316603552413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750.88356603552415</v>
      </c>
    </row>
    <row r="167" spans="1:28" x14ac:dyDescent="0.25">
      <c r="A167" s="8">
        <f>IFERROR(VLOOKUP(B167,'[1]DADOS (OCULTAR)'!$Q$3:$S$136,3,0),"")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BRUNA SEVERO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1312-10</v>
      </c>
      <c r="G167" s="13" t="str">
        <f>IF('[1]TCE - ANEXO III - Preencher'!H176="","",'[1]TCE - ANEXO III - Preencher'!H176)</f>
        <v>02/2026</v>
      </c>
      <c r="H167" s="14">
        <f>'[1]TCE - ANEXO III - Preencher'!I176</f>
        <v>0</v>
      </c>
      <c r="I167" s="14">
        <f>'[1]TCE - ANEXO III - Preencher'!J176</f>
        <v>660.65920000000006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2.27</v>
      </c>
      <c r="O167" s="15">
        <f>'[1]TCE - ANEXO III - Preencher'!P176</f>
        <v>0</v>
      </c>
      <c r="P167" s="16">
        <f t="shared" si="14"/>
        <v>2.27</v>
      </c>
      <c r="Q167" s="15">
        <f>'[1]TCE - ANEXO III - Preencher'!R176</f>
        <v>182.05069562210758</v>
      </c>
      <c r="R167" s="15">
        <f>'[1]TCE - ANEXO III - Preencher'!S176</f>
        <v>0</v>
      </c>
      <c r="S167" s="16">
        <f t="shared" si="15"/>
        <v>182.05069562210758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844.97989562210762</v>
      </c>
    </row>
    <row r="168" spans="1:28" x14ac:dyDescent="0.25">
      <c r="A168" s="8">
        <f>IFERROR(VLOOKUP(B168,'[1]DADOS (OCULTAR)'!$Q$3:$S$136,3,0),"")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BRUNO ALVES FONSECA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5174-10</v>
      </c>
      <c r="G168" s="13" t="str">
        <f>IF('[1]TCE - ANEXO III - Preencher'!H177="","",'[1]TCE - ANEXO III - Preencher'!H177)</f>
        <v>02/2026</v>
      </c>
      <c r="H168" s="14">
        <f>'[1]TCE - ANEXO III - Preencher'!I177</f>
        <v>0</v>
      </c>
      <c r="I168" s="14">
        <f>'[1]TCE - ANEXO III - Preencher'!J177</f>
        <v>186.28559999999999</v>
      </c>
      <c r="J168" s="14">
        <f>'[1]TCE - ANEXO III - Preencher'!K177</f>
        <v>0</v>
      </c>
      <c r="K168" s="15">
        <f>'[1]TCE - ANEXO III - Preencher'!L177</f>
        <v>159.72</v>
      </c>
      <c r="L168" s="15">
        <f>'[1]TCE - ANEXO III - Preencher'!M177</f>
        <v>32.42</v>
      </c>
      <c r="M168" s="15">
        <f t="shared" si="13"/>
        <v>127.3</v>
      </c>
      <c r="N168" s="15">
        <f>'[1]TCE - ANEXO III - Preencher'!O177</f>
        <v>2.27</v>
      </c>
      <c r="O168" s="15">
        <f>'[1]TCE - ANEXO III - Preencher'!P177</f>
        <v>0</v>
      </c>
      <c r="P168" s="16">
        <f t="shared" si="14"/>
        <v>2.27</v>
      </c>
      <c r="Q168" s="15">
        <f>'[1]TCE - ANEXO III - Preencher'!R177</f>
        <v>304.23384797195865</v>
      </c>
      <c r="R168" s="15">
        <f>'[1]TCE - ANEXO III - Preencher'!S177</f>
        <v>0</v>
      </c>
      <c r="S168" s="16">
        <f t="shared" si="15"/>
        <v>304.23384797195865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620.08944797195863</v>
      </c>
    </row>
    <row r="169" spans="1:28" x14ac:dyDescent="0.25">
      <c r="A169" s="8">
        <f>IFERROR(VLOOKUP(B169,'[1]DADOS (OCULTAR)'!$Q$3:$S$136,3,0),"")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BRUNO GERALDO MARQUES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02/2026</v>
      </c>
      <c r="H169" s="14">
        <f>'[1]TCE - ANEXO III - Preencher'!I178</f>
        <v>0</v>
      </c>
      <c r="I169" s="14">
        <f>'[1]TCE - ANEXO III - Preencher'!J178</f>
        <v>177.9016</v>
      </c>
      <c r="J169" s="14">
        <f>'[1]TCE - ANEXO III - Preencher'!K178</f>
        <v>0</v>
      </c>
      <c r="K169" s="15">
        <f>'[1]TCE - ANEXO III - Preencher'!L178</f>
        <v>159.72</v>
      </c>
      <c r="L169" s="15">
        <f>'[1]TCE - ANEXO III - Preencher'!M178</f>
        <v>32.42</v>
      </c>
      <c r="M169" s="15">
        <f t="shared" si="13"/>
        <v>127.3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180.8193375711474</v>
      </c>
      <c r="R169" s="15">
        <f>'[1]TCE - ANEXO III - Preencher'!S178</f>
        <v>0</v>
      </c>
      <c r="S169" s="16">
        <f t="shared" si="15"/>
        <v>180.8193375711474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488.29093757114737</v>
      </c>
    </row>
    <row r="170" spans="1:28" x14ac:dyDescent="0.25">
      <c r="A170" s="8">
        <f>IFERROR(VLOOKUP(B170,'[1]DADOS (OCULTAR)'!$Q$3:$S$136,3,0),"")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CAIO DA SILVA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02/2026</v>
      </c>
      <c r="H170" s="14">
        <f>'[1]TCE - ANEXO III - Preencher'!I179</f>
        <v>0</v>
      </c>
      <c r="I170" s="14">
        <f>'[1]TCE - ANEXO III - Preencher'!J179</f>
        <v>193.05439999999999</v>
      </c>
      <c r="J170" s="14">
        <f>'[1]TCE - ANEXO III - Preencher'!K179</f>
        <v>0</v>
      </c>
      <c r="K170" s="15">
        <f>'[1]TCE - ANEXO III - Preencher'!L179</f>
        <v>159.72</v>
      </c>
      <c r="L170" s="15">
        <f>'[1]TCE - ANEXO III - Preencher'!M179</f>
        <v>32.42</v>
      </c>
      <c r="M170" s="15">
        <f t="shared" si="13"/>
        <v>127.3</v>
      </c>
      <c r="N170" s="15">
        <f>'[1]TCE - ANEXO III - Preencher'!O179</f>
        <v>2.27</v>
      </c>
      <c r="O170" s="15">
        <f>'[1]TCE - ANEXO III - Preencher'!P179</f>
        <v>0</v>
      </c>
      <c r="P170" s="16">
        <f t="shared" si="14"/>
        <v>2.27</v>
      </c>
      <c r="Q170" s="15">
        <f>'[1]TCE - ANEXO III - Preencher'!R179</f>
        <v>304.23384797195865</v>
      </c>
      <c r="R170" s="15">
        <f>'[1]TCE - ANEXO III - Preencher'!S179</f>
        <v>97.26</v>
      </c>
      <c r="S170" s="16">
        <f t="shared" si="15"/>
        <v>206.97384797195866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529.5982479719587</v>
      </c>
    </row>
    <row r="171" spans="1:28" x14ac:dyDescent="0.25">
      <c r="A171" s="8">
        <f>IFERROR(VLOOKUP(B171,'[1]DADOS (OCULTAR)'!$Q$3:$S$136,3,0),"")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CAIO MICHEL DE FREITAS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3172-10</v>
      </c>
      <c r="G171" s="13" t="str">
        <f>IF('[1]TCE - ANEXO III - Preencher'!H180="","",'[1]TCE - ANEXO III - Preencher'!H180)</f>
        <v>02/2026</v>
      </c>
      <c r="H171" s="14">
        <f>'[1]TCE - ANEXO III - Preencher'!I180</f>
        <v>0</v>
      </c>
      <c r="I171" s="14">
        <f>'[1]TCE - ANEXO III - Preencher'!J180</f>
        <v>266.31279999999998</v>
      </c>
      <c r="J171" s="14">
        <f>'[1]TCE - ANEXO III - Preencher'!K180</f>
        <v>0</v>
      </c>
      <c r="K171" s="15">
        <f>'[1]TCE - ANEXO III - Preencher'!L180</f>
        <v>159.72</v>
      </c>
      <c r="L171" s="15">
        <f>'[1]TCE - ANEXO III - Preencher'!M180</f>
        <v>44</v>
      </c>
      <c r="M171" s="15">
        <f t="shared" si="13"/>
        <v>115.72</v>
      </c>
      <c r="N171" s="15">
        <f>'[1]TCE - ANEXO III - Preencher'!O180</f>
        <v>2.27</v>
      </c>
      <c r="O171" s="15">
        <f>'[1]TCE - ANEXO III - Preencher'!P180</f>
        <v>0</v>
      </c>
      <c r="P171" s="16">
        <f t="shared" si="14"/>
        <v>2.27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384.30279999999993</v>
      </c>
    </row>
    <row r="172" spans="1:28" x14ac:dyDescent="0.25">
      <c r="A172" s="8">
        <f>IFERROR(VLOOKUP(B172,'[1]DADOS (OCULTAR)'!$Q$3:$S$136,3,0),"")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CAMILA DE OLIVEIRA GOMES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02/2026</v>
      </c>
      <c r="H172" s="14">
        <f>'[1]TCE - ANEXO III - Preencher'!I181</f>
        <v>0</v>
      </c>
      <c r="I172" s="14">
        <f>'[1]TCE - ANEXO III - Preencher'!J181</f>
        <v>331.7792</v>
      </c>
      <c r="J172" s="14">
        <f>'[1]TCE - ANEXO III - Preencher'!K181</f>
        <v>0</v>
      </c>
      <c r="K172" s="15">
        <f>'[1]TCE - ANEXO III - Preencher'!L181</f>
        <v>159.72</v>
      </c>
      <c r="L172" s="15">
        <f>'[1]TCE - ANEXO III - Preencher'!M181</f>
        <v>3.59</v>
      </c>
      <c r="M172" s="15">
        <f t="shared" si="13"/>
        <v>156.13</v>
      </c>
      <c r="N172" s="15">
        <f>'[1]TCE - ANEXO III - Preencher'!O181</f>
        <v>4.7699999999999996</v>
      </c>
      <c r="O172" s="15">
        <f>'[1]TCE - ANEXO III - Preencher'!P181</f>
        <v>0</v>
      </c>
      <c r="P172" s="16">
        <f t="shared" si="14"/>
        <v>4.7699999999999996</v>
      </c>
      <c r="Q172" s="15">
        <f>'[1]TCE - ANEXO III - Preencher'!R181</f>
        <v>182.46114830576096</v>
      </c>
      <c r="R172" s="15">
        <f>'[1]TCE - ANEXO III - Preencher'!S181</f>
        <v>0</v>
      </c>
      <c r="S172" s="16">
        <f t="shared" si="15"/>
        <v>182.46114830576096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675.14034830576088</v>
      </c>
    </row>
    <row r="173" spans="1:28" x14ac:dyDescent="0.25">
      <c r="A173" s="8">
        <f>IFERROR(VLOOKUP(B173,'[1]DADOS (OCULTAR)'!$Q$3:$S$136,3,0),"")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CAMILA KELLY BEZERRA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5152-05</v>
      </c>
      <c r="G173" s="13" t="str">
        <f>IF('[1]TCE - ANEXO III - Preencher'!H182="","",'[1]TCE - ANEXO III - Preencher'!H182)</f>
        <v>02/2026</v>
      </c>
      <c r="H173" s="14">
        <f>'[1]TCE - ANEXO III - Preencher'!I182</f>
        <v>0</v>
      </c>
      <c r="I173" s="14">
        <f>'[1]TCE - ANEXO III - Preencher'!J182</f>
        <v>155.61600000000001</v>
      </c>
      <c r="J173" s="14">
        <f>'[1]TCE - ANEXO III - Preencher'!K182</f>
        <v>0</v>
      </c>
      <c r="K173" s="15">
        <f>'[1]TCE - ANEXO III - Preencher'!L182</f>
        <v>159.72</v>
      </c>
      <c r="L173" s="15">
        <f>'[1]TCE - ANEXO III - Preencher'!M182</f>
        <v>32.42</v>
      </c>
      <c r="M173" s="15">
        <f t="shared" si="13"/>
        <v>127.3</v>
      </c>
      <c r="N173" s="15">
        <f>'[1]TCE - ANEXO III - Preencher'!O182</f>
        <v>2.27</v>
      </c>
      <c r="O173" s="15">
        <f>'[1]TCE - ANEXO III - Preencher'!P182</f>
        <v>0</v>
      </c>
      <c r="P173" s="16">
        <f t="shared" si="14"/>
        <v>2.27</v>
      </c>
      <c r="Q173" s="15">
        <f>'[1]TCE - ANEXO III - Preencher'!R182</f>
        <v>485.17762530217567</v>
      </c>
      <c r="R173" s="15">
        <f>'[1]TCE - ANEXO III - Preencher'!S182</f>
        <v>97.26</v>
      </c>
      <c r="S173" s="16">
        <f t="shared" si="15"/>
        <v>387.91762530217568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673.10362530217571</v>
      </c>
    </row>
    <row r="174" spans="1:28" x14ac:dyDescent="0.25">
      <c r="A174" s="8">
        <f>IFERROR(VLOOKUP(B174,'[1]DADOS (OCULTAR)'!$Q$3:$S$136,3,0),"")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CAMILLA PONTES CASTELO BRANCO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02/2026</v>
      </c>
      <c r="H174" s="14">
        <f>'[1]TCE - ANEXO III - Preencher'!I183</f>
        <v>0</v>
      </c>
      <c r="I174" s="14">
        <f>'[1]TCE - ANEXO III - Preencher'!J183</f>
        <v>354.26319999999998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4.7699999999999996</v>
      </c>
      <c r="O174" s="15">
        <f>'[1]TCE - ANEXO III - Preencher'!P183</f>
        <v>0</v>
      </c>
      <c r="P174" s="16">
        <f t="shared" si="14"/>
        <v>4.7699999999999996</v>
      </c>
      <c r="Q174" s="15">
        <f>'[1]TCE - ANEXO III - Preencher'!R183</f>
        <v>179.99843220384062</v>
      </c>
      <c r="R174" s="15">
        <f>'[1]TCE - ANEXO III - Preencher'!S183</f>
        <v>0</v>
      </c>
      <c r="S174" s="16">
        <f t="shared" si="15"/>
        <v>179.99843220384062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539.03163220384056</v>
      </c>
    </row>
    <row r="175" spans="1:28" x14ac:dyDescent="0.25">
      <c r="A175" s="8">
        <f>IFERROR(VLOOKUP(B175,'[1]DADOS (OCULTAR)'!$Q$3:$S$136,3,0),"")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CAMILLY FREITAS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02/2026</v>
      </c>
      <c r="H175" s="14">
        <f>'[1]TCE - ANEXO III - Preencher'!I184</f>
        <v>0</v>
      </c>
      <c r="I175" s="14">
        <f>'[1]TCE - ANEXO III - Preencher'!J184</f>
        <v>180.90960000000001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2.27</v>
      </c>
      <c r="O175" s="15">
        <f>'[1]TCE - ANEXO III - Preencher'!P184</f>
        <v>0</v>
      </c>
      <c r="P175" s="16">
        <f t="shared" si="14"/>
        <v>2.27</v>
      </c>
      <c r="Q175" s="15">
        <f>'[1]TCE - ANEXO III - Preencher'!R184</f>
        <v>180.8193375711474</v>
      </c>
      <c r="R175" s="15">
        <f>'[1]TCE - ANEXO III - Preencher'!S184</f>
        <v>0</v>
      </c>
      <c r="S175" s="16">
        <f t="shared" si="15"/>
        <v>180.8193375711474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363.99893757114739</v>
      </c>
    </row>
    <row r="176" spans="1:28" x14ac:dyDescent="0.25">
      <c r="A176" s="8">
        <f>IFERROR(VLOOKUP(B176,'[1]DADOS (OCULTAR)'!$Q$3:$S$136,3,0),"")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CARINA ARLETE DE MACEDO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02/2026</v>
      </c>
      <c r="H176" s="14">
        <f>'[1]TCE - ANEXO III - Preencher'!I185</f>
        <v>0</v>
      </c>
      <c r="I176" s="14">
        <f>'[1]TCE - ANEXO III - Preencher'!J185</f>
        <v>376.97680000000003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2.27</v>
      </c>
      <c r="O176" s="15">
        <f>'[1]TCE - ANEXO III - Preencher'!P185</f>
        <v>0</v>
      </c>
      <c r="P176" s="16">
        <f t="shared" si="14"/>
        <v>2.27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379.24680000000001</v>
      </c>
    </row>
    <row r="177" spans="1:28" x14ac:dyDescent="0.25">
      <c r="A177" s="8">
        <f>IFERROR(VLOOKUP(B177,'[1]DADOS (OCULTAR)'!$Q$3:$S$136,3,0),"")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CARINA SANTIAGO CAVALCANTE DE MELO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02/2026</v>
      </c>
      <c r="H177" s="14">
        <f>'[1]TCE - ANEXO III - Preencher'!I186</f>
        <v>0</v>
      </c>
      <c r="I177" s="14">
        <f>'[1]TCE - ANEXO III - Preencher'!J186</f>
        <v>141.92160000000001</v>
      </c>
      <c r="J177" s="14">
        <f>'[1]TCE - ANEXO III - Preencher'!K186</f>
        <v>0</v>
      </c>
      <c r="K177" s="15">
        <f>'[1]TCE - ANEXO III - Preencher'!L186</f>
        <v>159.72</v>
      </c>
      <c r="L177" s="15">
        <f>'[1]TCE - ANEXO III - Preencher'!M186</f>
        <v>35.479999999999997</v>
      </c>
      <c r="M177" s="15">
        <f t="shared" si="13"/>
        <v>124.24000000000001</v>
      </c>
      <c r="N177" s="15">
        <f>'[1]TCE - ANEXO III - Preencher'!O186</f>
        <v>2.27</v>
      </c>
      <c r="O177" s="15">
        <f>'[1]TCE - ANEXO III - Preencher'!P186</f>
        <v>0</v>
      </c>
      <c r="P177" s="16">
        <f t="shared" si="14"/>
        <v>2.27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268.4316</v>
      </c>
    </row>
    <row r="178" spans="1:28" x14ac:dyDescent="0.25">
      <c r="A178" s="8">
        <f>IFERROR(VLOOKUP(B178,'[1]DADOS (OCULTAR)'!$Q$3:$S$136,3,0),"")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CARLA CLEMENTE DA CUNHA BEZERRA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02/2026</v>
      </c>
      <c r="H178" s="14">
        <f>'[1]TCE - ANEXO III - Preencher'!I187</f>
        <v>0</v>
      </c>
      <c r="I178" s="14">
        <f>'[1]TCE - ANEXO III - Preencher'!J187</f>
        <v>97.081599999999995</v>
      </c>
      <c r="J178" s="14">
        <f>'[1]TCE - ANEXO III - Preencher'!K187</f>
        <v>0</v>
      </c>
      <c r="K178" s="15">
        <f>'[1]TCE - ANEXO III - Preencher'!L187</f>
        <v>159.72</v>
      </c>
      <c r="L178" s="15">
        <f>'[1]TCE - ANEXO III - Preencher'!M187</f>
        <v>32.42</v>
      </c>
      <c r="M178" s="15">
        <f t="shared" si="13"/>
        <v>127.3</v>
      </c>
      <c r="N178" s="15">
        <f>'[1]TCE - ANEXO III - Preencher'!O187</f>
        <v>2.27</v>
      </c>
      <c r="O178" s="15">
        <f>'[1]TCE - ANEXO III - Preencher'!P187</f>
        <v>0</v>
      </c>
      <c r="P178" s="16">
        <f t="shared" si="14"/>
        <v>2.27</v>
      </c>
      <c r="Q178" s="15">
        <f>'[1]TCE - ANEXO III - Preencher'!R187</f>
        <v>433.39469594391733</v>
      </c>
      <c r="R178" s="15">
        <f>'[1]TCE - ANEXO III - Preencher'!S187</f>
        <v>0</v>
      </c>
      <c r="S178" s="16">
        <f t="shared" si="15"/>
        <v>433.39469594391733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660.04629594391736</v>
      </c>
    </row>
    <row r="179" spans="1:28" x14ac:dyDescent="0.25">
      <c r="A179" s="8">
        <f>IFERROR(VLOOKUP(B179,'[1]DADOS (OCULTAR)'!$Q$3:$S$136,3,0),"")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CARLA CRISTINA LIMA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02/2026</v>
      </c>
      <c r="H179" s="14">
        <f>'[1]TCE - ANEXO III - Preencher'!I188</f>
        <v>0</v>
      </c>
      <c r="I179" s="14">
        <f>'[1]TCE - ANEXO III - Preencher'!J188</f>
        <v>333.06880000000001</v>
      </c>
      <c r="J179" s="14">
        <f>'[1]TCE - ANEXO III - Preencher'!K188</f>
        <v>0</v>
      </c>
      <c r="K179" s="15">
        <f>'[1]TCE - ANEXO III - Preencher'!L188</f>
        <v>159.72</v>
      </c>
      <c r="L179" s="15">
        <f>'[1]TCE - ANEXO III - Preencher'!M188</f>
        <v>32.42</v>
      </c>
      <c r="M179" s="15">
        <f t="shared" si="13"/>
        <v>127.3</v>
      </c>
      <c r="N179" s="15">
        <f>'[1]TCE - ANEXO III - Preencher'!O188</f>
        <v>2.27</v>
      </c>
      <c r="O179" s="15">
        <f>'[1]TCE - ANEXO III - Preencher'!P188</f>
        <v>0</v>
      </c>
      <c r="P179" s="16">
        <f t="shared" si="14"/>
        <v>2.27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462.6388</v>
      </c>
    </row>
    <row r="180" spans="1:28" x14ac:dyDescent="0.25">
      <c r="A180" s="8">
        <f>IFERROR(VLOOKUP(B180,'[1]DADOS (OCULTAR)'!$Q$3:$S$136,3,0),"")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CARLA FERNANDA DA SILVA MELO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 t="str">
        <f>IF('[1]TCE - ANEXO III - Preencher'!H189="","",'[1]TCE - ANEXO III - Preencher'!H189)</f>
        <v>02/2026</v>
      </c>
      <c r="H180" s="14">
        <f>'[1]TCE - ANEXO III - Preencher'!I189</f>
        <v>0</v>
      </c>
      <c r="I180" s="14">
        <f>'[1]TCE - ANEXO III - Preencher'!J189</f>
        <v>129.68</v>
      </c>
      <c r="J180" s="14">
        <f>'[1]TCE - ANEXO III - Preencher'!K189</f>
        <v>0</v>
      </c>
      <c r="K180" s="15">
        <f>'[1]TCE - ANEXO III - Preencher'!L189</f>
        <v>159.72</v>
      </c>
      <c r="L180" s="15">
        <f>'[1]TCE - ANEXO III - Preencher'!M189</f>
        <v>32.42</v>
      </c>
      <c r="M180" s="15">
        <f t="shared" si="13"/>
        <v>127.3</v>
      </c>
      <c r="N180" s="15">
        <f>'[1]TCE - ANEXO III - Preencher'!O189</f>
        <v>2.27</v>
      </c>
      <c r="O180" s="15">
        <f>'[1]TCE - ANEXO III - Preencher'!P189</f>
        <v>0</v>
      </c>
      <c r="P180" s="16">
        <f t="shared" si="14"/>
        <v>2.27</v>
      </c>
      <c r="Q180" s="15">
        <f>'[1]TCE - ANEXO III - Preencher'!R189</f>
        <v>331.91117253737843</v>
      </c>
      <c r="R180" s="15">
        <f>'[1]TCE - ANEXO III - Preencher'!S189</f>
        <v>0</v>
      </c>
      <c r="S180" s="16">
        <f t="shared" si="15"/>
        <v>331.91117253737843</v>
      </c>
      <c r="T180" s="15">
        <f>'[1]TCE - ANEXO III - Preencher'!U189</f>
        <v>100</v>
      </c>
      <c r="U180" s="15">
        <f>'[1]TCE - ANEXO III - Preencher'!V189</f>
        <v>0</v>
      </c>
      <c r="V180" s="16">
        <f t="shared" si="16"/>
        <v>100</v>
      </c>
      <c r="W180" s="17" t="str">
        <f>IF('[1]TCE - ANEXO III - Preencher'!X189="","",'[1]TCE - ANEXO III - Preencher'!X189)</f>
        <v>AUXILIO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691.16117253737843</v>
      </c>
    </row>
    <row r="181" spans="1:28" x14ac:dyDescent="0.25">
      <c r="A181" s="8">
        <f>IFERROR(VLOOKUP(B181,'[1]DADOS (OCULTAR)'!$Q$3:$S$136,3,0),"")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CARLA GIZELE DA SILVA LEITE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02/2026</v>
      </c>
      <c r="H181" s="14">
        <f>'[1]TCE - ANEXO III - Preencher'!I190</f>
        <v>0</v>
      </c>
      <c r="I181" s="14">
        <f>'[1]TCE - ANEXO III - Preencher'!J190</f>
        <v>174.85599999999999</v>
      </c>
      <c r="J181" s="14">
        <f>'[1]TCE - ANEXO III - Preencher'!K190</f>
        <v>0</v>
      </c>
      <c r="K181" s="15">
        <f>'[1]TCE - ANEXO III - Preencher'!L190</f>
        <v>159.72</v>
      </c>
      <c r="L181" s="15">
        <f>'[1]TCE - ANEXO III - Preencher'!M190</f>
        <v>32.42</v>
      </c>
      <c r="M181" s="15">
        <f t="shared" si="13"/>
        <v>127.3</v>
      </c>
      <c r="N181" s="15">
        <f>'[1]TCE - ANEXO III - Preencher'!O190</f>
        <v>2.27</v>
      </c>
      <c r="O181" s="15">
        <f>'[1]TCE - ANEXO III - Preencher'!P190</f>
        <v>0</v>
      </c>
      <c r="P181" s="16">
        <f t="shared" si="14"/>
        <v>2.27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304.42599999999999</v>
      </c>
    </row>
    <row r="182" spans="1:28" x14ac:dyDescent="0.25">
      <c r="A182" s="8">
        <f>IFERROR(VLOOKUP(B182,'[1]DADOS (OCULTAR)'!$Q$3:$S$136,3,0),"")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CARLA KARINE ALVES DE ATAIDE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02/2026</v>
      </c>
      <c r="H182" s="14">
        <f>'[1]TCE - ANEXO III - Preencher'!I191</f>
        <v>0</v>
      </c>
      <c r="I182" s="14">
        <f>'[1]TCE - ANEXO III - Preencher'!J191</f>
        <v>187.17359999999999</v>
      </c>
      <c r="J182" s="14">
        <f>'[1]TCE - ANEXO III - Preencher'!K191</f>
        <v>0</v>
      </c>
      <c r="K182" s="15">
        <f>'[1]TCE - ANEXO III - Preencher'!L191</f>
        <v>159.72</v>
      </c>
      <c r="L182" s="15">
        <f>'[1]TCE - ANEXO III - Preencher'!M191</f>
        <v>32.42</v>
      </c>
      <c r="M182" s="15">
        <f t="shared" si="13"/>
        <v>127.3</v>
      </c>
      <c r="N182" s="15">
        <f>'[1]TCE - ANEXO III - Preencher'!O191</f>
        <v>2.27</v>
      </c>
      <c r="O182" s="15">
        <f>'[1]TCE - ANEXO III - Preencher'!P191</f>
        <v>0</v>
      </c>
      <c r="P182" s="16">
        <f t="shared" si="14"/>
        <v>2.27</v>
      </c>
      <c r="Q182" s="15">
        <f>'[1]TCE - ANEXO III - Preencher'!R191</f>
        <v>0</v>
      </c>
      <c r="R182" s="15">
        <f>'[1]TCE - ANEXO III - Preencher'!S191</f>
        <v>97.26</v>
      </c>
      <c r="S182" s="16">
        <f t="shared" si="15"/>
        <v>-97.26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219.48359999999997</v>
      </c>
    </row>
    <row r="183" spans="1:28" x14ac:dyDescent="0.25">
      <c r="A183" s="8">
        <f>IFERROR(VLOOKUP(B183,'[1]DADOS (OCULTAR)'!$Q$3:$S$136,3,0),"")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CARLOS ANTONIO SILVA DE BARROS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02/2026</v>
      </c>
      <c r="H183" s="14">
        <f>'[1]TCE - ANEXO III - Preencher'!I192</f>
        <v>0</v>
      </c>
      <c r="I183" s="14">
        <f>'[1]TCE - ANEXO III - Preencher'!J192</f>
        <v>263.67439999999999</v>
      </c>
      <c r="J183" s="14">
        <f>'[1]TCE - ANEXO III - Preencher'!K192</f>
        <v>0</v>
      </c>
      <c r="K183" s="15">
        <f>'[1]TCE - ANEXO III - Preencher'!L192</f>
        <v>159.72</v>
      </c>
      <c r="L183" s="15">
        <f>'[1]TCE - ANEXO III - Preencher'!M192</f>
        <v>32.42</v>
      </c>
      <c r="M183" s="15">
        <f t="shared" si="13"/>
        <v>127.3</v>
      </c>
      <c r="N183" s="15">
        <f>'[1]TCE - ANEXO III - Preencher'!O192</f>
        <v>2.27</v>
      </c>
      <c r="O183" s="15">
        <f>'[1]TCE - ANEXO III - Preencher'!P192</f>
        <v>0</v>
      </c>
      <c r="P183" s="16">
        <f t="shared" si="14"/>
        <v>2.27</v>
      </c>
      <c r="Q183" s="15">
        <f>'[1]TCE - ANEXO III - Preencher'!R192</f>
        <v>483.07299999999998</v>
      </c>
      <c r="R183" s="15">
        <f>'[1]TCE - ANEXO III - Preencher'!S192</f>
        <v>97.26</v>
      </c>
      <c r="S183" s="16">
        <f t="shared" si="15"/>
        <v>385.81299999999999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779.05739999999992</v>
      </c>
    </row>
    <row r="184" spans="1:28" x14ac:dyDescent="0.25">
      <c r="A184" s="8">
        <f>IFERROR(VLOOKUP(B184,'[1]DADOS (OCULTAR)'!$Q$3:$S$136,3,0),"")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CARLOS EDUARDO BARROS SALES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02/2026</v>
      </c>
      <c r="H184" s="14">
        <f>'[1]TCE - ANEXO III - Preencher'!I193</f>
        <v>0</v>
      </c>
      <c r="I184" s="14">
        <f>'[1]TCE - ANEXO III - Preencher'!J193</f>
        <v>157.6712</v>
      </c>
      <c r="J184" s="14">
        <f>'[1]TCE - ANEXO III - Preencher'!K193</f>
        <v>0</v>
      </c>
      <c r="K184" s="15">
        <f>'[1]TCE - ANEXO III - Preencher'!L193</f>
        <v>159.72</v>
      </c>
      <c r="L184" s="15">
        <f>'[1]TCE - ANEXO III - Preencher'!M193</f>
        <v>32.42</v>
      </c>
      <c r="M184" s="15">
        <f t="shared" si="13"/>
        <v>127.3</v>
      </c>
      <c r="N184" s="15">
        <f>'[1]TCE - ANEXO III - Preencher'!O193</f>
        <v>2.27</v>
      </c>
      <c r="O184" s="15">
        <f>'[1]TCE - ANEXO III - Preencher'!P193</f>
        <v>0</v>
      </c>
      <c r="P184" s="16">
        <f t="shared" si="14"/>
        <v>2.27</v>
      </c>
      <c r="Q184" s="15">
        <f>'[1]TCE - ANEXO III - Preencher'!R193</f>
        <v>0</v>
      </c>
      <c r="R184" s="15">
        <f>'[1]TCE - ANEXO III - Preencher'!S193</f>
        <v>97.26</v>
      </c>
      <c r="S184" s="16">
        <f t="shared" si="15"/>
        <v>-97.26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189.9812</v>
      </c>
    </row>
    <row r="185" spans="1:28" x14ac:dyDescent="0.25">
      <c r="A185" s="8">
        <f>IFERROR(VLOOKUP(B185,'[1]DADOS (OCULTAR)'!$Q$3:$S$136,3,0),"")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CARLOS GOMES DE SOUZA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5174-10</v>
      </c>
      <c r="G185" s="13" t="str">
        <f>IF('[1]TCE - ANEXO III - Preencher'!H194="","",'[1]TCE - ANEXO III - Preencher'!H194)</f>
        <v>02/2026</v>
      </c>
      <c r="H185" s="14">
        <f>'[1]TCE - ANEXO III - Preencher'!I194</f>
        <v>0</v>
      </c>
      <c r="I185" s="14">
        <f>'[1]TCE - ANEXO III - Preencher'!J194</f>
        <v>211.55199999999999</v>
      </c>
      <c r="J185" s="14">
        <f>'[1]TCE - ANEXO III - Preencher'!K194</f>
        <v>0</v>
      </c>
      <c r="K185" s="15">
        <f>'[1]TCE - ANEXO III - Preencher'!L194</f>
        <v>159.72</v>
      </c>
      <c r="L185" s="15">
        <f>'[1]TCE - ANEXO III - Preencher'!M194</f>
        <v>32.42</v>
      </c>
      <c r="M185" s="15">
        <f t="shared" si="13"/>
        <v>127.3</v>
      </c>
      <c r="N185" s="15">
        <f>'[1]TCE - ANEXO III - Preencher'!O194</f>
        <v>2.27</v>
      </c>
      <c r="O185" s="15">
        <f>'[1]TCE - ANEXO III - Preencher'!P194</f>
        <v>0</v>
      </c>
      <c r="P185" s="16">
        <f t="shared" si="14"/>
        <v>2.27</v>
      </c>
      <c r="Q185" s="15">
        <f>'[1]TCE - ANEXO III - Preencher'!R194</f>
        <v>304.23384797195865</v>
      </c>
      <c r="R185" s="15">
        <f>'[1]TCE - ANEXO III - Preencher'!S194</f>
        <v>97.26</v>
      </c>
      <c r="S185" s="16">
        <f t="shared" si="15"/>
        <v>206.97384797195866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548.09584797195862</v>
      </c>
    </row>
    <row r="186" spans="1:28" x14ac:dyDescent="0.25">
      <c r="A186" s="8">
        <f>IFERROR(VLOOKUP(B186,'[1]DADOS (OCULTAR)'!$Q$3:$S$136,3,0),"")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CARLOS ROBERTO ASCHOFF CAVALCANTI JUNIOR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5151-10</v>
      </c>
      <c r="G186" s="13" t="str">
        <f>IF('[1]TCE - ANEXO III - Preencher'!H195="","",'[1]TCE - ANEXO III - Preencher'!H195)</f>
        <v>02/2026</v>
      </c>
      <c r="H186" s="14">
        <f>'[1]TCE - ANEXO III - Preencher'!I195</f>
        <v>0</v>
      </c>
      <c r="I186" s="14">
        <f>'[1]TCE - ANEXO III - Preencher'!J195</f>
        <v>157.6584</v>
      </c>
      <c r="J186" s="14">
        <f>'[1]TCE - ANEXO III - Preencher'!K195</f>
        <v>0</v>
      </c>
      <c r="K186" s="15">
        <f>'[1]TCE - ANEXO III - Preencher'!L195</f>
        <v>159.72</v>
      </c>
      <c r="L186" s="15">
        <f>'[1]TCE - ANEXO III - Preencher'!M195</f>
        <v>32.42</v>
      </c>
      <c r="M186" s="15">
        <f t="shared" si="13"/>
        <v>127.3</v>
      </c>
      <c r="N186" s="15">
        <f>'[1]TCE - ANEXO III - Preencher'!O195</f>
        <v>2.27</v>
      </c>
      <c r="O186" s="15">
        <f>'[1]TCE - ANEXO III - Preencher'!P195</f>
        <v>0</v>
      </c>
      <c r="P186" s="16">
        <f t="shared" si="14"/>
        <v>2.27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287.22839999999997</v>
      </c>
    </row>
    <row r="187" spans="1:28" x14ac:dyDescent="0.25">
      <c r="A187" s="8">
        <f>IFERROR(VLOOKUP(B187,'[1]DADOS (OCULTAR)'!$Q$3:$S$136,3,0),"")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CARMEM LUCIA FRANCISCO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02/2026</v>
      </c>
      <c r="H187" s="14">
        <f>'[1]TCE - ANEXO III - Preencher'!I196</f>
        <v>0</v>
      </c>
      <c r="I187" s="14">
        <f>'[1]TCE - ANEXO III - Preencher'!J196</f>
        <v>195.55359999999999</v>
      </c>
      <c r="J187" s="14">
        <f>'[1]TCE - ANEXO III - Preencher'!K196</f>
        <v>0</v>
      </c>
      <c r="K187" s="15">
        <f>'[1]TCE - ANEXO III - Preencher'!L196</f>
        <v>159.72</v>
      </c>
      <c r="L187" s="15">
        <f>'[1]TCE - ANEXO III - Preencher'!M196</f>
        <v>32.42</v>
      </c>
      <c r="M187" s="15">
        <f t="shared" si="13"/>
        <v>127.3</v>
      </c>
      <c r="N187" s="15">
        <f>'[1]TCE - ANEXO III - Preencher'!O196</f>
        <v>2.27</v>
      </c>
      <c r="O187" s="15">
        <f>'[1]TCE - ANEXO III - Preencher'!P196</f>
        <v>0</v>
      </c>
      <c r="P187" s="16">
        <f t="shared" si="14"/>
        <v>2.27</v>
      </c>
      <c r="Q187" s="15">
        <f>'[1]TCE - ANEXO III - Preencher'!R196</f>
        <v>304.23384797195865</v>
      </c>
      <c r="R187" s="15">
        <f>'[1]TCE - ANEXO III - Preencher'!S196</f>
        <v>97.26</v>
      </c>
      <c r="S187" s="16">
        <f t="shared" si="15"/>
        <v>206.97384797195866</v>
      </c>
      <c r="T187" s="15">
        <f>'[1]TCE - ANEXO III - Preencher'!U196</f>
        <v>81.02</v>
      </c>
      <c r="U187" s="15">
        <f>'[1]TCE - ANEXO III - Preencher'!V196</f>
        <v>0</v>
      </c>
      <c r="V187" s="16">
        <f t="shared" si="16"/>
        <v>81.02</v>
      </c>
      <c r="W187" s="17" t="str">
        <f>IF('[1]TCE - ANEXO III - Preencher'!X196="","",'[1]TCE - ANEXO III - Preencher'!X196)</f>
        <v>AUXILIO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613.11744797195865</v>
      </c>
    </row>
    <row r="188" spans="1:28" x14ac:dyDescent="0.25">
      <c r="A188" s="8">
        <f>IFERROR(VLOOKUP(B188,'[1]DADOS (OCULTAR)'!$Q$3:$S$136,3,0),"")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CARMEM LUCIA JUVENCIO COSTA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02/2026</v>
      </c>
      <c r="H188" s="14">
        <f>'[1]TCE - ANEXO III - Preencher'!I197</f>
        <v>0</v>
      </c>
      <c r="I188" s="14">
        <f>'[1]TCE - ANEXO III - Preencher'!J197</f>
        <v>177.81120000000001</v>
      </c>
      <c r="J188" s="14">
        <f>'[1]TCE - ANEXO III - Preencher'!K197</f>
        <v>0</v>
      </c>
      <c r="K188" s="15">
        <f>'[1]TCE - ANEXO III - Preencher'!L197</f>
        <v>159.72</v>
      </c>
      <c r="L188" s="15">
        <f>'[1]TCE - ANEXO III - Preencher'!M197</f>
        <v>32.42</v>
      </c>
      <c r="M188" s="15">
        <f t="shared" si="13"/>
        <v>127.3</v>
      </c>
      <c r="N188" s="15">
        <f>'[1]TCE - ANEXO III - Preencher'!O197</f>
        <v>2.27</v>
      </c>
      <c r="O188" s="15">
        <f>'[1]TCE - ANEXO III - Preencher'!P197</f>
        <v>0</v>
      </c>
      <c r="P188" s="16">
        <f t="shared" si="14"/>
        <v>2.27</v>
      </c>
      <c r="Q188" s="15">
        <f>'[1]TCE - ANEXO III - Preencher'!R197</f>
        <v>0</v>
      </c>
      <c r="R188" s="15">
        <f>'[1]TCE - ANEXO III - Preencher'!S197</f>
        <v>97.26</v>
      </c>
      <c r="S188" s="16">
        <f t="shared" si="15"/>
        <v>-97.26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210.12119999999999</v>
      </c>
    </row>
    <row r="189" spans="1:28" x14ac:dyDescent="0.25">
      <c r="A189" s="8">
        <f>IFERROR(VLOOKUP(B189,'[1]DADOS (OCULTAR)'!$Q$3:$S$136,3,0),"")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CAROLINA STEFANY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2236-05</v>
      </c>
      <c r="G189" s="13" t="str">
        <f>IF('[1]TCE - ANEXO III - Preencher'!H198="","",'[1]TCE - ANEXO III - Preencher'!H198)</f>
        <v>02/2026</v>
      </c>
      <c r="H189" s="14">
        <f>'[1]TCE - ANEXO III - Preencher'!I198</f>
        <v>0</v>
      </c>
      <c r="I189" s="14">
        <f>'[1]TCE - ANEXO III - Preencher'!J198</f>
        <v>233.904</v>
      </c>
      <c r="J189" s="14">
        <f>'[1]TCE - ANEXO III - Preencher'!K198</f>
        <v>0</v>
      </c>
      <c r="K189" s="15">
        <f>'[1]TCE - ANEXO III - Preencher'!L198</f>
        <v>159.72</v>
      </c>
      <c r="L189" s="15">
        <f>'[1]TCE - ANEXO III - Preencher'!M198</f>
        <v>2.95</v>
      </c>
      <c r="M189" s="15">
        <f t="shared" si="13"/>
        <v>156.77000000000001</v>
      </c>
      <c r="N189" s="15">
        <f>'[1]TCE - ANEXO III - Preencher'!O198</f>
        <v>4.7699999999999996</v>
      </c>
      <c r="O189" s="15">
        <f>'[1]TCE - ANEXO III - Preencher'!P198</f>
        <v>0</v>
      </c>
      <c r="P189" s="16">
        <f t="shared" si="14"/>
        <v>4.7699999999999996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395.44399999999996</v>
      </c>
    </row>
    <row r="190" spans="1:28" x14ac:dyDescent="0.25">
      <c r="A190" s="8">
        <f>IFERROR(VLOOKUP(B190,'[1]DADOS (OCULTAR)'!$Q$3:$S$136,3,0),"")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CAROLINE AMARANTE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2234-05</v>
      </c>
      <c r="G190" s="13" t="str">
        <f>IF('[1]TCE - ANEXO III - Preencher'!H199="","",'[1]TCE - ANEXO III - Preencher'!H199)</f>
        <v>02/2026</v>
      </c>
      <c r="H190" s="14">
        <f>'[1]TCE - ANEXO III - Preencher'!I199</f>
        <v>0</v>
      </c>
      <c r="I190" s="14">
        <f>'[1]TCE - ANEXO III - Preencher'!J199</f>
        <v>392.88560000000001</v>
      </c>
      <c r="J190" s="14">
        <f>'[1]TCE - ANEXO III - Preencher'!K199</f>
        <v>0</v>
      </c>
      <c r="K190" s="15">
        <f>'[1]TCE - ANEXO III - Preencher'!L199</f>
        <v>159.72</v>
      </c>
      <c r="L190" s="15">
        <f>'[1]TCE - ANEXO III - Preencher'!M199</f>
        <v>18.559999999999999</v>
      </c>
      <c r="M190" s="15">
        <f t="shared" si="13"/>
        <v>141.16</v>
      </c>
      <c r="N190" s="15">
        <f>'[1]TCE - ANEXO III - Preencher'!O199</f>
        <v>2.27</v>
      </c>
      <c r="O190" s="15">
        <f>'[1]TCE - ANEXO III - Preencher'!P199</f>
        <v>0</v>
      </c>
      <c r="P190" s="16">
        <f t="shared" si="14"/>
        <v>2.27</v>
      </c>
      <c r="Q190" s="15">
        <f>'[1]TCE - ANEXO III - Preencher'!R199</f>
        <v>331.91117253737843</v>
      </c>
      <c r="R190" s="15">
        <f>'[1]TCE - ANEXO III - Preencher'!S199</f>
        <v>172.2</v>
      </c>
      <c r="S190" s="16">
        <f t="shared" si="15"/>
        <v>159.71117253737845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696.02677253737852</v>
      </c>
    </row>
    <row r="191" spans="1:28" x14ac:dyDescent="0.25">
      <c r="A191" s="8">
        <f>IFERROR(VLOOKUP(B191,'[1]DADOS (OCULTAR)'!$Q$3:$S$136,3,0),"")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CASSIA REGINA TAVARES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2523-05</v>
      </c>
      <c r="G191" s="13" t="str">
        <f>IF('[1]TCE - ANEXO III - Preencher'!H200="","",'[1]TCE - ANEXO III - Preencher'!H200)</f>
        <v>02/2026</v>
      </c>
      <c r="H191" s="14">
        <f>'[1]TCE - ANEXO III - Preencher'!I200</f>
        <v>0</v>
      </c>
      <c r="I191" s="14">
        <f>'[1]TCE - ANEXO III - Preencher'!J200</f>
        <v>205.17359999999999</v>
      </c>
      <c r="J191" s="14">
        <f>'[1]TCE - ANEXO III - Preencher'!K200</f>
        <v>0</v>
      </c>
      <c r="K191" s="15">
        <f>'[1]TCE - ANEXO III - Preencher'!L200</f>
        <v>159.72</v>
      </c>
      <c r="L191" s="15">
        <f>'[1]TCE - ANEXO III - Preencher'!M200</f>
        <v>44</v>
      </c>
      <c r="M191" s="15">
        <f t="shared" si="13"/>
        <v>115.72</v>
      </c>
      <c r="N191" s="15">
        <f>'[1]TCE - ANEXO III - Preencher'!O200</f>
        <v>2.27</v>
      </c>
      <c r="O191" s="15">
        <f>'[1]TCE - ANEXO III - Preencher'!P200</f>
        <v>0</v>
      </c>
      <c r="P191" s="16">
        <f t="shared" si="14"/>
        <v>2.27</v>
      </c>
      <c r="Q191" s="15">
        <f>'[1]TCE - ANEXO III - Preencher'!R200</f>
        <v>410.3302588060676</v>
      </c>
      <c r="R191" s="15">
        <f>'[1]TCE - ANEXO III - Preencher'!S200</f>
        <v>153.88</v>
      </c>
      <c r="S191" s="16">
        <f t="shared" si="15"/>
        <v>256.45025880606761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579.61385880606758</v>
      </c>
    </row>
    <row r="192" spans="1:28" x14ac:dyDescent="0.25">
      <c r="A192" s="8">
        <f>IFERROR(VLOOKUP(B192,'[1]DADOS (OCULTAR)'!$Q$3:$S$136,3,0),"")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CASSIA THAIS RODRIGUES PIRES DO CARMO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02/2026</v>
      </c>
      <c r="H192" s="14">
        <f>'[1]TCE - ANEXO III - Preencher'!I201</f>
        <v>0</v>
      </c>
      <c r="I192" s="14">
        <f>'[1]TCE - ANEXO III - Preencher'!J201</f>
        <v>303.67200000000003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4.7699999999999996</v>
      </c>
      <c r="O192" s="15">
        <f>'[1]TCE - ANEXO III - Preencher'!P201</f>
        <v>0</v>
      </c>
      <c r="P192" s="16">
        <f t="shared" si="14"/>
        <v>4.7699999999999996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308.44200000000001</v>
      </c>
    </row>
    <row r="193" spans="1:28" x14ac:dyDescent="0.25">
      <c r="A193" s="8">
        <f>IFERROR(VLOOKUP(B193,'[1]DADOS (OCULTAR)'!$Q$3:$S$136,3,0),"")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CELIA DE OLIVEIRA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02/2026</v>
      </c>
      <c r="H193" s="14">
        <f>'[1]TCE - ANEXO III - Preencher'!I202</f>
        <v>0</v>
      </c>
      <c r="I193" s="14">
        <f>'[1]TCE - ANEXO III - Preencher'!J202</f>
        <v>337.43920000000003</v>
      </c>
      <c r="J193" s="14">
        <f>'[1]TCE - ANEXO III - Preencher'!K202</f>
        <v>0</v>
      </c>
      <c r="K193" s="15">
        <f>'[1]TCE - ANEXO III - Preencher'!L202</f>
        <v>159.72</v>
      </c>
      <c r="L193" s="15">
        <f>'[1]TCE - ANEXO III - Preencher'!M202</f>
        <v>3.59</v>
      </c>
      <c r="M193" s="15">
        <f t="shared" si="13"/>
        <v>156.13</v>
      </c>
      <c r="N193" s="15">
        <f>'[1]TCE - ANEXO III - Preencher'!O202</f>
        <v>4.7699999999999996</v>
      </c>
      <c r="O193" s="15">
        <f>'[1]TCE - ANEXO III - Preencher'!P202</f>
        <v>0</v>
      </c>
      <c r="P193" s="16">
        <f t="shared" si="14"/>
        <v>4.7699999999999996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498.33920000000001</v>
      </c>
    </row>
    <row r="194" spans="1:28" x14ac:dyDescent="0.25">
      <c r="A194" s="8">
        <f>IFERROR(VLOOKUP(B194,'[1]DADOS (OCULTAR)'!$Q$3:$S$136,3,0),"")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CELIA MARIA VITURINO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5143-20</v>
      </c>
      <c r="G194" s="13" t="str">
        <f>IF('[1]TCE - ANEXO III - Preencher'!H203="","",'[1]TCE - ANEXO III - Preencher'!H203)</f>
        <v>02/2026</v>
      </c>
      <c r="H194" s="14">
        <f>'[1]TCE - ANEXO III - Preencher'!I203</f>
        <v>0</v>
      </c>
      <c r="I194" s="14">
        <f>'[1]TCE - ANEXO III - Preencher'!J203</f>
        <v>181.55199999999999</v>
      </c>
      <c r="J194" s="14">
        <f>'[1]TCE - ANEXO III - Preencher'!K203</f>
        <v>0</v>
      </c>
      <c r="K194" s="15">
        <f>'[1]TCE - ANEXO III - Preencher'!L203</f>
        <v>159.72</v>
      </c>
      <c r="L194" s="15">
        <f>'[1]TCE - ANEXO III - Preencher'!M203</f>
        <v>32.42</v>
      </c>
      <c r="M194" s="15">
        <f t="shared" si="13"/>
        <v>127.3</v>
      </c>
      <c r="N194" s="15">
        <f>'[1]TCE - ANEXO III - Preencher'!O203</f>
        <v>2.27</v>
      </c>
      <c r="O194" s="15">
        <f>'[1]TCE - ANEXO III - Preencher'!P203</f>
        <v>0</v>
      </c>
      <c r="P194" s="16">
        <f t="shared" si="14"/>
        <v>2.27</v>
      </c>
      <c r="Q194" s="15">
        <f>'[1]TCE - ANEXO III - Preencher'!R203</f>
        <v>0</v>
      </c>
      <c r="R194" s="15">
        <f>'[1]TCE - ANEXO III - Preencher'!S203</f>
        <v>97.26</v>
      </c>
      <c r="S194" s="16">
        <f t="shared" si="15"/>
        <v>-97.26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213.86199999999997</v>
      </c>
    </row>
    <row r="195" spans="1:28" x14ac:dyDescent="0.25">
      <c r="A195" s="8">
        <f>IFERROR(VLOOKUP(B195,'[1]DADOS (OCULTAR)'!$Q$3:$S$136,3,0),"")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CESAR AUGUSTO DA SILVA COSTA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3241-15</v>
      </c>
      <c r="G195" s="13" t="str">
        <f>IF('[1]TCE - ANEXO III - Preencher'!H204="","",'[1]TCE - ANEXO III - Preencher'!H204)</f>
        <v>02/2026</v>
      </c>
      <c r="H195" s="14">
        <f>'[1]TCE - ANEXO III - Preencher'!I204</f>
        <v>0</v>
      </c>
      <c r="I195" s="14">
        <f>'[1]TCE - ANEXO III - Preencher'!J204</f>
        <v>390.36</v>
      </c>
      <c r="J195" s="14">
        <f>'[1]TCE - ANEXO III - Preencher'!K204</f>
        <v>0</v>
      </c>
      <c r="K195" s="15">
        <f>'[1]TCE - ANEXO III - Preencher'!L204</f>
        <v>159.72</v>
      </c>
      <c r="L195" s="15">
        <f>'[1]TCE - ANEXO III - Preencher'!M204</f>
        <v>2.41</v>
      </c>
      <c r="M195" s="15">
        <f t="shared" si="13"/>
        <v>157.31</v>
      </c>
      <c r="N195" s="15">
        <f>'[1]TCE - ANEXO III - Preencher'!O204</f>
        <v>2.27</v>
      </c>
      <c r="O195" s="15">
        <f>'[1]TCE - ANEXO III - Preencher'!P204</f>
        <v>0</v>
      </c>
      <c r="P195" s="16">
        <f t="shared" si="14"/>
        <v>2.27</v>
      </c>
      <c r="Q195" s="15">
        <f>'[1]TCE - ANEXO III - Preencher'!R204</f>
        <v>248.87919884111923</v>
      </c>
      <c r="R195" s="15">
        <f>'[1]TCE - ANEXO III - Preencher'!S204</f>
        <v>65.599999999999994</v>
      </c>
      <c r="S195" s="16">
        <f t="shared" si="15"/>
        <v>183.27919884111924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733.21919884111935</v>
      </c>
    </row>
    <row r="196" spans="1:28" x14ac:dyDescent="0.25">
      <c r="A196" s="8">
        <f>IFERROR(VLOOKUP(B196,'[1]DADOS (OCULTAR)'!$Q$3:$S$136,3,0),"")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CHAISLAN FLORENTINO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3241-15</v>
      </c>
      <c r="G196" s="13" t="str">
        <f>IF('[1]TCE - ANEXO III - Preencher'!H205="","",'[1]TCE - ANEXO III - Preencher'!H205)</f>
        <v>02/2026</v>
      </c>
      <c r="H196" s="14">
        <f>'[1]TCE - ANEXO III - Preencher'!I205</f>
        <v>0</v>
      </c>
      <c r="I196" s="14">
        <f>'[1]TCE - ANEXO III - Preencher'!J205</f>
        <v>413.07679999999999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2.27</v>
      </c>
      <c r="O196" s="15">
        <f>'[1]TCE - ANEXO III - Preencher'!P205</f>
        <v>0</v>
      </c>
      <c r="P196" s="16">
        <f t="shared" ref="P196:P259" si="20">N196-O196</f>
        <v>2.27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415.34679999999997</v>
      </c>
    </row>
    <row r="197" spans="1:28" x14ac:dyDescent="0.25">
      <c r="A197" s="8">
        <f>IFERROR(VLOOKUP(B197,'[1]DADOS (OCULTAR)'!$Q$3:$S$136,3,0),"")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CHARLIMAR SOARES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02/2026</v>
      </c>
      <c r="H197" s="14">
        <f>'[1]TCE - ANEXO III - Preencher'!I206</f>
        <v>0</v>
      </c>
      <c r="I197" s="14">
        <f>'[1]TCE - ANEXO III - Preencher'!J206</f>
        <v>191.99279999999999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2.27</v>
      </c>
      <c r="O197" s="15">
        <f>'[1]TCE - ANEXO III - Preencher'!P206</f>
        <v>0</v>
      </c>
      <c r="P197" s="16">
        <f t="shared" si="20"/>
        <v>2.27</v>
      </c>
      <c r="Q197" s="15">
        <f>'[1]TCE - ANEXO III - Preencher'!R206</f>
        <v>180.8193375711474</v>
      </c>
      <c r="R197" s="15">
        <f>'[1]TCE - ANEXO III - Preencher'!S206</f>
        <v>0</v>
      </c>
      <c r="S197" s="16">
        <f t="shared" si="21"/>
        <v>180.8193375711474</v>
      </c>
      <c r="T197" s="15">
        <f>'[1]TCE - ANEXO III - Preencher'!U206</f>
        <v>75.62</v>
      </c>
      <c r="U197" s="15">
        <f>'[1]TCE - ANEXO III - Preencher'!V206</f>
        <v>0</v>
      </c>
      <c r="V197" s="16">
        <f t="shared" si="22"/>
        <v>75.62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450.70213757114743</v>
      </c>
    </row>
    <row r="198" spans="1:28" x14ac:dyDescent="0.25">
      <c r="A198" s="8">
        <f>IFERROR(VLOOKUP(B198,'[1]DADOS (OCULTAR)'!$Q$3:$S$136,3,0),"")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CHARLLENE REIS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02/2026</v>
      </c>
      <c r="H198" s="14">
        <f>'[1]TCE - ANEXO III - Preencher'!I207</f>
        <v>0</v>
      </c>
      <c r="I198" s="14">
        <f>'[1]TCE - ANEXO III - Preencher'!J207</f>
        <v>159.66720000000001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2.27</v>
      </c>
      <c r="O198" s="15">
        <f>'[1]TCE - ANEXO III - Preencher'!P207</f>
        <v>0</v>
      </c>
      <c r="P198" s="16">
        <f t="shared" si="20"/>
        <v>2.27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161.93720000000002</v>
      </c>
    </row>
    <row r="199" spans="1:28" x14ac:dyDescent="0.25">
      <c r="A199" s="8">
        <f>IFERROR(VLOOKUP(B199,'[1]DADOS (OCULTAR)'!$Q$3:$S$136,3,0),"")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CIBELE MARIA DA SILVA FERREIRA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2516-05</v>
      </c>
      <c r="G199" s="13" t="str">
        <f>IF('[1]TCE - ANEXO III - Preencher'!H208="","",'[1]TCE - ANEXO III - Preencher'!H208)</f>
        <v>02/2026</v>
      </c>
      <c r="H199" s="14">
        <f>'[1]TCE - ANEXO III - Preencher'!I208</f>
        <v>0</v>
      </c>
      <c r="I199" s="14">
        <f>'[1]TCE - ANEXO III - Preencher'!J208</f>
        <v>289.32159999999999</v>
      </c>
      <c r="J199" s="14">
        <f>'[1]TCE - ANEXO III - Preencher'!K208</f>
        <v>0</v>
      </c>
      <c r="K199" s="15">
        <f>'[1]TCE - ANEXO III - Preencher'!L208</f>
        <v>159.72</v>
      </c>
      <c r="L199" s="15">
        <f>'[1]TCE - ANEXO III - Preencher'!M208</f>
        <v>44</v>
      </c>
      <c r="M199" s="15">
        <f t="shared" si="19"/>
        <v>115.72</v>
      </c>
      <c r="N199" s="15">
        <f>'[1]TCE - ANEXO III - Preencher'!O208</f>
        <v>2.27</v>
      </c>
      <c r="O199" s="15">
        <f>'[1]TCE - ANEXO III - Preencher'!P208</f>
        <v>0</v>
      </c>
      <c r="P199" s="16">
        <f t="shared" si="20"/>
        <v>2.27</v>
      </c>
      <c r="Q199" s="15">
        <f>'[1]TCE - ANEXO III - Preencher'!R208</f>
        <v>179.17752683653387</v>
      </c>
      <c r="R199" s="15">
        <f>'[1]TCE - ANEXO III - Preencher'!S208</f>
        <v>0</v>
      </c>
      <c r="S199" s="16">
        <f t="shared" si="21"/>
        <v>179.17752683653387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586.48912683653384</v>
      </c>
    </row>
    <row r="200" spans="1:28" x14ac:dyDescent="0.25">
      <c r="A200" s="8">
        <f>IFERROR(VLOOKUP(B200,'[1]DADOS (OCULTAR)'!$Q$3:$S$136,3,0),"")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CIBELLE RIBEIRO DE SANTANA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3516-05</v>
      </c>
      <c r="G200" s="13" t="str">
        <f>IF('[1]TCE - ANEXO III - Preencher'!H209="","",'[1]TCE - ANEXO III - Preencher'!H209)</f>
        <v>02/2026</v>
      </c>
      <c r="H200" s="14">
        <f>'[1]TCE - ANEXO III - Preencher'!I209</f>
        <v>0</v>
      </c>
      <c r="I200" s="14">
        <f>'[1]TCE - ANEXO III - Preencher'!J209</f>
        <v>251.2336</v>
      </c>
      <c r="J200" s="14">
        <f>'[1]TCE - ANEXO III - Preencher'!K209</f>
        <v>0</v>
      </c>
      <c r="K200" s="15">
        <f>'[1]TCE - ANEXO III - Preencher'!L209</f>
        <v>159.72</v>
      </c>
      <c r="L200" s="15">
        <f>'[1]TCE - ANEXO III - Preencher'!M209</f>
        <v>44</v>
      </c>
      <c r="M200" s="15">
        <f t="shared" si="19"/>
        <v>115.72</v>
      </c>
      <c r="N200" s="15">
        <f>'[1]TCE - ANEXO III - Preencher'!O209</f>
        <v>2.27</v>
      </c>
      <c r="O200" s="15">
        <f>'[1]TCE - ANEXO III - Preencher'!P209</f>
        <v>0</v>
      </c>
      <c r="P200" s="16">
        <f t="shared" si="20"/>
        <v>2.27</v>
      </c>
      <c r="Q200" s="15">
        <f>'[1]TCE - ANEXO III - Preencher'!R209</f>
        <v>331.91117253737843</v>
      </c>
      <c r="R200" s="15">
        <f>'[1]TCE - ANEXO III - Preencher'!S209</f>
        <v>129</v>
      </c>
      <c r="S200" s="16">
        <f t="shared" si="21"/>
        <v>202.91117253737843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572.13477253737847</v>
      </c>
    </row>
    <row r="201" spans="1:28" x14ac:dyDescent="0.25">
      <c r="A201" s="8">
        <f>IFERROR(VLOOKUP(B201,'[1]DADOS (OCULTAR)'!$Q$3:$S$136,3,0),"")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CICERA MARIA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02/2026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330.12531265108782</v>
      </c>
      <c r="R201" s="15">
        <f>'[1]TCE - ANEXO III - Preencher'!S210</f>
        <v>0</v>
      </c>
      <c r="S201" s="16">
        <f t="shared" si="21"/>
        <v>330.12531265108782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332.39531265108781</v>
      </c>
    </row>
    <row r="202" spans="1:28" x14ac:dyDescent="0.25">
      <c r="A202" s="8">
        <f>IFERROR(VLOOKUP(B202,'[1]DADOS (OCULTAR)'!$Q$3:$S$136,3,0),"")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CICERA MARIA DO NASCIMENTO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02/2026</v>
      </c>
      <c r="H202" s="14">
        <f>'[1]TCE - ANEXO III - Preencher'!I211</f>
        <v>0</v>
      </c>
      <c r="I202" s="14">
        <f>'[1]TCE - ANEXO III - Preencher'!J211</f>
        <v>168.9144</v>
      </c>
      <c r="J202" s="14">
        <f>'[1]TCE - ANEXO III - Preencher'!K211</f>
        <v>0</v>
      </c>
      <c r="K202" s="15">
        <f>'[1]TCE - ANEXO III - Preencher'!L211</f>
        <v>159.72</v>
      </c>
      <c r="L202" s="15">
        <f>'[1]TCE - ANEXO III - Preencher'!M211</f>
        <v>32.42</v>
      </c>
      <c r="M202" s="15">
        <f t="shared" si="19"/>
        <v>127.3</v>
      </c>
      <c r="N202" s="15">
        <f>'[1]TCE - ANEXO III - Preencher'!O211</f>
        <v>2.27</v>
      </c>
      <c r="O202" s="15">
        <f>'[1]TCE - ANEXO III - Preencher'!P211</f>
        <v>0</v>
      </c>
      <c r="P202" s="16">
        <f t="shared" si="20"/>
        <v>2.27</v>
      </c>
      <c r="Q202" s="15">
        <f>'[1]TCE - ANEXO III - Preencher'!R211</f>
        <v>483.07299999999998</v>
      </c>
      <c r="R202" s="15">
        <f>'[1]TCE - ANEXO III - Preencher'!S211</f>
        <v>97.26</v>
      </c>
      <c r="S202" s="16">
        <f t="shared" si="21"/>
        <v>385.81299999999999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684.29739999999993</v>
      </c>
    </row>
    <row r="203" spans="1:28" x14ac:dyDescent="0.25">
      <c r="A203" s="8">
        <f>IFERROR(VLOOKUP(B203,'[1]DADOS (OCULTAR)'!$Q$3:$S$136,3,0),"")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CICERO DOS SANTOS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02/2026</v>
      </c>
      <c r="H203" s="14">
        <f>'[1]TCE - ANEXO III - Preencher'!I212</f>
        <v>0</v>
      </c>
      <c r="I203" s="14">
        <f>'[1]TCE - ANEXO III - Preencher'!J212</f>
        <v>175.75200000000001</v>
      </c>
      <c r="J203" s="14">
        <f>'[1]TCE - ANEXO III - Preencher'!K212</f>
        <v>0</v>
      </c>
      <c r="K203" s="15">
        <f>'[1]TCE - ANEXO III - Preencher'!L212</f>
        <v>159.72</v>
      </c>
      <c r="L203" s="15">
        <f>'[1]TCE - ANEXO III - Preencher'!M212</f>
        <v>32.42</v>
      </c>
      <c r="M203" s="15">
        <f t="shared" si="19"/>
        <v>127.3</v>
      </c>
      <c r="N203" s="15">
        <f>'[1]TCE - ANEXO III - Preencher'!O212</f>
        <v>2.27</v>
      </c>
      <c r="O203" s="15">
        <f>'[1]TCE - ANEXO III - Preencher'!P212</f>
        <v>0</v>
      </c>
      <c r="P203" s="16">
        <f t="shared" si="20"/>
        <v>2.27</v>
      </c>
      <c r="Q203" s="15">
        <f>'[1]TCE - ANEXO III - Preencher'!R212</f>
        <v>304.23384797195865</v>
      </c>
      <c r="R203" s="15">
        <f>'[1]TCE - ANEXO III - Preencher'!S212</f>
        <v>92.07</v>
      </c>
      <c r="S203" s="16">
        <f t="shared" si="21"/>
        <v>212.16384797195866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517.48584797195872</v>
      </c>
    </row>
    <row r="204" spans="1:28" x14ac:dyDescent="0.25">
      <c r="A204" s="8">
        <f>IFERROR(VLOOKUP(B204,'[1]DADOS (OCULTAR)'!$Q$3:$S$136,3,0),"")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CINTHIA EMANUELLY ALVES DE CARVALHO GUIMARAES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3241-15</v>
      </c>
      <c r="G204" s="13" t="str">
        <f>IF('[1]TCE - ANEXO III - Preencher'!H213="","",'[1]TCE - ANEXO III - Preencher'!H213)</f>
        <v>02/2026</v>
      </c>
      <c r="H204" s="14">
        <f>'[1]TCE - ANEXO III - Preencher'!I213</f>
        <v>0</v>
      </c>
      <c r="I204" s="14">
        <f>'[1]TCE - ANEXO III - Preencher'!J213</f>
        <v>366.81040000000002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2.27</v>
      </c>
      <c r="O204" s="15">
        <f>'[1]TCE - ANEXO III - Preencher'!P213</f>
        <v>0</v>
      </c>
      <c r="P204" s="16">
        <f t="shared" si="20"/>
        <v>2.27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369.0804</v>
      </c>
    </row>
    <row r="205" spans="1:28" x14ac:dyDescent="0.25">
      <c r="A205" s="8">
        <f>IFERROR(VLOOKUP(B205,'[1]DADOS (OCULTAR)'!$Q$3:$S$136,3,0),"")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CINTHIA MILENA CANDIDO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02/2026</v>
      </c>
      <c r="H205" s="14">
        <f>'[1]TCE - ANEXO III - Preencher'!I214</f>
        <v>0</v>
      </c>
      <c r="I205" s="14">
        <f>'[1]TCE - ANEXO III - Preencher'!J214</f>
        <v>266.80880000000002</v>
      </c>
      <c r="J205" s="14">
        <f>'[1]TCE - ANEXO III - Preencher'!K214</f>
        <v>0</v>
      </c>
      <c r="K205" s="15">
        <f>'[1]TCE - ANEXO III - Preencher'!L214</f>
        <v>159.72</v>
      </c>
      <c r="L205" s="15">
        <f>'[1]TCE - ANEXO III - Preencher'!M214</f>
        <v>2.79</v>
      </c>
      <c r="M205" s="15">
        <f t="shared" si="19"/>
        <v>156.93</v>
      </c>
      <c r="N205" s="15">
        <f>'[1]TCE - ANEXO III - Preencher'!O214</f>
        <v>4.7699999999999996</v>
      </c>
      <c r="O205" s="15">
        <f>'[1]TCE - ANEXO III - Preencher'!P214</f>
        <v>0</v>
      </c>
      <c r="P205" s="16">
        <f t="shared" si="20"/>
        <v>4.7699999999999996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428.50880000000001</v>
      </c>
    </row>
    <row r="206" spans="1:28" x14ac:dyDescent="0.25">
      <c r="A206" s="8">
        <f>IFERROR(VLOOKUP(B206,'[1]DADOS (OCULTAR)'!$Q$3:$S$136,3,0),"")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CINTIA DANIELA DA SILVA RIBEIRO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5211-30</v>
      </c>
      <c r="G206" s="13" t="str">
        <f>IF('[1]TCE - ANEXO III - Preencher'!H215="","",'[1]TCE - ANEXO III - Preencher'!H215)</f>
        <v>02/2026</v>
      </c>
      <c r="H206" s="14">
        <f>'[1]TCE - ANEXO III - Preencher'!I215</f>
        <v>0</v>
      </c>
      <c r="I206" s="14">
        <f>'[1]TCE - ANEXO III - Preencher'!J215</f>
        <v>168.19759999999999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304.23384797195865</v>
      </c>
      <c r="R206" s="15">
        <f>'[1]TCE - ANEXO III - Preencher'!S215</f>
        <v>106.44</v>
      </c>
      <c r="S206" s="16">
        <f t="shared" si="21"/>
        <v>197.79384797195866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368.26144797195866</v>
      </c>
    </row>
    <row r="207" spans="1:28" x14ac:dyDescent="0.25">
      <c r="A207" s="8">
        <f>IFERROR(VLOOKUP(B207,'[1]DADOS (OCULTAR)'!$Q$3:$S$136,3,0),"")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CINTIA MARIA DA SILVA NUNES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02/2026</v>
      </c>
      <c r="H207" s="14">
        <f>'[1]TCE - ANEXO III - Preencher'!I216</f>
        <v>0</v>
      </c>
      <c r="I207" s="14">
        <f>'[1]TCE - ANEXO III - Preencher'!J216</f>
        <v>145.00559999999999</v>
      </c>
      <c r="J207" s="14">
        <f>'[1]TCE - ANEXO III - Preencher'!K216</f>
        <v>0</v>
      </c>
      <c r="K207" s="15">
        <f>'[1]TCE - ANEXO III - Preencher'!L216</f>
        <v>159.72</v>
      </c>
      <c r="L207" s="15">
        <f>'[1]TCE - ANEXO III - Preencher'!M216</f>
        <v>32.42</v>
      </c>
      <c r="M207" s="15">
        <f t="shared" si="19"/>
        <v>127.3</v>
      </c>
      <c r="N207" s="15">
        <f>'[1]TCE - ANEXO III - Preencher'!O216</f>
        <v>2.27</v>
      </c>
      <c r="O207" s="15">
        <f>'[1]TCE - ANEXO III - Preencher'!P216</f>
        <v>0</v>
      </c>
      <c r="P207" s="16">
        <f t="shared" si="20"/>
        <v>2.27</v>
      </c>
      <c r="Q207" s="15">
        <f>'[1]TCE - ANEXO III - Preencher'!R216</f>
        <v>433.39469594391733</v>
      </c>
      <c r="R207" s="15">
        <f>'[1]TCE - ANEXO III - Preencher'!S216</f>
        <v>0</v>
      </c>
      <c r="S207" s="16">
        <f t="shared" si="21"/>
        <v>433.39469594391733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707.97029594391734</v>
      </c>
    </row>
    <row r="208" spans="1:28" x14ac:dyDescent="0.25">
      <c r="A208" s="8">
        <f>IFERROR(VLOOKUP(B208,'[1]DADOS (OCULTAR)'!$Q$3:$S$136,3,0),"")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CLARA MARIA PEREIRA ARAUJO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2236-05</v>
      </c>
      <c r="G208" s="13" t="str">
        <f>IF('[1]TCE - ANEXO III - Preencher'!H217="","",'[1]TCE - ANEXO III - Preencher'!H217)</f>
        <v>02/2026</v>
      </c>
      <c r="H208" s="14">
        <f>'[1]TCE - ANEXO III - Preencher'!I217</f>
        <v>0</v>
      </c>
      <c r="I208" s="14">
        <f>'[1]TCE - ANEXO III - Preencher'!J217</f>
        <v>173.86240000000001</v>
      </c>
      <c r="J208" s="14">
        <f>'[1]TCE - ANEXO III - Preencher'!K217</f>
        <v>0</v>
      </c>
      <c r="K208" s="15">
        <f>'[1]TCE - ANEXO III - Preencher'!L217</f>
        <v>159.72</v>
      </c>
      <c r="L208" s="15">
        <f>'[1]TCE - ANEXO III - Preencher'!M217</f>
        <v>2.36</v>
      </c>
      <c r="M208" s="15">
        <f t="shared" si="19"/>
        <v>157.35999999999999</v>
      </c>
      <c r="N208" s="15">
        <f>'[1]TCE - ANEXO III - Preencher'!O217</f>
        <v>4.7699999999999996</v>
      </c>
      <c r="O208" s="15">
        <f>'[1]TCE - ANEXO III - Preencher'!P217</f>
        <v>0</v>
      </c>
      <c r="P208" s="16">
        <f t="shared" si="20"/>
        <v>4.7699999999999996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335.99239999999998</v>
      </c>
    </row>
    <row r="209" spans="1:28" x14ac:dyDescent="0.25">
      <c r="A209" s="8">
        <f>IFERROR(VLOOKUP(B209,'[1]DADOS (OCULTAR)'!$Q$3:$S$136,3,0),"")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CLARISSE MARIA DE LIMA BARBOSA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02/2026</v>
      </c>
      <c r="H209" s="14">
        <f>'[1]TCE - ANEXO III - Preencher'!I218</f>
        <v>0</v>
      </c>
      <c r="I209" s="14">
        <f>'[1]TCE - ANEXO III - Preencher'!J218</f>
        <v>167.68879999999999</v>
      </c>
      <c r="J209" s="14">
        <f>'[1]TCE - ANEXO III - Preencher'!K218</f>
        <v>0</v>
      </c>
      <c r="K209" s="15">
        <f>'[1]TCE - ANEXO III - Preencher'!L218</f>
        <v>159.72</v>
      </c>
      <c r="L209" s="15">
        <f>'[1]TCE - ANEXO III - Preencher'!M218</f>
        <v>32.42</v>
      </c>
      <c r="M209" s="15">
        <f t="shared" si="19"/>
        <v>127.3</v>
      </c>
      <c r="N209" s="15">
        <f>'[1]TCE - ANEXO III - Preencher'!O218</f>
        <v>2.27</v>
      </c>
      <c r="O209" s="15">
        <f>'[1]TCE - ANEXO III - Preencher'!P218</f>
        <v>0</v>
      </c>
      <c r="P209" s="16">
        <f t="shared" si="20"/>
        <v>2.27</v>
      </c>
      <c r="Q209" s="15">
        <f>'[1]TCE - ANEXO III - Preencher'!R218</f>
        <v>483.07299999999998</v>
      </c>
      <c r="R209" s="15">
        <f>'[1]TCE - ANEXO III - Preencher'!S218</f>
        <v>49.28</v>
      </c>
      <c r="S209" s="16">
        <f t="shared" si="21"/>
        <v>433.79300000000001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731.05179999999996</v>
      </c>
    </row>
    <row r="210" spans="1:28" x14ac:dyDescent="0.25">
      <c r="A210" s="8">
        <f>IFERROR(VLOOKUP(B210,'[1]DADOS (OCULTAR)'!$Q$3:$S$136,3,0),"")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CLAUDECIRA HOLANDA ALVES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02/2026</v>
      </c>
      <c r="H210" s="14">
        <f>'[1]TCE - ANEXO III - Preencher'!I219</f>
        <v>0</v>
      </c>
      <c r="I210" s="14">
        <f>'[1]TCE - ANEXO III - Preencher'!J219</f>
        <v>149.22720000000001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151.49720000000002</v>
      </c>
    </row>
    <row r="211" spans="1:28" x14ac:dyDescent="0.25">
      <c r="A211" s="8">
        <f>IFERROR(VLOOKUP(B211,'[1]DADOS (OCULTAR)'!$Q$3:$S$136,3,0),"")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CLAUDIA CARVALHO BEZERRA DE ARAUJO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02/2026</v>
      </c>
      <c r="H211" s="14">
        <f>'[1]TCE - ANEXO III - Preencher'!I220</f>
        <v>0</v>
      </c>
      <c r="I211" s="14">
        <f>'[1]TCE - ANEXO III - Preencher'!J220</f>
        <v>217.04159999999999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304.23384797195865</v>
      </c>
      <c r="R211" s="15">
        <f>'[1]TCE - ANEXO III - Preencher'!S220</f>
        <v>97.26</v>
      </c>
      <c r="S211" s="16">
        <f t="shared" si="21"/>
        <v>206.97384797195866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426.28544797195866</v>
      </c>
    </row>
    <row r="212" spans="1:28" x14ac:dyDescent="0.25">
      <c r="A212" s="8">
        <f>IFERROR(VLOOKUP(B212,'[1]DADOS (OCULTAR)'!$Q$3:$S$136,3,0),"")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CLAUDIA DA SILVA SALES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2236-05</v>
      </c>
      <c r="G212" s="13" t="str">
        <f>IF('[1]TCE - ANEXO III - Preencher'!H221="","",'[1]TCE - ANEXO III - Preencher'!H221)</f>
        <v>02/2026</v>
      </c>
      <c r="H212" s="14">
        <f>'[1]TCE - ANEXO III - Preencher'!I221</f>
        <v>0</v>
      </c>
      <c r="I212" s="14">
        <f>'[1]TCE - ANEXO III - Preencher'!J221</f>
        <v>269.85359999999997</v>
      </c>
      <c r="J212" s="14">
        <f>'[1]TCE - ANEXO III - Preencher'!K221</f>
        <v>0</v>
      </c>
      <c r="K212" s="15">
        <f>'[1]TCE - ANEXO III - Preencher'!L221</f>
        <v>159.72</v>
      </c>
      <c r="L212" s="15">
        <f>'[1]TCE - ANEXO III - Preencher'!M221</f>
        <v>3.06</v>
      </c>
      <c r="M212" s="15">
        <f t="shared" si="19"/>
        <v>156.66</v>
      </c>
      <c r="N212" s="15">
        <f>'[1]TCE - ANEXO III - Preencher'!O221</f>
        <v>4.7699999999999996</v>
      </c>
      <c r="O212" s="15">
        <f>'[1]TCE - ANEXO III - Preencher'!P221</f>
        <v>0</v>
      </c>
      <c r="P212" s="16">
        <f t="shared" si="20"/>
        <v>4.7699999999999996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431.28359999999998</v>
      </c>
    </row>
    <row r="213" spans="1:28" x14ac:dyDescent="0.25">
      <c r="A213" s="8">
        <f>IFERROR(VLOOKUP(B213,'[1]DADOS (OCULTAR)'!$Q$3:$S$136,3,0),"")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CLAUDIA HELENA VIEIRA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02/2026</v>
      </c>
      <c r="H213" s="14">
        <f>'[1]TCE - ANEXO III - Preencher'!I222</f>
        <v>0</v>
      </c>
      <c r="I213" s="14">
        <f>'[1]TCE - ANEXO III - Preencher'!J222</f>
        <v>129.68</v>
      </c>
      <c r="J213" s="14">
        <f>'[1]TCE - ANEXO III - Preencher'!K222</f>
        <v>0</v>
      </c>
      <c r="K213" s="15">
        <f>'[1]TCE - ANEXO III - Preencher'!L222</f>
        <v>159.72</v>
      </c>
      <c r="L213" s="15">
        <f>'[1]TCE - ANEXO III - Preencher'!M222</f>
        <v>32.42</v>
      </c>
      <c r="M213" s="15">
        <f t="shared" si="19"/>
        <v>127.3</v>
      </c>
      <c r="N213" s="15">
        <f>'[1]TCE - ANEXO III - Preencher'!O222</f>
        <v>2.27</v>
      </c>
      <c r="O213" s="15">
        <f>'[1]TCE - ANEXO III - Preencher'!P222</f>
        <v>0</v>
      </c>
      <c r="P213" s="16">
        <f t="shared" si="20"/>
        <v>2.27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259.25</v>
      </c>
    </row>
    <row r="214" spans="1:28" x14ac:dyDescent="0.25">
      <c r="A214" s="8">
        <f>IFERROR(VLOOKUP(B214,'[1]DADOS (OCULTAR)'!$Q$3:$S$136,3,0),"")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CLAUDIA JOSEFA DE OLIVEIRA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2236-05</v>
      </c>
      <c r="G214" s="13" t="str">
        <f>IF('[1]TCE - ANEXO III - Preencher'!H223="","",'[1]TCE - ANEXO III - Preencher'!H223)</f>
        <v>02/2026</v>
      </c>
      <c r="H214" s="14">
        <f>'[1]TCE - ANEXO III - Preencher'!I223</f>
        <v>0</v>
      </c>
      <c r="I214" s="14">
        <f>'[1]TCE - ANEXO III - Preencher'!J223</f>
        <v>203.98400000000001</v>
      </c>
      <c r="J214" s="14">
        <f>'[1]TCE - ANEXO III - Preencher'!K223</f>
        <v>0</v>
      </c>
      <c r="K214" s="15">
        <f>'[1]TCE - ANEXO III - Preencher'!L223</f>
        <v>159.72</v>
      </c>
      <c r="L214" s="15">
        <f>'[1]TCE - ANEXO III - Preencher'!M223</f>
        <v>2.36</v>
      </c>
      <c r="M214" s="15">
        <f t="shared" si="19"/>
        <v>157.35999999999999</v>
      </c>
      <c r="N214" s="15">
        <f>'[1]TCE - ANEXO III - Preencher'!O223</f>
        <v>4.7699999999999996</v>
      </c>
      <c r="O214" s="15">
        <f>'[1]TCE - ANEXO III - Preencher'!P223</f>
        <v>0</v>
      </c>
      <c r="P214" s="16">
        <f t="shared" si="20"/>
        <v>4.7699999999999996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366.11399999999998</v>
      </c>
    </row>
    <row r="215" spans="1:28" x14ac:dyDescent="0.25">
      <c r="A215" s="8">
        <f>IFERROR(VLOOKUP(B215,'[1]DADOS (OCULTAR)'!$Q$3:$S$136,3,0),"")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CLAUDIA MANUELLA DE AGUIAR LIMA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02/2026</v>
      </c>
      <c r="H215" s="14">
        <f>'[1]TCE - ANEXO III - Preencher'!I224</f>
        <v>0</v>
      </c>
      <c r="I215" s="14">
        <f>'[1]TCE - ANEXO III - Preencher'!J224</f>
        <v>206.816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2.27</v>
      </c>
      <c r="O215" s="15">
        <f>'[1]TCE - ANEXO III - Preencher'!P224</f>
        <v>0</v>
      </c>
      <c r="P215" s="16">
        <f t="shared" si="20"/>
        <v>2.27</v>
      </c>
      <c r="Q215" s="15">
        <f>'[1]TCE - ANEXO III - Preencher'!R224</f>
        <v>307.15825899055233</v>
      </c>
      <c r="R215" s="15">
        <f>'[1]TCE - ANEXO III - Preencher'!S224</f>
        <v>0</v>
      </c>
      <c r="S215" s="16">
        <f t="shared" si="21"/>
        <v>307.15825899055233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516.24425899055234</v>
      </c>
    </row>
    <row r="216" spans="1:28" x14ac:dyDescent="0.25">
      <c r="A216" s="8">
        <f>IFERROR(VLOOKUP(B216,'[1]DADOS (OCULTAR)'!$Q$3:$S$136,3,0),"")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CLAUDIA PATRICIA BARROS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02/2026</v>
      </c>
      <c r="H216" s="14">
        <f>'[1]TCE - ANEXO III - Preencher'!I225</f>
        <v>0</v>
      </c>
      <c r="I216" s="14">
        <f>'[1]TCE - ANEXO III - Preencher'!J225</f>
        <v>357.50479999999999</v>
      </c>
      <c r="J216" s="14">
        <f>'[1]TCE - ANEXO III - Preencher'!K225</f>
        <v>0</v>
      </c>
      <c r="K216" s="15">
        <f>'[1]TCE - ANEXO III - Preencher'!L225</f>
        <v>159.72</v>
      </c>
      <c r="L216" s="15">
        <f>'[1]TCE - ANEXO III - Preencher'!M225</f>
        <v>3.59</v>
      </c>
      <c r="M216" s="15">
        <f t="shared" si="19"/>
        <v>156.13</v>
      </c>
      <c r="N216" s="15">
        <f>'[1]TCE - ANEXO III - Preencher'!O225</f>
        <v>4.7699999999999996</v>
      </c>
      <c r="O216" s="15">
        <f>'[1]TCE - ANEXO III - Preencher'!P225</f>
        <v>0</v>
      </c>
      <c r="P216" s="16">
        <f t="shared" si="20"/>
        <v>4.7699999999999996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518.40480000000002</v>
      </c>
    </row>
    <row r="217" spans="1:28" x14ac:dyDescent="0.25">
      <c r="A217" s="8">
        <f>IFERROR(VLOOKUP(B217,'[1]DADOS (OCULTAR)'!$Q$3:$S$136,3,0),"")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CLAUDIA RAMOS DO NASCIMENTO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02/2026</v>
      </c>
      <c r="H217" s="14">
        <f>'[1]TCE - ANEXO III - Preencher'!I226</f>
        <v>0</v>
      </c>
      <c r="I217" s="14">
        <f>'[1]TCE - ANEXO III - Preencher'!J226</f>
        <v>174.16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2.27</v>
      </c>
      <c r="O217" s="15">
        <f>'[1]TCE - ANEXO III - Preencher'!P226</f>
        <v>0</v>
      </c>
      <c r="P217" s="16">
        <f t="shared" si="20"/>
        <v>2.27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176.43</v>
      </c>
    </row>
    <row r="218" spans="1:28" x14ac:dyDescent="0.25">
      <c r="A218" s="8">
        <f>IFERROR(VLOOKUP(B218,'[1]DADOS (OCULTAR)'!$Q$3:$S$136,3,0),"")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CLAUDIA RENATA DOS SANTOS MELO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4101-05</v>
      </c>
      <c r="G218" s="13" t="str">
        <f>IF('[1]TCE - ANEXO III - Preencher'!H227="","",'[1]TCE - ANEXO III - Preencher'!H227)</f>
        <v>02/2026</v>
      </c>
      <c r="H218" s="14">
        <f>'[1]TCE - ANEXO III - Preencher'!I227</f>
        <v>0</v>
      </c>
      <c r="I218" s="14">
        <f>'[1]TCE - ANEXO III - Preencher'!J227</f>
        <v>392.97359999999998</v>
      </c>
      <c r="J218" s="14">
        <f>'[1]TCE - ANEXO III - Preencher'!K227</f>
        <v>0</v>
      </c>
      <c r="K218" s="15">
        <f>'[1]TCE - ANEXO III - Preencher'!L227</f>
        <v>159.72</v>
      </c>
      <c r="L218" s="15">
        <f>'[1]TCE - ANEXO III - Preencher'!M227</f>
        <v>44</v>
      </c>
      <c r="M218" s="15">
        <f t="shared" si="19"/>
        <v>115.72</v>
      </c>
      <c r="N218" s="15">
        <f>'[1]TCE - ANEXO III - Preencher'!O227</f>
        <v>2.27</v>
      </c>
      <c r="O218" s="15">
        <f>'[1]TCE - ANEXO III - Preencher'!P227</f>
        <v>0</v>
      </c>
      <c r="P218" s="16">
        <f t="shared" si="20"/>
        <v>2.27</v>
      </c>
      <c r="Q218" s="15">
        <f>'[1]TCE - ANEXO III - Preencher'!R227</f>
        <v>0</v>
      </c>
      <c r="R218" s="15">
        <f>'[1]TCE - ANEXO III - Preencher'!S227</f>
        <v>294.73</v>
      </c>
      <c r="S218" s="16">
        <f t="shared" si="21"/>
        <v>-294.73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216.23359999999991</v>
      </c>
    </row>
    <row r="219" spans="1:28" x14ac:dyDescent="0.25">
      <c r="A219" s="8">
        <f>IFERROR(VLOOKUP(B219,'[1]DADOS (OCULTAR)'!$Q$3:$S$136,3,0),"")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CLAUDIA ROBERTA MONTEIRO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1210-10</v>
      </c>
      <c r="G219" s="13" t="str">
        <f>IF('[1]TCE - ANEXO III - Preencher'!H228="","",'[1]TCE - ANEXO III - Preencher'!H228)</f>
        <v>02/2026</v>
      </c>
      <c r="H219" s="14">
        <f>'[1]TCE - ANEXO III - Preencher'!I228</f>
        <v>0</v>
      </c>
      <c r="I219" s="14">
        <f>'[1]TCE - ANEXO III - Preencher'!J228</f>
        <v>3963.1064000000001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2.27</v>
      </c>
      <c r="O219" s="15">
        <f>'[1]TCE - ANEXO III - Preencher'!P228</f>
        <v>0</v>
      </c>
      <c r="P219" s="16">
        <f t="shared" si="20"/>
        <v>2.27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780.19</v>
      </c>
      <c r="Y219" s="15">
        <f>'[1]TCE - ANEXO III - Preencher'!Z228</f>
        <v>0</v>
      </c>
      <c r="Z219" s="16">
        <f t="shared" si="23"/>
        <v>780.19</v>
      </c>
      <c r="AA219" s="17" t="str">
        <f>IF('[1]TCE - ANEXO III - Preencher'!AB228="","",'[1]TCE - ANEXO III - Preencher'!AB228)</f>
        <v/>
      </c>
      <c r="AB219" s="15">
        <f t="shared" si="18"/>
        <v>4745.5663999999997</v>
      </c>
    </row>
    <row r="220" spans="1:28" x14ac:dyDescent="0.25">
      <c r="A220" s="8">
        <f>IFERROR(VLOOKUP(B220,'[1]DADOS (OCULTAR)'!$Q$3:$S$136,3,0),"")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CLAUDINETE VICTOR DA ROCHA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02/2026</v>
      </c>
      <c r="H220" s="14">
        <f>'[1]TCE - ANEXO III - Preencher'!I229</f>
        <v>0</v>
      </c>
      <c r="I220" s="14">
        <f>'[1]TCE - ANEXO III - Preencher'!J229</f>
        <v>207.10159999999999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2.27</v>
      </c>
      <c r="O220" s="15">
        <f>'[1]TCE - ANEXO III - Preencher'!P229</f>
        <v>0</v>
      </c>
      <c r="P220" s="16">
        <f t="shared" si="20"/>
        <v>2.27</v>
      </c>
      <c r="Q220" s="15">
        <f>'[1]TCE - ANEXO III - Preencher'!R229</f>
        <v>0</v>
      </c>
      <c r="R220" s="15">
        <f>'[1]TCE - ANEXO III - Preencher'!S229</f>
        <v>97.26</v>
      </c>
      <c r="S220" s="16">
        <f t="shared" si="21"/>
        <v>-97.26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112.1116</v>
      </c>
    </row>
    <row r="221" spans="1:28" x14ac:dyDescent="0.25">
      <c r="A221" s="8">
        <f>IFERROR(VLOOKUP(B221,'[1]DADOS (OCULTAR)'!$Q$3:$S$136,3,0),"")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CLAUDIO ROBERTO BELARMINO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5174-10</v>
      </c>
      <c r="G221" s="13" t="str">
        <f>IF('[1]TCE - ANEXO III - Preencher'!H230="","",'[1]TCE - ANEXO III - Preencher'!H230)</f>
        <v>02/2026</v>
      </c>
      <c r="H221" s="14">
        <f>'[1]TCE - ANEXO III - Preencher'!I230</f>
        <v>0</v>
      </c>
      <c r="I221" s="14">
        <f>'[1]TCE - ANEXO III - Preencher'!J230</f>
        <v>128.12719999999999</v>
      </c>
      <c r="J221" s="14">
        <f>'[1]TCE - ANEXO III - Preencher'!K230</f>
        <v>0</v>
      </c>
      <c r="K221" s="15">
        <f>'[1]TCE - ANEXO III - Preencher'!L230</f>
        <v>159.72</v>
      </c>
      <c r="L221" s="15">
        <f>'[1]TCE - ANEXO III - Preencher'!M230</f>
        <v>32.42</v>
      </c>
      <c r="M221" s="15">
        <f t="shared" si="19"/>
        <v>127.3</v>
      </c>
      <c r="N221" s="15">
        <f>'[1]TCE - ANEXO III - Preencher'!O230</f>
        <v>2.27</v>
      </c>
      <c r="O221" s="15">
        <f>'[1]TCE - ANEXO III - Preencher'!P230</f>
        <v>0</v>
      </c>
      <c r="P221" s="16">
        <f t="shared" si="20"/>
        <v>2.27</v>
      </c>
      <c r="Q221" s="15">
        <f>'[1]TCE - ANEXO III - Preencher'!R230</f>
        <v>180.8193375711474</v>
      </c>
      <c r="R221" s="15">
        <f>'[1]TCE - ANEXO III - Preencher'!S230</f>
        <v>0</v>
      </c>
      <c r="S221" s="16">
        <f t="shared" si="21"/>
        <v>180.8193375711474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438.51653757114735</v>
      </c>
    </row>
    <row r="222" spans="1:28" x14ac:dyDescent="0.25">
      <c r="A222" s="8">
        <f>IFERROR(VLOOKUP(B222,'[1]DADOS (OCULTAR)'!$Q$3:$S$136,3,0),"")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CLAYSON BRUNO BATISTA CARNEIRO LEAO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 t="str">
        <f>IF('[1]TCE - ANEXO III - Preencher'!H231="","",'[1]TCE - ANEXO III - Preencher'!H231)</f>
        <v>02/2026</v>
      </c>
      <c r="H222" s="14">
        <f>'[1]TCE - ANEXO III - Preencher'!I231</f>
        <v>0</v>
      </c>
      <c r="I222" s="14">
        <f>'[1]TCE - ANEXO III - Preencher'!J231</f>
        <v>314.86880000000002</v>
      </c>
      <c r="J222" s="14">
        <f>'[1]TCE - ANEXO III - Preencher'!K231</f>
        <v>0</v>
      </c>
      <c r="K222" s="15">
        <f>'[1]TCE - ANEXO III - Preencher'!L231</f>
        <v>159.72</v>
      </c>
      <c r="L222" s="15">
        <f>'[1]TCE - ANEXO III - Preencher'!M231</f>
        <v>3.82</v>
      </c>
      <c r="M222" s="15">
        <f t="shared" si="19"/>
        <v>155.9</v>
      </c>
      <c r="N222" s="15">
        <f>'[1]TCE - ANEXO III - Preencher'!O231</f>
        <v>4.7699999999999996</v>
      </c>
      <c r="O222" s="15">
        <f>'[1]TCE - ANEXO III - Preencher'!P231</f>
        <v>0</v>
      </c>
      <c r="P222" s="16">
        <f t="shared" si="20"/>
        <v>4.7699999999999996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475.53880000000004</v>
      </c>
    </row>
    <row r="223" spans="1:28" x14ac:dyDescent="0.25">
      <c r="A223" s="8">
        <f>IFERROR(VLOOKUP(B223,'[1]DADOS (OCULTAR)'!$Q$3:$S$136,3,0),"")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CLECIANE BEZERRA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02/2026</v>
      </c>
      <c r="H223" s="14">
        <f>'[1]TCE - ANEXO III - Preencher'!I232</f>
        <v>0</v>
      </c>
      <c r="I223" s="14">
        <f>'[1]TCE - ANEXO III - Preencher'!J232</f>
        <v>163.21600000000001</v>
      </c>
      <c r="J223" s="14">
        <f>'[1]TCE - ANEXO III - Preencher'!K232</f>
        <v>0</v>
      </c>
      <c r="K223" s="15">
        <f>'[1]TCE - ANEXO III - Preencher'!L232</f>
        <v>159.72</v>
      </c>
      <c r="L223" s="15">
        <f>'[1]TCE - ANEXO III - Preencher'!M232</f>
        <v>32.42</v>
      </c>
      <c r="M223" s="15">
        <f t="shared" si="19"/>
        <v>127.3</v>
      </c>
      <c r="N223" s="15">
        <f>'[1]TCE - ANEXO III - Preencher'!O232</f>
        <v>2.27</v>
      </c>
      <c r="O223" s="15">
        <f>'[1]TCE - ANEXO III - Preencher'!P232</f>
        <v>0</v>
      </c>
      <c r="P223" s="16">
        <f t="shared" si="20"/>
        <v>2.27</v>
      </c>
      <c r="Q223" s="15">
        <f>'[1]TCE - ANEXO III - Preencher'!R232</f>
        <v>304.23384797195865</v>
      </c>
      <c r="R223" s="15">
        <f>'[1]TCE - ANEXO III - Preencher'!S232</f>
        <v>97.26</v>
      </c>
      <c r="S223" s="16">
        <f t="shared" si="21"/>
        <v>206.97384797195866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499.75984797195866</v>
      </c>
    </row>
    <row r="224" spans="1:28" x14ac:dyDescent="0.25">
      <c r="A224" s="8">
        <f>IFERROR(VLOOKUP(B224,'[1]DADOS (OCULTAR)'!$Q$3:$S$136,3,0),"")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CLEIDSON BARBOSA DOS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2234-05</v>
      </c>
      <c r="G224" s="13" t="str">
        <f>IF('[1]TCE - ANEXO III - Preencher'!H233="","",'[1]TCE - ANEXO III - Preencher'!H233)</f>
        <v>02/2026</v>
      </c>
      <c r="H224" s="14">
        <f>'[1]TCE - ANEXO III - Preencher'!I233</f>
        <v>0</v>
      </c>
      <c r="I224" s="14">
        <f>'[1]TCE - ANEXO III - Preencher'!J233</f>
        <v>418.82</v>
      </c>
      <c r="J224" s="14">
        <f>'[1]TCE - ANEXO III - Preencher'!K233</f>
        <v>0</v>
      </c>
      <c r="K224" s="15">
        <f>'[1]TCE - ANEXO III - Preencher'!L233</f>
        <v>159.72</v>
      </c>
      <c r="L224" s="15">
        <f>'[1]TCE - ANEXO III - Preencher'!M233</f>
        <v>21.15</v>
      </c>
      <c r="M224" s="15">
        <f t="shared" si="19"/>
        <v>138.57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559.66</v>
      </c>
    </row>
    <row r="225" spans="1:28" x14ac:dyDescent="0.25">
      <c r="A225" s="8">
        <f>IFERROR(VLOOKUP(B225,'[1]DADOS (OCULTAR)'!$Q$3:$S$136,3,0),"")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CLEONICE FAGUNDES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02/2026</v>
      </c>
      <c r="H225" s="14">
        <f>'[1]TCE - ANEXO III - Preencher'!I234</f>
        <v>0</v>
      </c>
      <c r="I225" s="14">
        <f>'[1]TCE - ANEXO III - Preencher'!J234</f>
        <v>153.88079999999999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2.27</v>
      </c>
      <c r="O225" s="15">
        <f>'[1]TCE - ANEXO III - Preencher'!P234</f>
        <v>0</v>
      </c>
      <c r="P225" s="16">
        <f t="shared" si="20"/>
        <v>2.27</v>
      </c>
      <c r="Q225" s="15">
        <f>'[1]TCE - ANEXO III - Preencher'!R234</f>
        <v>331.91117253737843</v>
      </c>
      <c r="R225" s="15">
        <f>'[1]TCE - ANEXO III - Preencher'!S234</f>
        <v>86.1</v>
      </c>
      <c r="S225" s="16">
        <f t="shared" si="21"/>
        <v>245.81117253737844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401.96197253737841</v>
      </c>
    </row>
    <row r="226" spans="1:28" x14ac:dyDescent="0.25">
      <c r="A226" s="8">
        <f>IFERROR(VLOOKUP(B226,'[1]DADOS (OCULTAR)'!$Q$3:$S$136,3,0),"")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COSME MARTINS FERREIRA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5174-10</v>
      </c>
      <c r="G226" s="13" t="str">
        <f>IF('[1]TCE - ANEXO III - Preencher'!H235="","",'[1]TCE - ANEXO III - Preencher'!H235)</f>
        <v>02/2026</v>
      </c>
      <c r="H226" s="14">
        <f>'[1]TCE - ANEXO III - Preencher'!I235</f>
        <v>0</v>
      </c>
      <c r="I226" s="14">
        <f>'[1]TCE - ANEXO III - Preencher'!J235</f>
        <v>158.94880000000001</v>
      </c>
      <c r="J226" s="14">
        <f>'[1]TCE - ANEXO III - Preencher'!K235</f>
        <v>0</v>
      </c>
      <c r="K226" s="15">
        <f>'[1]TCE - ANEXO III - Preencher'!L235</f>
        <v>159.72</v>
      </c>
      <c r="L226" s="15">
        <f>'[1]TCE - ANEXO III - Preencher'!M235</f>
        <v>32.42</v>
      </c>
      <c r="M226" s="15">
        <f t="shared" si="19"/>
        <v>127.3</v>
      </c>
      <c r="N226" s="15">
        <f>'[1]TCE - ANEXO III - Preencher'!O235</f>
        <v>2.27</v>
      </c>
      <c r="O226" s="15">
        <f>'[1]TCE - ANEXO III - Preencher'!P235</f>
        <v>0</v>
      </c>
      <c r="P226" s="16">
        <f t="shared" si="20"/>
        <v>2.27</v>
      </c>
      <c r="Q226" s="15">
        <f>'[1]TCE - ANEXO III - Preencher'!R235</f>
        <v>0</v>
      </c>
      <c r="R226" s="15">
        <f>'[1]TCE - ANEXO III - Preencher'!S235</f>
        <v>97.26</v>
      </c>
      <c r="S226" s="16">
        <f t="shared" si="21"/>
        <v>-97.26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191.25880000000001</v>
      </c>
    </row>
    <row r="227" spans="1:28" x14ac:dyDescent="0.25">
      <c r="A227" s="8">
        <f>IFERROR(VLOOKUP(B227,'[1]DADOS (OCULTAR)'!$Q$3:$S$136,3,0),"")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CRISLAINY LIMA DE BARROS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02/2026</v>
      </c>
      <c r="H227" s="14">
        <f>'[1]TCE - ANEXO III - Preencher'!I236</f>
        <v>0</v>
      </c>
      <c r="I227" s="14">
        <f>'[1]TCE - ANEXO III - Preencher'!J236</f>
        <v>164.22239999999999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2.27</v>
      </c>
      <c r="O227" s="15">
        <f>'[1]TCE - ANEXO III - Preencher'!P236</f>
        <v>0</v>
      </c>
      <c r="P227" s="16">
        <f t="shared" si="20"/>
        <v>2.27</v>
      </c>
      <c r="Q227" s="15">
        <f>'[1]TCE - ANEXO III - Preencher'!R236</f>
        <v>304.23384797195865</v>
      </c>
      <c r="R227" s="15">
        <f>'[1]TCE - ANEXO III - Preencher'!S236</f>
        <v>97.26</v>
      </c>
      <c r="S227" s="16">
        <f t="shared" si="21"/>
        <v>206.97384797195866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373.46624797195864</v>
      </c>
    </row>
    <row r="228" spans="1:28" x14ac:dyDescent="0.25">
      <c r="A228" s="8">
        <f>IFERROR(VLOOKUP(B228,'[1]DADOS (OCULTAR)'!$Q$3:$S$136,3,0),"")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CRISLANE REBEKA TAVARES DA SILVA VIEIRA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02/2026</v>
      </c>
      <c r="H228" s="14">
        <f>'[1]TCE - ANEXO III - Preencher'!I237</f>
        <v>0</v>
      </c>
      <c r="I228" s="14">
        <f>'[1]TCE - ANEXO III - Preencher'!J237</f>
        <v>161.77520000000001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2.27</v>
      </c>
      <c r="O228" s="15">
        <f>'[1]TCE - ANEXO III - Preencher'!P237</f>
        <v>0</v>
      </c>
      <c r="P228" s="16">
        <f t="shared" si="20"/>
        <v>2.27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164.04520000000002</v>
      </c>
    </row>
    <row r="229" spans="1:28" x14ac:dyDescent="0.25">
      <c r="A229" s="8">
        <f>IFERROR(VLOOKUP(B229,'[1]DADOS (OCULTAR)'!$Q$3:$S$136,3,0),"")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CRISLANY MONTEIRO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1422-05</v>
      </c>
      <c r="G229" s="13" t="str">
        <f>IF('[1]TCE - ANEXO III - Preencher'!H238="","",'[1]TCE - ANEXO III - Preencher'!H238)</f>
        <v>02/2026</v>
      </c>
      <c r="H229" s="14">
        <f>'[1]TCE - ANEXO III - Preencher'!I238</f>
        <v>0</v>
      </c>
      <c r="I229" s="14">
        <f>'[1]TCE - ANEXO III - Preencher'!J238</f>
        <v>1458.8335999999999</v>
      </c>
      <c r="J229" s="14">
        <f>'[1]TCE - ANEXO III - Preencher'!K238</f>
        <v>0</v>
      </c>
      <c r="K229" s="15">
        <f>'[1]TCE - ANEXO III - Preencher'!L238</f>
        <v>159.72</v>
      </c>
      <c r="L229" s="15">
        <f>'[1]TCE - ANEXO III - Preencher'!M238</f>
        <v>44</v>
      </c>
      <c r="M229" s="15">
        <f t="shared" si="19"/>
        <v>115.72</v>
      </c>
      <c r="N229" s="15">
        <f>'[1]TCE - ANEXO III - Preencher'!O238</f>
        <v>2.27</v>
      </c>
      <c r="O229" s="15">
        <f>'[1]TCE - ANEXO III - Preencher'!P238</f>
        <v>0</v>
      </c>
      <c r="P229" s="16">
        <f t="shared" si="20"/>
        <v>2.27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1576.8235999999999</v>
      </c>
    </row>
    <row r="230" spans="1:28" x14ac:dyDescent="0.25">
      <c r="A230" s="8">
        <f>IFERROR(VLOOKUP(B230,'[1]DADOS (OCULTAR)'!$Q$3:$S$136,3,0),"")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CRISLEY SUZANE AMARAL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5211-30</v>
      </c>
      <c r="G230" s="13" t="str">
        <f>IF('[1]TCE - ANEXO III - Preencher'!H239="","",'[1]TCE - ANEXO III - Preencher'!H239)</f>
        <v>02/2026</v>
      </c>
      <c r="H230" s="14">
        <f>'[1]TCE - ANEXO III - Preencher'!I239</f>
        <v>0</v>
      </c>
      <c r="I230" s="14">
        <f>'[1]TCE - ANEXO III - Preencher'!J239</f>
        <v>167.85759999999999</v>
      </c>
      <c r="J230" s="14">
        <f>'[1]TCE - ANEXO III - Preencher'!K239</f>
        <v>0</v>
      </c>
      <c r="K230" s="15">
        <f>'[1]TCE - ANEXO III - Preencher'!L239</f>
        <v>159.72</v>
      </c>
      <c r="L230" s="15">
        <f>'[1]TCE - ANEXO III - Preencher'!M239</f>
        <v>35.479999999999997</v>
      </c>
      <c r="M230" s="15">
        <f t="shared" si="19"/>
        <v>124.24000000000001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182.05069562210758</v>
      </c>
      <c r="R230" s="15">
        <f>'[1]TCE - ANEXO III - Preencher'!S239</f>
        <v>0</v>
      </c>
      <c r="S230" s="16">
        <f t="shared" si="21"/>
        <v>182.05069562210758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>-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476.41829562210756</v>
      </c>
    </row>
    <row r="231" spans="1:28" x14ac:dyDescent="0.25">
      <c r="A231" s="8">
        <f>IFERROR(VLOOKUP(B231,'[1]DADOS (OCULTAR)'!$Q$3:$S$136,3,0),"")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CRISTIANE DIAS DOS SANTOS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5143-20</v>
      </c>
      <c r="G231" s="13" t="str">
        <f>IF('[1]TCE - ANEXO III - Preencher'!H240="","",'[1]TCE - ANEXO III - Preencher'!H240)</f>
        <v>02/2026</v>
      </c>
      <c r="H231" s="14">
        <f>'[1]TCE - ANEXO III - Preencher'!I240</f>
        <v>0</v>
      </c>
      <c r="I231" s="14">
        <f>'[1]TCE - ANEXO III - Preencher'!J240</f>
        <v>179.94239999999999</v>
      </c>
      <c r="J231" s="14">
        <f>'[1]TCE - ANEXO III - Preencher'!K240</f>
        <v>0</v>
      </c>
      <c r="K231" s="15">
        <f>'[1]TCE - ANEXO III - Preencher'!L240</f>
        <v>159.72</v>
      </c>
      <c r="L231" s="15">
        <f>'[1]TCE - ANEXO III - Preencher'!M240</f>
        <v>32.42</v>
      </c>
      <c r="M231" s="15">
        <f t="shared" si="19"/>
        <v>127.3</v>
      </c>
      <c r="N231" s="15">
        <f>'[1]TCE - ANEXO III - Preencher'!O240</f>
        <v>2.27</v>
      </c>
      <c r="O231" s="15">
        <f>'[1]TCE - ANEXO III - Preencher'!P240</f>
        <v>0</v>
      </c>
      <c r="P231" s="16">
        <f t="shared" si="20"/>
        <v>2.27</v>
      </c>
      <c r="Q231" s="15">
        <f>'[1]TCE - ANEXO III - Preencher'!R240</f>
        <v>304.23384797195865</v>
      </c>
      <c r="R231" s="15">
        <f>'[1]TCE - ANEXO III - Preencher'!S240</f>
        <v>61.5</v>
      </c>
      <c r="S231" s="16">
        <f t="shared" si="21"/>
        <v>242.73384797195865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552.24624797195861</v>
      </c>
    </row>
    <row r="232" spans="1:28" x14ac:dyDescent="0.25">
      <c r="A232" s="8">
        <f>IFERROR(VLOOKUP(B232,'[1]DADOS (OCULTAR)'!$Q$3:$S$136,3,0),"")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CRISTIANE MARIA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02/2026</v>
      </c>
      <c r="H232" s="14">
        <f>'[1]TCE - ANEXO III - Preencher'!I241</f>
        <v>0</v>
      </c>
      <c r="I232" s="14">
        <f>'[1]TCE - ANEXO III - Preencher'!J241</f>
        <v>187.0728</v>
      </c>
      <c r="J232" s="14">
        <f>'[1]TCE - ANEXO III - Preencher'!K241</f>
        <v>0</v>
      </c>
      <c r="K232" s="15">
        <f>'[1]TCE - ANEXO III - Preencher'!L241</f>
        <v>159.72</v>
      </c>
      <c r="L232" s="15">
        <f>'[1]TCE - ANEXO III - Preencher'!M241</f>
        <v>32.42</v>
      </c>
      <c r="M232" s="15">
        <f t="shared" si="19"/>
        <v>127.3</v>
      </c>
      <c r="N232" s="15">
        <f>'[1]TCE - ANEXO III - Preencher'!O241</f>
        <v>2.27</v>
      </c>
      <c r="O232" s="15">
        <f>'[1]TCE - ANEXO III - Preencher'!P241</f>
        <v>0</v>
      </c>
      <c r="P232" s="16">
        <f t="shared" si="20"/>
        <v>2.27</v>
      </c>
      <c r="Q232" s="15">
        <f>'[1]TCE - ANEXO III - Preencher'!R241</f>
        <v>180.8193375711474</v>
      </c>
      <c r="R232" s="15">
        <f>'[1]TCE - ANEXO III - Preencher'!S241</f>
        <v>0</v>
      </c>
      <c r="S232" s="16">
        <f t="shared" si="21"/>
        <v>180.8193375711474</v>
      </c>
      <c r="T232" s="15">
        <f>'[1]TCE - ANEXO III - Preencher'!U241</f>
        <v>81.02</v>
      </c>
      <c r="U232" s="15">
        <f>'[1]TCE - ANEXO III - Preencher'!V241</f>
        <v>0</v>
      </c>
      <c r="V232" s="16">
        <f t="shared" si="22"/>
        <v>81.02</v>
      </c>
      <c r="W232" s="17" t="str">
        <f>IF('[1]TCE - ANEXO III - Preencher'!X241="","",'[1]TCE - ANEXO III - Preencher'!X241)</f>
        <v>AUXILIO CRECHE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578.4821375711474</v>
      </c>
    </row>
    <row r="233" spans="1:28" x14ac:dyDescent="0.25">
      <c r="A233" s="8">
        <f>IFERROR(VLOOKUP(B233,'[1]DADOS (OCULTAR)'!$Q$3:$S$136,3,0),"")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CRISTIANE MARIA DO NASCIMENTO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02/2026</v>
      </c>
      <c r="H233" s="14">
        <f>'[1]TCE - ANEXO III - Preencher'!I242</f>
        <v>0</v>
      </c>
      <c r="I233" s="14">
        <f>'[1]TCE - ANEXO III - Preencher'!J242</f>
        <v>190.52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304.23384797195865</v>
      </c>
      <c r="R233" s="15">
        <f>'[1]TCE - ANEXO III - Preencher'!S242</f>
        <v>86.72</v>
      </c>
      <c r="S233" s="16">
        <f t="shared" si="21"/>
        <v>217.51384797195865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410.3038479719587</v>
      </c>
    </row>
    <row r="234" spans="1:28" x14ac:dyDescent="0.25">
      <c r="A234" s="8">
        <f>IFERROR(VLOOKUP(B234,'[1]DADOS (OCULTAR)'!$Q$3:$S$136,3,0),"")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CRISTIANE SABINO DA SILVA MENDES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 t="str">
        <f>IF('[1]TCE - ANEXO III - Preencher'!H243="","",'[1]TCE - ANEXO III - Preencher'!H243)</f>
        <v>02/2026</v>
      </c>
      <c r="H234" s="14">
        <f>'[1]TCE - ANEXO III - Preencher'!I243</f>
        <v>0</v>
      </c>
      <c r="I234" s="14">
        <f>'[1]TCE - ANEXO III - Preencher'!J243</f>
        <v>148.06960000000001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2.27</v>
      </c>
      <c r="O234" s="15">
        <f>'[1]TCE - ANEXO III - Preencher'!P243</f>
        <v>0</v>
      </c>
      <c r="P234" s="16">
        <f t="shared" si="20"/>
        <v>2.27</v>
      </c>
      <c r="Q234" s="15">
        <f>'[1]TCE - ANEXO III - Preencher'!R243</f>
        <v>0</v>
      </c>
      <c r="R234" s="15">
        <f>'[1]TCE - ANEXO III - Preencher'!S243</f>
        <v>97.26</v>
      </c>
      <c r="S234" s="16">
        <f t="shared" si="21"/>
        <v>-97.26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53.079600000000013</v>
      </c>
    </row>
    <row r="235" spans="1:28" x14ac:dyDescent="0.25">
      <c r="A235" s="8">
        <f>IFERROR(VLOOKUP(B235,'[1]DADOS (OCULTAR)'!$Q$3:$S$136,3,0),"")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CRISTIANE VIEIRA GOMES DE LIMA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02/2026</v>
      </c>
      <c r="H235" s="14">
        <f>'[1]TCE - ANEXO III - Preencher'!I244</f>
        <v>0</v>
      </c>
      <c r="I235" s="14">
        <f>'[1]TCE - ANEXO III - Preencher'!J244</f>
        <v>205.4632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2.27</v>
      </c>
      <c r="O235" s="15">
        <f>'[1]TCE - ANEXO III - Preencher'!P244</f>
        <v>0</v>
      </c>
      <c r="P235" s="16">
        <f t="shared" si="20"/>
        <v>2.27</v>
      </c>
      <c r="Q235" s="15">
        <f>'[1]TCE - ANEXO III - Preencher'!R244</f>
        <v>180.8193375711474</v>
      </c>
      <c r="R235" s="15">
        <f>'[1]TCE - ANEXO III - Preencher'!S244</f>
        <v>0</v>
      </c>
      <c r="S235" s="16">
        <f t="shared" si="21"/>
        <v>180.8193375711474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388.55253757114741</v>
      </c>
    </row>
    <row r="236" spans="1:28" x14ac:dyDescent="0.25">
      <c r="A236" s="8">
        <f>IFERROR(VLOOKUP(B236,'[1]DADOS (OCULTAR)'!$Q$3:$S$136,3,0),"")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CRISTIANO DA SILVA SOUZA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02/2026</v>
      </c>
      <c r="H236" s="14">
        <f>'[1]TCE - ANEXO III - Preencher'!I245</f>
        <v>0</v>
      </c>
      <c r="I236" s="14">
        <f>'[1]TCE - ANEXO III - Preencher'!J245</f>
        <v>162.9632</v>
      </c>
      <c r="J236" s="14">
        <f>'[1]TCE - ANEXO III - Preencher'!K245</f>
        <v>0</v>
      </c>
      <c r="K236" s="15">
        <f>'[1]TCE - ANEXO III - Preencher'!L245</f>
        <v>159.72</v>
      </c>
      <c r="L236" s="15">
        <f>'[1]TCE - ANEXO III - Preencher'!M245</f>
        <v>32.42</v>
      </c>
      <c r="M236" s="15">
        <f t="shared" si="19"/>
        <v>127.3</v>
      </c>
      <c r="N236" s="15">
        <f>'[1]TCE - ANEXO III - Preencher'!O245</f>
        <v>2.27</v>
      </c>
      <c r="O236" s="15">
        <f>'[1]TCE - ANEXO III - Preencher'!P245</f>
        <v>0</v>
      </c>
      <c r="P236" s="16">
        <f t="shared" si="20"/>
        <v>2.27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292.53319999999997</v>
      </c>
    </row>
    <row r="237" spans="1:28" x14ac:dyDescent="0.25">
      <c r="A237" s="8">
        <f>IFERROR(VLOOKUP(B237,'[1]DADOS (OCULTAR)'!$Q$3:$S$136,3,0),"")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CRISTINA BATISTA DE SOUSA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02/2026</v>
      </c>
      <c r="H237" s="14">
        <f>'[1]TCE - ANEXO III - Preencher'!I246</f>
        <v>0</v>
      </c>
      <c r="I237" s="14">
        <f>'[1]TCE - ANEXO III - Preencher'!J246</f>
        <v>186.87280000000001</v>
      </c>
      <c r="J237" s="14">
        <f>'[1]TCE - ANEXO III - Preencher'!K246</f>
        <v>0</v>
      </c>
      <c r="K237" s="15">
        <f>'[1]TCE - ANEXO III - Preencher'!L246</f>
        <v>159.72</v>
      </c>
      <c r="L237" s="15">
        <f>'[1]TCE - ANEXO III - Preencher'!M246</f>
        <v>32.42</v>
      </c>
      <c r="M237" s="15">
        <f t="shared" si="19"/>
        <v>127.3</v>
      </c>
      <c r="N237" s="15">
        <f>'[1]TCE - ANEXO III - Preencher'!O246</f>
        <v>2.27</v>
      </c>
      <c r="O237" s="15">
        <f>'[1]TCE - ANEXO III - Preencher'!P246</f>
        <v>0</v>
      </c>
      <c r="P237" s="16">
        <f t="shared" si="20"/>
        <v>2.27</v>
      </c>
      <c r="Q237" s="15">
        <f>'[1]TCE - ANEXO III - Preencher'!R246</f>
        <v>368.81427195793799</v>
      </c>
      <c r="R237" s="15">
        <f>'[1]TCE - ANEXO III - Preencher'!S246</f>
        <v>97.26</v>
      </c>
      <c r="S237" s="16">
        <f t="shared" si="21"/>
        <v>271.554271957938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587.99707195793803</v>
      </c>
    </row>
    <row r="238" spans="1:28" x14ac:dyDescent="0.25">
      <c r="A238" s="8">
        <f>IFERROR(VLOOKUP(B238,'[1]DADOS (OCULTAR)'!$Q$3:$S$136,3,0),"")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DANIEL FERNANDES DE OLIVEIRA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3241-15</v>
      </c>
      <c r="G238" s="13" t="str">
        <f>IF('[1]TCE - ANEXO III - Preencher'!H247="","",'[1]TCE - ANEXO III - Preencher'!H247)</f>
        <v>02/2026</v>
      </c>
      <c r="H238" s="14">
        <f>'[1]TCE - ANEXO III - Preencher'!I247</f>
        <v>0</v>
      </c>
      <c r="I238" s="14">
        <f>'[1]TCE - ANEXO III - Preencher'!J247</f>
        <v>411.79199999999997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2.27</v>
      </c>
      <c r="O238" s="15">
        <f>'[1]TCE - ANEXO III - Preencher'!P247</f>
        <v>0</v>
      </c>
      <c r="P238" s="16">
        <f t="shared" si="20"/>
        <v>2.27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414.06199999999995</v>
      </c>
    </row>
    <row r="239" spans="1:28" x14ac:dyDescent="0.25">
      <c r="A239" s="8">
        <f>IFERROR(VLOOKUP(B239,'[1]DADOS (OCULTAR)'!$Q$3:$S$136,3,0),"")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DANIELA MARIA DA CONCEICAO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02/2026</v>
      </c>
      <c r="H239" s="14">
        <f>'[1]TCE - ANEXO III - Preencher'!I248</f>
        <v>0</v>
      </c>
      <c r="I239" s="14">
        <f>'[1]TCE - ANEXO III - Preencher'!J248</f>
        <v>189.18799999999999</v>
      </c>
      <c r="J239" s="14">
        <f>'[1]TCE - ANEXO III - Preencher'!K248</f>
        <v>0</v>
      </c>
      <c r="K239" s="15">
        <f>'[1]TCE - ANEXO III - Preencher'!L248</f>
        <v>159.72</v>
      </c>
      <c r="L239" s="15">
        <f>'[1]TCE - ANEXO III - Preencher'!M248</f>
        <v>32.42</v>
      </c>
      <c r="M239" s="15">
        <f t="shared" si="19"/>
        <v>127.3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295.41852580047214</v>
      </c>
      <c r="R239" s="15">
        <f>'[1]TCE - ANEXO III - Preencher'!S248</f>
        <v>97.26</v>
      </c>
      <c r="S239" s="16">
        <f t="shared" si="21"/>
        <v>198.15852580047215</v>
      </c>
      <c r="T239" s="15">
        <f>'[1]TCE - ANEXO III - Preencher'!U248</f>
        <v>81.02</v>
      </c>
      <c r="U239" s="15">
        <f>'[1]TCE - ANEXO III - Preencher'!V248</f>
        <v>0</v>
      </c>
      <c r="V239" s="16">
        <f t="shared" si="22"/>
        <v>81.02</v>
      </c>
      <c r="W239" s="17" t="str">
        <f>IF('[1]TCE - ANEXO III - Preencher'!X248="","",'[1]TCE - ANEXO III - Preencher'!X248)</f>
        <v>AUXILIO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597.93652580047205</v>
      </c>
    </row>
    <row r="240" spans="1:28" x14ac:dyDescent="0.25">
      <c r="A240" s="8">
        <f>IFERROR(VLOOKUP(B240,'[1]DADOS (OCULTAR)'!$Q$3:$S$136,3,0),"")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DANIELA SILVA DE FREITAS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5211-30</v>
      </c>
      <c r="G240" s="13" t="str">
        <f>IF('[1]TCE - ANEXO III - Preencher'!H249="","",'[1]TCE - ANEXO III - Preencher'!H249)</f>
        <v>02/2026</v>
      </c>
      <c r="H240" s="14">
        <f>'[1]TCE - ANEXO III - Preencher'!I249</f>
        <v>0</v>
      </c>
      <c r="I240" s="14">
        <f>'[1]TCE - ANEXO III - Preencher'!J249</f>
        <v>194.85919999999999</v>
      </c>
      <c r="J240" s="14">
        <f>'[1]TCE - ANEXO III - Preencher'!K249</f>
        <v>0</v>
      </c>
      <c r="K240" s="15">
        <f>'[1]TCE - ANEXO III - Preencher'!L249</f>
        <v>159.72</v>
      </c>
      <c r="L240" s="15">
        <f>'[1]TCE - ANEXO III - Preencher'!M249</f>
        <v>35.479999999999997</v>
      </c>
      <c r="M240" s="15">
        <f t="shared" si="19"/>
        <v>124.24000000000001</v>
      </c>
      <c r="N240" s="15">
        <f>'[1]TCE - ANEXO III - Preencher'!O249</f>
        <v>2.27</v>
      </c>
      <c r="O240" s="15">
        <f>'[1]TCE - ANEXO III - Preencher'!P249</f>
        <v>0</v>
      </c>
      <c r="P240" s="16">
        <f t="shared" si="20"/>
        <v>2.27</v>
      </c>
      <c r="Q240" s="15">
        <f>'[1]TCE - ANEXO III - Preencher'!R249</f>
        <v>0</v>
      </c>
      <c r="R240" s="15">
        <f>'[1]TCE - ANEXO III - Preencher'!S249</f>
        <v>106.44</v>
      </c>
      <c r="S240" s="16">
        <f t="shared" si="21"/>
        <v>-106.44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214.92919999999998</v>
      </c>
    </row>
    <row r="241" spans="1:28" x14ac:dyDescent="0.25">
      <c r="A241" s="8">
        <f>IFERROR(VLOOKUP(B241,'[1]DADOS (OCULTAR)'!$Q$3:$S$136,3,0),"")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DANIELE LIMA DOS SANTOS MENDES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02/2026</v>
      </c>
      <c r="H241" s="14">
        <f>'[1]TCE - ANEXO III - Preencher'!I250</f>
        <v>0</v>
      </c>
      <c r="I241" s="14">
        <f>'[1]TCE - ANEXO III - Preencher'!J250</f>
        <v>169.3776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171.64760000000001</v>
      </c>
    </row>
    <row r="242" spans="1:28" x14ac:dyDescent="0.25">
      <c r="A242" s="8">
        <f>IFERROR(VLOOKUP(B242,'[1]DADOS (OCULTAR)'!$Q$3:$S$136,3,0),"")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DANIELLE DA SILVA NASCIMENTO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02/2026</v>
      </c>
      <c r="H242" s="14">
        <f>'[1]TCE - ANEXO III - Preencher'!I251</f>
        <v>0</v>
      </c>
      <c r="I242" s="14">
        <f>'[1]TCE - ANEXO III - Preencher'!J251</f>
        <v>348.58240000000001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4.7699999999999996</v>
      </c>
      <c r="O242" s="15">
        <f>'[1]TCE - ANEXO III - Preencher'!P251</f>
        <v>0</v>
      </c>
      <c r="P242" s="16">
        <f t="shared" si="20"/>
        <v>4.7699999999999996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>-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353.35239999999999</v>
      </c>
    </row>
    <row r="243" spans="1:28" x14ac:dyDescent="0.25">
      <c r="A243" s="8">
        <f>IFERROR(VLOOKUP(B243,'[1]DADOS (OCULTAR)'!$Q$3:$S$136,3,0),"")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DANIELLE FERNANDA RODRIGUES DE LIMA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02/2026</v>
      </c>
      <c r="H243" s="14">
        <f>'[1]TCE - ANEXO III - Preencher'!I252</f>
        <v>0</v>
      </c>
      <c r="I243" s="14">
        <f>'[1]TCE - ANEXO III - Preencher'!J252</f>
        <v>343.45760000000001</v>
      </c>
      <c r="J243" s="14">
        <f>'[1]TCE - ANEXO III - Preencher'!K252</f>
        <v>0</v>
      </c>
      <c r="K243" s="15">
        <f>'[1]TCE - ANEXO III - Preencher'!L252</f>
        <v>159.72</v>
      </c>
      <c r="L243" s="15">
        <f>'[1]TCE - ANEXO III - Preencher'!M252</f>
        <v>3.59</v>
      </c>
      <c r="M243" s="15">
        <f t="shared" si="19"/>
        <v>156.13</v>
      </c>
      <c r="N243" s="15">
        <f>'[1]TCE - ANEXO III - Preencher'!O252</f>
        <v>4.7699999999999996</v>
      </c>
      <c r="O243" s="15">
        <f>'[1]TCE - ANEXO III - Preencher'!P252</f>
        <v>0</v>
      </c>
      <c r="P243" s="16">
        <f t="shared" si="20"/>
        <v>4.7699999999999996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504.35759999999999</v>
      </c>
    </row>
    <row r="244" spans="1:28" x14ac:dyDescent="0.25">
      <c r="A244" s="8">
        <f>IFERROR(VLOOKUP(B244,'[1]DADOS (OCULTAR)'!$Q$3:$S$136,3,0),"")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DANIELLE MONIQUE DA SILVA FONSECA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02/2026</v>
      </c>
      <c r="H244" s="14">
        <f>'[1]TCE - ANEXO III - Preencher'!I253</f>
        <v>0</v>
      </c>
      <c r="I244" s="14">
        <f>'[1]TCE - ANEXO III - Preencher'!J253</f>
        <v>383.97359999999998</v>
      </c>
      <c r="J244" s="14">
        <f>'[1]TCE - ANEXO III - Preencher'!K253</f>
        <v>0</v>
      </c>
      <c r="K244" s="15">
        <f>'[1]TCE - ANEXO III - Preencher'!L253</f>
        <v>159.72</v>
      </c>
      <c r="L244" s="15">
        <f>'[1]TCE - ANEXO III - Preencher'!M253</f>
        <v>3.59</v>
      </c>
      <c r="M244" s="15">
        <f t="shared" si="19"/>
        <v>156.13</v>
      </c>
      <c r="N244" s="15">
        <f>'[1]TCE - ANEXO III - Preencher'!O253</f>
        <v>4.7699999999999996</v>
      </c>
      <c r="O244" s="15">
        <f>'[1]TCE - ANEXO III - Preencher'!P253</f>
        <v>0</v>
      </c>
      <c r="P244" s="16">
        <f t="shared" si="20"/>
        <v>4.7699999999999996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544.8735999999999</v>
      </c>
    </row>
    <row r="245" spans="1:28" x14ac:dyDescent="0.25">
      <c r="A245" s="8">
        <f>IFERROR(VLOOKUP(B245,'[1]DADOS (OCULTAR)'!$Q$3:$S$136,3,0),"")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DANIELLY MIGUEL VIANA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3242-05</v>
      </c>
      <c r="G245" s="13" t="str">
        <f>IF('[1]TCE - ANEXO III - Preencher'!H254="","",'[1]TCE - ANEXO III - Preencher'!H254)</f>
        <v>02/2026</v>
      </c>
      <c r="H245" s="14">
        <f>'[1]TCE - ANEXO III - Preencher'!I254</f>
        <v>0</v>
      </c>
      <c r="I245" s="14">
        <f>'[1]TCE - ANEXO III - Preencher'!J254</f>
        <v>169.9248</v>
      </c>
      <c r="J245" s="14">
        <f>'[1]TCE - ANEXO III - Preencher'!K254</f>
        <v>0</v>
      </c>
      <c r="K245" s="15">
        <f>'[1]TCE - ANEXO III - Preencher'!L254</f>
        <v>159.72</v>
      </c>
      <c r="L245" s="15">
        <f>'[1]TCE - ANEXO III - Preencher'!M254</f>
        <v>35.57</v>
      </c>
      <c r="M245" s="15">
        <f t="shared" si="19"/>
        <v>124.15</v>
      </c>
      <c r="N245" s="15">
        <f>'[1]TCE - ANEXO III - Preencher'!O254</f>
        <v>2.27</v>
      </c>
      <c r="O245" s="15">
        <f>'[1]TCE - ANEXO III - Preencher'!P254</f>
        <v>0</v>
      </c>
      <c r="P245" s="16">
        <f t="shared" si="20"/>
        <v>2.27</v>
      </c>
      <c r="Q245" s="15">
        <f>'[1]TCE - ANEXO III - Preencher'!R254</f>
        <v>359.5884971027981</v>
      </c>
      <c r="R245" s="15">
        <f>'[1]TCE - ANEXO III - Preencher'!S254</f>
        <v>0</v>
      </c>
      <c r="S245" s="16">
        <f t="shared" si="21"/>
        <v>359.5884971027981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655.93329710279806</v>
      </c>
    </row>
    <row r="246" spans="1:28" x14ac:dyDescent="0.25">
      <c r="A246" s="8">
        <f>IFERROR(VLOOKUP(B246,'[1]DADOS (OCULTAR)'!$Q$3:$S$136,3,0),"")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DANILLO DE LIMA FERRAZ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02/2026</v>
      </c>
      <c r="H246" s="14">
        <f>'[1]TCE - ANEXO III - Preencher'!I255</f>
        <v>0</v>
      </c>
      <c r="I246" s="14">
        <f>'[1]TCE - ANEXO III - Preencher'!J255</f>
        <v>14.429600000000001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2.27</v>
      </c>
      <c r="O246" s="15">
        <f>'[1]TCE - ANEXO III - Preencher'!P255</f>
        <v>0</v>
      </c>
      <c r="P246" s="16">
        <f t="shared" si="20"/>
        <v>2.27</v>
      </c>
      <c r="Q246" s="15">
        <f>'[1]TCE - ANEXO III - Preencher'!R255</f>
        <v>341.35252685954515</v>
      </c>
      <c r="R246" s="15">
        <f>'[1]TCE - ANEXO III - Preencher'!S255</f>
        <v>0</v>
      </c>
      <c r="S246" s="16">
        <f t="shared" si="21"/>
        <v>341.35252685954515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358.05212685954513</v>
      </c>
    </row>
    <row r="247" spans="1:28" x14ac:dyDescent="0.25">
      <c r="A247" s="8">
        <f>IFERROR(VLOOKUP(B247,'[1]DADOS (OCULTAR)'!$Q$3:$S$136,3,0),"")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DANNIELLE INGLYDES BEZERRA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02/2026</v>
      </c>
      <c r="H247" s="14">
        <f>'[1]TCE - ANEXO III - Preencher'!I256</f>
        <v>0</v>
      </c>
      <c r="I247" s="14">
        <f>'[1]TCE - ANEXO III - Preencher'!J256</f>
        <v>307.52480000000003</v>
      </c>
      <c r="J247" s="14">
        <f>'[1]TCE - ANEXO III - Preencher'!K256</f>
        <v>0</v>
      </c>
      <c r="K247" s="15">
        <f>'[1]TCE - ANEXO III - Preencher'!L256</f>
        <v>159.72</v>
      </c>
      <c r="L247" s="15">
        <f>'[1]TCE - ANEXO III - Preencher'!M256</f>
        <v>2.79</v>
      </c>
      <c r="M247" s="15">
        <f t="shared" si="19"/>
        <v>156.93</v>
      </c>
      <c r="N247" s="15">
        <f>'[1]TCE - ANEXO III - Preencher'!O256</f>
        <v>4.7699999999999996</v>
      </c>
      <c r="O247" s="15">
        <f>'[1]TCE - ANEXO III - Preencher'!P256</f>
        <v>0</v>
      </c>
      <c r="P247" s="16">
        <f t="shared" si="20"/>
        <v>4.7699999999999996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469.22480000000002</v>
      </c>
    </row>
    <row r="248" spans="1:28" x14ac:dyDescent="0.25">
      <c r="A248" s="8">
        <f>IFERROR(VLOOKUP(B248,'[1]DADOS (OCULTAR)'!$Q$3:$S$136,3,0),"")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DAVI BARBOSA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5143-20</v>
      </c>
      <c r="G248" s="13" t="str">
        <f>IF('[1]TCE - ANEXO III - Preencher'!H257="","",'[1]TCE - ANEXO III - Preencher'!H257)</f>
        <v>02/2026</v>
      </c>
      <c r="H248" s="14">
        <f>'[1]TCE - ANEXO III - Preencher'!I257</f>
        <v>0</v>
      </c>
      <c r="I248" s="14">
        <f>'[1]TCE - ANEXO III - Preencher'!J257</f>
        <v>199.13200000000001</v>
      </c>
      <c r="J248" s="14">
        <f>'[1]TCE - ANEXO III - Preencher'!K257</f>
        <v>0</v>
      </c>
      <c r="K248" s="15">
        <f>'[1]TCE - ANEXO III - Preencher'!L257</f>
        <v>159.72</v>
      </c>
      <c r="L248" s="15">
        <f>'[1]TCE - ANEXO III - Preencher'!M257</f>
        <v>32.42</v>
      </c>
      <c r="M248" s="15">
        <f t="shared" si="19"/>
        <v>127.3</v>
      </c>
      <c r="N248" s="15">
        <f>'[1]TCE - ANEXO III - Preencher'!O257</f>
        <v>2.27</v>
      </c>
      <c r="O248" s="15">
        <f>'[1]TCE - ANEXO III - Preencher'!P257</f>
        <v>0</v>
      </c>
      <c r="P248" s="16">
        <f t="shared" si="20"/>
        <v>2.27</v>
      </c>
      <c r="Q248" s="15">
        <f>'[1]TCE - ANEXO III - Preencher'!R257</f>
        <v>304.23384797195865</v>
      </c>
      <c r="R248" s="15">
        <f>'[1]TCE - ANEXO III - Preencher'!S257</f>
        <v>0</v>
      </c>
      <c r="S248" s="16">
        <f t="shared" si="21"/>
        <v>304.23384797195865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632.93584797195865</v>
      </c>
    </row>
    <row r="249" spans="1:28" x14ac:dyDescent="0.25">
      <c r="A249" s="8">
        <f>IFERROR(VLOOKUP(B249,'[1]DADOS (OCULTAR)'!$Q$3:$S$136,3,0),"")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DAYANA CAROLINA SILVA DE OLIVEIRA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02/2026</v>
      </c>
      <c r="H249" s="14">
        <f>'[1]TCE - ANEXO III - Preencher'!I258</f>
        <v>0</v>
      </c>
      <c r="I249" s="14">
        <f>'[1]TCE - ANEXO III - Preencher'!J258</f>
        <v>370.80720000000002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2.27</v>
      </c>
      <c r="O249" s="15">
        <f>'[1]TCE - ANEXO III - Preencher'!P258</f>
        <v>0</v>
      </c>
      <c r="P249" s="16">
        <f t="shared" si="20"/>
        <v>2.27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8.1</v>
      </c>
      <c r="U249" s="15">
        <f>'[1]TCE - ANEXO III - Preencher'!V258</f>
        <v>0</v>
      </c>
      <c r="V249" s="16">
        <f t="shared" si="22"/>
        <v>8.1</v>
      </c>
      <c r="W249" s="17" t="str">
        <f>IF('[1]TCE - ANEXO III - Preencher'!X258="","",'[1]TCE - ANEXO III - Preencher'!X258)</f>
        <v>AUXILIO CRECHE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381.17720000000003</v>
      </c>
    </row>
    <row r="250" spans="1:28" x14ac:dyDescent="0.25">
      <c r="A250" s="8">
        <f>IFERROR(VLOOKUP(B250,'[1]DADOS (OCULTAR)'!$Q$3:$S$136,3,0),"")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DAYANA MARIA DOS SANTOS MORAIS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02/2026</v>
      </c>
      <c r="H250" s="14">
        <f>'[1]TCE - ANEXO III - Preencher'!I259</f>
        <v>0</v>
      </c>
      <c r="I250" s="14">
        <f>'[1]TCE - ANEXO III - Preencher'!J259</f>
        <v>168.78800000000001</v>
      </c>
      <c r="J250" s="14">
        <f>'[1]TCE - ANEXO III - Preencher'!K259</f>
        <v>0</v>
      </c>
      <c r="K250" s="15">
        <f>'[1]TCE - ANEXO III - Preencher'!L259</f>
        <v>159.72</v>
      </c>
      <c r="L250" s="15">
        <f>'[1]TCE - ANEXO III - Preencher'!M259</f>
        <v>32.42</v>
      </c>
      <c r="M250" s="15">
        <f t="shared" si="19"/>
        <v>127.3</v>
      </c>
      <c r="N250" s="15">
        <f>'[1]TCE - ANEXO III - Preencher'!O259</f>
        <v>2.27</v>
      </c>
      <c r="O250" s="15">
        <f>'[1]TCE - ANEXO III - Preencher'!P259</f>
        <v>0</v>
      </c>
      <c r="P250" s="16">
        <f t="shared" si="20"/>
        <v>2.27</v>
      </c>
      <c r="Q250" s="15">
        <f>'[1]TCE - ANEXO III - Preencher'!R259</f>
        <v>331.91117253737843</v>
      </c>
      <c r="R250" s="15">
        <f>'[1]TCE - ANEXO III - Preencher'!S259</f>
        <v>0</v>
      </c>
      <c r="S250" s="16">
        <f t="shared" si="21"/>
        <v>331.91117253737843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630.26917253737838</v>
      </c>
    </row>
    <row r="251" spans="1:28" x14ac:dyDescent="0.25">
      <c r="A251" s="8">
        <f>IFERROR(VLOOKUP(B251,'[1]DADOS (OCULTAR)'!$Q$3:$S$136,3,0),"")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DAYANE IZABEL DOS SANTOS CALADO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2234-05</v>
      </c>
      <c r="G251" s="13" t="str">
        <f>IF('[1]TCE - ANEXO III - Preencher'!H260="","",'[1]TCE - ANEXO III - Preencher'!H260)</f>
        <v>02/2026</v>
      </c>
      <c r="H251" s="14">
        <f>'[1]TCE - ANEXO III - Preencher'!I260</f>
        <v>0</v>
      </c>
      <c r="I251" s="14">
        <f>'[1]TCE - ANEXO III - Preencher'!J260</f>
        <v>404.59519999999998</v>
      </c>
      <c r="J251" s="14">
        <f>'[1]TCE - ANEXO III - Preencher'!K260</f>
        <v>0</v>
      </c>
      <c r="K251" s="15">
        <f>'[1]TCE - ANEXO III - Preencher'!L260</f>
        <v>159.72</v>
      </c>
      <c r="L251" s="15">
        <f>'[1]TCE - ANEXO III - Preencher'!M260</f>
        <v>21.15</v>
      </c>
      <c r="M251" s="15">
        <f t="shared" si="19"/>
        <v>138.57</v>
      </c>
      <c r="N251" s="15">
        <f>'[1]TCE - ANEXO III - Preencher'!O260</f>
        <v>2.27</v>
      </c>
      <c r="O251" s="15">
        <f>'[1]TCE - ANEXO III - Preencher'!P260</f>
        <v>0</v>
      </c>
      <c r="P251" s="16">
        <f t="shared" si="20"/>
        <v>2.27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545.4351999999999</v>
      </c>
    </row>
    <row r="252" spans="1:28" x14ac:dyDescent="0.25">
      <c r="A252" s="8">
        <f>IFERROR(VLOOKUP(B252,'[1]DADOS (OCULTAR)'!$Q$3:$S$136,3,0),"")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DAYANE MACARIO DE ARAUJO GOMES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02/2026</v>
      </c>
      <c r="H252" s="14">
        <f>'[1]TCE - ANEXO III - Preencher'!I261</f>
        <v>0</v>
      </c>
      <c r="I252" s="14">
        <f>'[1]TCE - ANEXO III - Preencher'!J261</f>
        <v>208.9256</v>
      </c>
      <c r="J252" s="14">
        <f>'[1]TCE - ANEXO III - Preencher'!K261</f>
        <v>0</v>
      </c>
      <c r="K252" s="15">
        <f>'[1]TCE - ANEXO III - Preencher'!L261</f>
        <v>159.72</v>
      </c>
      <c r="L252" s="15">
        <f>'[1]TCE - ANEXO III - Preencher'!M261</f>
        <v>32.42</v>
      </c>
      <c r="M252" s="15">
        <f t="shared" si="19"/>
        <v>127.3</v>
      </c>
      <c r="N252" s="15">
        <f>'[1]TCE - ANEXO III - Preencher'!O261</f>
        <v>2.27</v>
      </c>
      <c r="O252" s="15">
        <f>'[1]TCE - ANEXO III - Preencher'!P261</f>
        <v>0</v>
      </c>
      <c r="P252" s="16">
        <f t="shared" si="20"/>
        <v>2.27</v>
      </c>
      <c r="Q252" s="15">
        <f>'[1]TCE - ANEXO III - Preencher'!R261</f>
        <v>304.23384797195865</v>
      </c>
      <c r="R252" s="15">
        <f>'[1]TCE - ANEXO III - Preencher'!S261</f>
        <v>89.97</v>
      </c>
      <c r="S252" s="16">
        <f t="shared" si="21"/>
        <v>214.26384797195865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552.75944797195859</v>
      </c>
    </row>
    <row r="253" spans="1:28" x14ac:dyDescent="0.25">
      <c r="A253" s="8">
        <f>IFERROR(VLOOKUP(B253,'[1]DADOS (OCULTAR)'!$Q$3:$S$136,3,0),"")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DAYANE SHIRLEIDE LACERDA DA SILVA RAMOS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5211-30</v>
      </c>
      <c r="G253" s="13" t="str">
        <f>IF('[1]TCE - ANEXO III - Preencher'!H262="","",'[1]TCE - ANEXO III - Preencher'!H262)</f>
        <v>02/2026</v>
      </c>
      <c r="H253" s="14">
        <f>'[1]TCE - ANEXO III - Preencher'!I262</f>
        <v>0</v>
      </c>
      <c r="I253" s="14">
        <f>'[1]TCE - ANEXO III - Preencher'!J262</f>
        <v>158.20480000000001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182.87160098941436</v>
      </c>
      <c r="R253" s="15">
        <f>'[1]TCE - ANEXO III - Preencher'!S262</f>
        <v>0</v>
      </c>
      <c r="S253" s="16">
        <f t="shared" si="21"/>
        <v>182.87160098941436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341.07640098941437</v>
      </c>
    </row>
    <row r="254" spans="1:28" x14ac:dyDescent="0.25">
      <c r="A254" s="8">
        <f>IFERROR(VLOOKUP(B254,'[1]DADOS (OCULTAR)'!$Q$3:$S$136,3,0),"")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DAYANNE THAMMYRES MUNIZ DA SILVA MEDEIROS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5211-30</v>
      </c>
      <c r="G254" s="13" t="str">
        <f>IF('[1]TCE - ANEXO III - Preencher'!H263="","",'[1]TCE - ANEXO III - Preencher'!H263)</f>
        <v>02/2026</v>
      </c>
      <c r="H254" s="14">
        <f>'[1]TCE - ANEXO III - Preencher'!I263</f>
        <v>0</v>
      </c>
      <c r="I254" s="14">
        <f>'[1]TCE - ANEXO III - Preencher'!J263</f>
        <v>185.6824</v>
      </c>
      <c r="J254" s="14">
        <f>'[1]TCE - ANEXO III - Preencher'!K263</f>
        <v>0</v>
      </c>
      <c r="K254" s="15">
        <f>'[1]TCE - ANEXO III - Preencher'!L263</f>
        <v>159.72</v>
      </c>
      <c r="L254" s="15">
        <f>'[1]TCE - ANEXO III - Preencher'!M263</f>
        <v>35.479999999999997</v>
      </c>
      <c r="M254" s="15">
        <f t="shared" si="19"/>
        <v>124.24000000000001</v>
      </c>
      <c r="N254" s="15">
        <f>'[1]TCE - ANEXO III - Preencher'!O263</f>
        <v>2.27</v>
      </c>
      <c r="O254" s="15">
        <f>'[1]TCE - ANEXO III - Preencher'!P263</f>
        <v>0</v>
      </c>
      <c r="P254" s="16">
        <f t="shared" si="20"/>
        <v>2.27</v>
      </c>
      <c r="Q254" s="15">
        <f>'[1]TCE - ANEXO III - Preencher'!R263</f>
        <v>304.23384797195865</v>
      </c>
      <c r="R254" s="15">
        <f>'[1]TCE - ANEXO III - Preencher'!S263</f>
        <v>106.44</v>
      </c>
      <c r="S254" s="16">
        <f t="shared" si="21"/>
        <v>197.79384797195866</v>
      </c>
      <c r="T254" s="15">
        <f>'[1]TCE - ANEXO III - Preencher'!U263</f>
        <v>100</v>
      </c>
      <c r="U254" s="15">
        <f>'[1]TCE - ANEXO III - Preencher'!V263</f>
        <v>0</v>
      </c>
      <c r="V254" s="16">
        <f t="shared" si="22"/>
        <v>100</v>
      </c>
      <c r="W254" s="17" t="str">
        <f>IF('[1]TCE - ANEXO III - Preencher'!X263="","",'[1]TCE - ANEXO III - Preencher'!X263)</f>
        <v>AUXILIO CRECHE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609.98624797195862</v>
      </c>
    </row>
    <row r="255" spans="1:28" x14ac:dyDescent="0.25">
      <c r="A255" s="8">
        <f>IFERROR(VLOOKUP(B255,'[1]DADOS (OCULTAR)'!$Q$3:$S$136,3,0),"")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DAYENE STEFANE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 t="str">
        <f>IF('[1]TCE - ANEXO III - Preencher'!H264="","",'[1]TCE - ANEXO III - Preencher'!H264)</f>
        <v>02/2026</v>
      </c>
      <c r="H255" s="14">
        <f>'[1]TCE - ANEXO III - Preencher'!I264</f>
        <v>0</v>
      </c>
      <c r="I255" s="14">
        <f>'[1]TCE - ANEXO III - Preencher'!J264</f>
        <v>136.16399999999999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2.27</v>
      </c>
      <c r="O255" s="15">
        <f>'[1]TCE - ANEXO III - Preencher'!P264</f>
        <v>0</v>
      </c>
      <c r="P255" s="16">
        <f t="shared" si="20"/>
        <v>2.27</v>
      </c>
      <c r="Q255" s="15">
        <f>'[1]TCE - ANEXO III - Preencher'!R264</f>
        <v>410.3302588060676</v>
      </c>
      <c r="R255" s="15">
        <f>'[1]TCE - ANEXO III - Preencher'!S264</f>
        <v>0</v>
      </c>
      <c r="S255" s="16">
        <f t="shared" si="21"/>
        <v>410.3302588060676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548.76425880606757</v>
      </c>
    </row>
    <row r="256" spans="1:28" x14ac:dyDescent="0.25">
      <c r="A256" s="8">
        <f>IFERROR(VLOOKUP(B256,'[1]DADOS (OCULTAR)'!$Q$3:$S$136,3,0),"")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DAYSE CAROLINE ALVES DOS SANTOS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02/2026</v>
      </c>
      <c r="H256" s="14">
        <f>'[1]TCE - ANEXO III - Preencher'!I265</f>
        <v>0</v>
      </c>
      <c r="I256" s="14">
        <f>'[1]TCE - ANEXO III - Preencher'!J265</f>
        <v>172.86799999999999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2.27</v>
      </c>
      <c r="O256" s="15">
        <f>'[1]TCE - ANEXO III - Preencher'!P265</f>
        <v>0</v>
      </c>
      <c r="P256" s="16">
        <f t="shared" si="20"/>
        <v>2.27</v>
      </c>
      <c r="Q256" s="15">
        <f>'[1]TCE - ANEXO III - Preencher'!R265</f>
        <v>370.32850384128574</v>
      </c>
      <c r="R256" s="15">
        <f>'[1]TCE - ANEXO III - Preencher'!S265</f>
        <v>0</v>
      </c>
      <c r="S256" s="16">
        <f t="shared" si="21"/>
        <v>370.32850384128574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545.46650384128577</v>
      </c>
    </row>
    <row r="257" spans="1:28" x14ac:dyDescent="0.25">
      <c r="A257" s="8">
        <f>IFERROR(VLOOKUP(B257,'[1]DADOS (OCULTAR)'!$Q$3:$S$136,3,0),"")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DAYVID LUIZ DE LIMA REGO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02/2026</v>
      </c>
      <c r="H257" s="14">
        <f>'[1]TCE - ANEXO III - Preencher'!I266</f>
        <v>0</v>
      </c>
      <c r="I257" s="14">
        <f>'[1]TCE - ANEXO III - Preencher'!J266</f>
        <v>596.12480000000005</v>
      </c>
      <c r="J257" s="14">
        <f>'[1]TCE - ANEXO III - Preencher'!K266</f>
        <v>0</v>
      </c>
      <c r="K257" s="15">
        <f>'[1]TCE - ANEXO III - Preencher'!L266</f>
        <v>159.72</v>
      </c>
      <c r="L257" s="15">
        <f>'[1]TCE - ANEXO III - Preencher'!M266</f>
        <v>32.42</v>
      </c>
      <c r="M257" s="15">
        <f t="shared" si="19"/>
        <v>127.3</v>
      </c>
      <c r="N257" s="15">
        <f>'[1]TCE - ANEXO III - Preencher'!O266</f>
        <v>2.27</v>
      </c>
      <c r="O257" s="15">
        <f>'[1]TCE - ANEXO III - Preencher'!P266</f>
        <v>0</v>
      </c>
      <c r="P257" s="16">
        <f t="shared" si="20"/>
        <v>2.27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725.69479999999999</v>
      </c>
    </row>
    <row r="258" spans="1:28" x14ac:dyDescent="0.25">
      <c r="A258" s="8">
        <f>IFERROR(VLOOKUP(B258,'[1]DADOS (OCULTAR)'!$Q$3:$S$136,3,0),"")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DEBORA DA COSTA CARVALHO JUSTINO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02/2026</v>
      </c>
      <c r="H258" s="14">
        <f>'[1]TCE - ANEXO III - Preencher'!I267</f>
        <v>0</v>
      </c>
      <c r="I258" s="14">
        <f>'[1]TCE - ANEXO III - Preencher'!J267</f>
        <v>614.36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4.7699999999999996</v>
      </c>
      <c r="O258" s="15">
        <f>'[1]TCE - ANEXO III - Preencher'!P267</f>
        <v>0</v>
      </c>
      <c r="P258" s="16">
        <f t="shared" si="20"/>
        <v>4.7699999999999996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619.13</v>
      </c>
    </row>
    <row r="259" spans="1:28" x14ac:dyDescent="0.25">
      <c r="A259" s="8">
        <f>IFERROR(VLOOKUP(B259,'[1]DADOS (OCULTAR)'!$Q$3:$S$136,3,0),"")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DEBORA GOUVEIA DA SILVA SANTOS VIANA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02/2026</v>
      </c>
      <c r="H259" s="14">
        <f>'[1]TCE - ANEXO III - Preencher'!I268</f>
        <v>0</v>
      </c>
      <c r="I259" s="14">
        <f>'[1]TCE - ANEXO III - Preencher'!J268</f>
        <v>660.74400000000003</v>
      </c>
      <c r="J259" s="14">
        <f>'[1]TCE - ANEXO III - Preencher'!K268</f>
        <v>0</v>
      </c>
      <c r="K259" s="15">
        <f>'[1]TCE - ANEXO III - Preencher'!L268</f>
        <v>159.72</v>
      </c>
      <c r="L259" s="15">
        <f>'[1]TCE - ANEXO III - Preencher'!M268</f>
        <v>3.59</v>
      </c>
      <c r="M259" s="15">
        <f t="shared" si="19"/>
        <v>156.13</v>
      </c>
      <c r="N259" s="15">
        <f>'[1]TCE - ANEXO III - Preencher'!O268</f>
        <v>4.7699999999999996</v>
      </c>
      <c r="O259" s="15">
        <f>'[1]TCE - ANEXO III - Preencher'!P268</f>
        <v>0</v>
      </c>
      <c r="P259" s="16">
        <f t="shared" si="20"/>
        <v>4.7699999999999996</v>
      </c>
      <c r="Q259" s="15">
        <f>'[1]TCE - ANEXO III - Preencher'!R268</f>
        <v>0</v>
      </c>
      <c r="R259" s="15">
        <f>'[1]TCE - ANEXO III - Preencher'!S268</f>
        <v>143.65</v>
      </c>
      <c r="S259" s="16">
        <f t="shared" si="21"/>
        <v>-143.65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677.99400000000003</v>
      </c>
    </row>
    <row r="260" spans="1:28" x14ac:dyDescent="0.25">
      <c r="A260" s="8">
        <f>IFERROR(VLOOKUP(B260,'[1]DADOS (OCULTAR)'!$Q$3:$S$136,3,0),"")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DEBORA SIDRONIO CAETANO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2236-05</v>
      </c>
      <c r="G260" s="13" t="str">
        <f>IF('[1]TCE - ANEXO III - Preencher'!H269="","",'[1]TCE - ANEXO III - Preencher'!H269)</f>
        <v>02/2026</v>
      </c>
      <c r="H260" s="14">
        <f>'[1]TCE - ANEXO III - Preencher'!I269</f>
        <v>0</v>
      </c>
      <c r="I260" s="14">
        <f>'[1]TCE - ANEXO III - Preencher'!J269</f>
        <v>257.37439999999998</v>
      </c>
      <c r="J260" s="14">
        <f>'[1]TCE - ANEXO III - Preencher'!K269</f>
        <v>0</v>
      </c>
      <c r="K260" s="15">
        <f>'[1]TCE - ANEXO III - Preencher'!L269</f>
        <v>159.72</v>
      </c>
      <c r="L260" s="15">
        <f>'[1]TCE - ANEXO III - Preencher'!M269</f>
        <v>3.59</v>
      </c>
      <c r="M260" s="15">
        <f t="shared" ref="M260:M323" si="25">K260-L260</f>
        <v>156.13</v>
      </c>
      <c r="N260" s="15">
        <f>'[1]TCE - ANEXO III - Preencher'!O269</f>
        <v>4.7699999999999996</v>
      </c>
      <c r="O260" s="15">
        <f>'[1]TCE - ANEXO III - Preencher'!P269</f>
        <v>0</v>
      </c>
      <c r="P260" s="16">
        <f t="shared" ref="P260:P323" si="26">N260-O260</f>
        <v>4.7699999999999996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418.27439999999996</v>
      </c>
    </row>
    <row r="261" spans="1:28" x14ac:dyDescent="0.25">
      <c r="A261" s="8">
        <f>IFERROR(VLOOKUP(B261,'[1]DADOS (OCULTAR)'!$Q$3:$S$136,3,0),"")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DEIBIS RIBEIRO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02/2026</v>
      </c>
      <c r="H261" s="14">
        <f>'[1]TCE - ANEXO III - Preencher'!I270</f>
        <v>0</v>
      </c>
      <c r="I261" s="14">
        <f>'[1]TCE - ANEXO III - Preencher'!J270</f>
        <v>166.4992</v>
      </c>
      <c r="J261" s="14">
        <f>'[1]TCE - ANEXO III - Preencher'!K270</f>
        <v>0</v>
      </c>
      <c r="K261" s="15">
        <f>'[1]TCE - ANEXO III - Preencher'!L270</f>
        <v>159.72</v>
      </c>
      <c r="L261" s="15">
        <f>'[1]TCE - ANEXO III - Preencher'!M270</f>
        <v>3.06</v>
      </c>
      <c r="M261" s="15">
        <f t="shared" si="25"/>
        <v>156.66</v>
      </c>
      <c r="N261" s="15">
        <f>'[1]TCE - ANEXO III - Preencher'!O270</f>
        <v>4.7699999999999996</v>
      </c>
      <c r="O261" s="15">
        <f>'[1]TCE - ANEXO III - Preencher'!P270</f>
        <v>0</v>
      </c>
      <c r="P261" s="16">
        <f t="shared" si="26"/>
        <v>4.7699999999999996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121.1</v>
      </c>
      <c r="U261" s="15">
        <f>'[1]TCE - ANEXO III - Preencher'!V270</f>
        <v>0</v>
      </c>
      <c r="V261" s="16">
        <f t="shared" si="28"/>
        <v>121.1</v>
      </c>
      <c r="W261" s="17" t="str">
        <f>IF('[1]TCE - ANEXO III - Preencher'!X270="","",'[1]TCE - ANEXO III - Preencher'!X270)</f>
        <v>AUXILIO CRECHE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449.02919999999995</v>
      </c>
    </row>
    <row r="262" spans="1:28" x14ac:dyDescent="0.25">
      <c r="A262" s="8">
        <f>IFERROR(VLOOKUP(B262,'[1]DADOS (OCULTAR)'!$Q$3:$S$136,3,0),"")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DEISE MARQUES DOS SANTOS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02/2026</v>
      </c>
      <c r="H262" s="14">
        <f>'[1]TCE - ANEXO III - Preencher'!I271</f>
        <v>0</v>
      </c>
      <c r="I262" s="14">
        <f>'[1]TCE - ANEXO III - Preencher'!J271</f>
        <v>150.428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2.27</v>
      </c>
      <c r="O262" s="15">
        <f>'[1]TCE - ANEXO III - Preencher'!P271</f>
        <v>0</v>
      </c>
      <c r="P262" s="16">
        <f t="shared" si="26"/>
        <v>2.27</v>
      </c>
      <c r="Q262" s="15">
        <f>'[1]TCE - ANEXO III - Preencher'!R271</f>
        <v>483.07299999999998</v>
      </c>
      <c r="R262" s="15">
        <f>'[1]TCE - ANEXO III - Preencher'!S271</f>
        <v>89.97</v>
      </c>
      <c r="S262" s="16">
        <f t="shared" si="27"/>
        <v>393.10299999999995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>-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545.80099999999993</v>
      </c>
    </row>
    <row r="263" spans="1:28" x14ac:dyDescent="0.25">
      <c r="A263" s="8">
        <f>IFERROR(VLOOKUP(B263,'[1]DADOS (OCULTAR)'!$Q$3:$S$136,3,0),"")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DEISIANE MARIA DE SOUZA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02/2026</v>
      </c>
      <c r="H263" s="14">
        <f>'[1]TCE - ANEXO III - Preencher'!I272</f>
        <v>0</v>
      </c>
      <c r="I263" s="14">
        <f>'[1]TCE - ANEXO III - Preencher'!J272</f>
        <v>179.45439999999999</v>
      </c>
      <c r="J263" s="14">
        <f>'[1]TCE - ANEXO III - Preencher'!K272</f>
        <v>0</v>
      </c>
      <c r="K263" s="15">
        <f>'[1]TCE - ANEXO III - Preencher'!L272</f>
        <v>159.72</v>
      </c>
      <c r="L263" s="15">
        <f>'[1]TCE - ANEXO III - Preencher'!M272</f>
        <v>32.42</v>
      </c>
      <c r="M263" s="15">
        <f t="shared" si="25"/>
        <v>127.3</v>
      </c>
      <c r="N263" s="15">
        <f>'[1]TCE - ANEXO III - Preencher'!O272</f>
        <v>2.27</v>
      </c>
      <c r="O263" s="15">
        <f>'[1]TCE - ANEXO III - Preencher'!P272</f>
        <v>0</v>
      </c>
      <c r="P263" s="16">
        <f t="shared" si="26"/>
        <v>2.27</v>
      </c>
      <c r="Q263" s="15">
        <f>'[1]TCE - ANEXO III - Preencher'!R272</f>
        <v>301.41192141940496</v>
      </c>
      <c r="R263" s="15">
        <f>'[1]TCE - ANEXO III - Preencher'!S272</f>
        <v>0</v>
      </c>
      <c r="S263" s="16">
        <f t="shared" si="27"/>
        <v>301.41192141940496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610.43632141940498</v>
      </c>
    </row>
    <row r="264" spans="1:28" x14ac:dyDescent="0.25">
      <c r="A264" s="8">
        <f>IFERROR(VLOOKUP(B264,'[1]DADOS (OCULTAR)'!$Q$3:$S$136,3,0),"")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DEISSON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5142-25</v>
      </c>
      <c r="G264" s="13" t="str">
        <f>IF('[1]TCE - ANEXO III - Preencher'!H273="","",'[1]TCE - ANEXO III - Preencher'!H273)</f>
        <v>02/2026</v>
      </c>
      <c r="H264" s="14">
        <f>'[1]TCE - ANEXO III - Preencher'!I273</f>
        <v>0</v>
      </c>
      <c r="I264" s="14">
        <f>'[1]TCE - ANEXO III - Preencher'!J273</f>
        <v>208.5472</v>
      </c>
      <c r="J264" s="14">
        <f>'[1]TCE - ANEXO III - Preencher'!K273</f>
        <v>0</v>
      </c>
      <c r="K264" s="15">
        <f>'[1]TCE - ANEXO III - Preencher'!L273</f>
        <v>159.72</v>
      </c>
      <c r="L264" s="15">
        <f>'[1]TCE - ANEXO III - Preencher'!M273</f>
        <v>32.42</v>
      </c>
      <c r="M264" s="15">
        <f t="shared" si="25"/>
        <v>127.3</v>
      </c>
      <c r="N264" s="15">
        <f>'[1]TCE - ANEXO III - Preencher'!O273</f>
        <v>2.27</v>
      </c>
      <c r="O264" s="15">
        <f>'[1]TCE - ANEXO III - Preencher'!P273</f>
        <v>0</v>
      </c>
      <c r="P264" s="16">
        <f t="shared" si="26"/>
        <v>2.27</v>
      </c>
      <c r="Q264" s="15">
        <f>'[1]TCE - ANEXO III - Preencher'!R273</f>
        <v>304.23384797195865</v>
      </c>
      <c r="R264" s="15">
        <f>'[1]TCE - ANEXO III - Preencher'!S273</f>
        <v>97.26</v>
      </c>
      <c r="S264" s="16">
        <f t="shared" si="27"/>
        <v>206.97384797195866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545.09104797195869</v>
      </c>
    </row>
    <row r="265" spans="1:28" x14ac:dyDescent="0.25">
      <c r="A265" s="8">
        <f>IFERROR(VLOOKUP(B265,'[1]DADOS (OCULTAR)'!$Q$3:$S$136,3,0),"")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DEIZIMA FRANCISCA PEREIRA GOMES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02/2026</v>
      </c>
      <c r="H265" s="14">
        <f>'[1]TCE - ANEXO III - Preencher'!I274</f>
        <v>0</v>
      </c>
      <c r="I265" s="14">
        <f>'[1]TCE - ANEXO III - Preencher'!J274</f>
        <v>201.26159999999999</v>
      </c>
      <c r="J265" s="14">
        <f>'[1]TCE - ANEXO III - Preencher'!K274</f>
        <v>0</v>
      </c>
      <c r="K265" s="15">
        <f>'[1]TCE - ANEXO III - Preencher'!L274</f>
        <v>159.72</v>
      </c>
      <c r="L265" s="15">
        <f>'[1]TCE - ANEXO III - Preencher'!M274</f>
        <v>32.42</v>
      </c>
      <c r="M265" s="15">
        <f t="shared" si="25"/>
        <v>127.3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182.05069562210758</v>
      </c>
      <c r="R265" s="15">
        <f>'[1]TCE - ANEXO III - Preencher'!S274</f>
        <v>0</v>
      </c>
      <c r="S265" s="16">
        <f t="shared" si="27"/>
        <v>182.05069562210758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512.88229562210756</v>
      </c>
    </row>
    <row r="266" spans="1:28" x14ac:dyDescent="0.25">
      <c r="A266" s="8">
        <f>IFERROR(VLOOKUP(B266,'[1]DADOS (OCULTAR)'!$Q$3:$S$136,3,0),"")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DENISE MARIA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2521-05</v>
      </c>
      <c r="G266" s="13" t="str">
        <f>IF('[1]TCE - ANEXO III - Preencher'!H275="","",'[1]TCE - ANEXO III - Preencher'!H275)</f>
        <v>02/2026</v>
      </c>
      <c r="H266" s="14">
        <f>'[1]TCE - ANEXO III - Preencher'!I275</f>
        <v>0</v>
      </c>
      <c r="I266" s="14">
        <f>'[1]TCE - ANEXO III - Preencher'!J275</f>
        <v>278.98320000000001</v>
      </c>
      <c r="J266" s="14">
        <f>'[1]TCE - ANEXO III - Preencher'!K275</f>
        <v>0</v>
      </c>
      <c r="K266" s="15">
        <f>'[1]TCE - ANEXO III - Preencher'!L275</f>
        <v>159.72</v>
      </c>
      <c r="L266" s="15">
        <f>'[1]TCE - ANEXO III - Preencher'!M275</f>
        <v>32.42</v>
      </c>
      <c r="M266" s="15">
        <f t="shared" si="25"/>
        <v>127.3</v>
      </c>
      <c r="N266" s="15">
        <f>'[1]TCE - ANEXO III - Preencher'!O275</f>
        <v>2.27</v>
      </c>
      <c r="O266" s="15">
        <f>'[1]TCE - ANEXO III - Preencher'!P275</f>
        <v>0</v>
      </c>
      <c r="P266" s="16">
        <f t="shared" si="26"/>
        <v>2.27</v>
      </c>
      <c r="Q266" s="15">
        <f>'[1]TCE - ANEXO III - Preencher'!R275</f>
        <v>0</v>
      </c>
      <c r="R266" s="15">
        <f>'[1]TCE - ANEXO III - Preencher'!S275</f>
        <v>97.26</v>
      </c>
      <c r="S266" s="16">
        <f t="shared" si="27"/>
        <v>-97.26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311.29320000000001</v>
      </c>
    </row>
    <row r="267" spans="1:28" x14ac:dyDescent="0.25">
      <c r="A267" s="8">
        <f>IFERROR(VLOOKUP(B267,'[1]DADOS (OCULTAR)'!$Q$3:$S$136,3,0),"")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DESIREE ROANA COSTA GOMES DE LUNA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02/2026</v>
      </c>
      <c r="H267" s="14">
        <f>'[1]TCE - ANEXO III - Preencher'!I276</f>
        <v>0</v>
      </c>
      <c r="I267" s="14">
        <f>'[1]TCE - ANEXO III - Preencher'!J276</f>
        <v>250.416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2.27</v>
      </c>
      <c r="O267" s="15">
        <f>'[1]TCE - ANEXO III - Preencher'!P276</f>
        <v>0</v>
      </c>
      <c r="P267" s="16">
        <f t="shared" si="26"/>
        <v>2.27</v>
      </c>
      <c r="Q267" s="15">
        <f>'[1]TCE - ANEXO III - Preencher'!R276</f>
        <v>0</v>
      </c>
      <c r="R267" s="15">
        <f>'[1]TCE - ANEXO III - Preencher'!S276</f>
        <v>209.24</v>
      </c>
      <c r="S267" s="16">
        <f t="shared" si="27"/>
        <v>-209.24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43.445999999999998</v>
      </c>
    </row>
    <row r="268" spans="1:28" x14ac:dyDescent="0.25">
      <c r="A268" s="8">
        <f>IFERROR(VLOOKUP(B268,'[1]DADOS (OCULTAR)'!$Q$3:$S$136,3,0),"")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DEYSE DE OLIVEIRA CARDOSO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2234-05</v>
      </c>
      <c r="G268" s="13" t="str">
        <f>IF('[1]TCE - ANEXO III - Preencher'!H277="","",'[1]TCE - ANEXO III - Preencher'!H277)</f>
        <v>02/2026</v>
      </c>
      <c r="H268" s="14">
        <f>'[1]TCE - ANEXO III - Preencher'!I277</f>
        <v>0</v>
      </c>
      <c r="I268" s="14">
        <f>'[1]TCE - ANEXO III - Preencher'!J277</f>
        <v>471.89280000000002</v>
      </c>
      <c r="J268" s="14">
        <f>'[1]TCE - ANEXO III - Preencher'!K277</f>
        <v>0</v>
      </c>
      <c r="K268" s="15">
        <f>'[1]TCE - ANEXO III - Preencher'!L277</f>
        <v>159.72</v>
      </c>
      <c r="L268" s="15">
        <f>'[1]TCE - ANEXO III - Preencher'!M277</f>
        <v>32.42</v>
      </c>
      <c r="M268" s="15">
        <f t="shared" si="25"/>
        <v>127.3</v>
      </c>
      <c r="N268" s="15">
        <f>'[1]TCE - ANEXO III - Preencher'!O277</f>
        <v>2.27</v>
      </c>
      <c r="O268" s="15">
        <f>'[1]TCE - ANEXO III - Preencher'!P277</f>
        <v>0</v>
      </c>
      <c r="P268" s="16">
        <f t="shared" si="26"/>
        <v>2.27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601.46280000000002</v>
      </c>
    </row>
    <row r="269" spans="1:28" x14ac:dyDescent="0.25">
      <c r="A269" s="8">
        <f>IFERROR(VLOOKUP(B269,'[1]DADOS (OCULTAR)'!$Q$3:$S$136,3,0),"")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DIANA CARLA DIAS DOS SANTOS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02/2026</v>
      </c>
      <c r="H269" s="14">
        <f>'[1]TCE - ANEXO III - Preencher'!I278</f>
        <v>0</v>
      </c>
      <c r="I269" s="14">
        <f>'[1]TCE - ANEXO III - Preencher'!J278</f>
        <v>357.6968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2.27</v>
      </c>
      <c r="O269" s="15">
        <f>'[1]TCE - ANEXO III - Preencher'!P278</f>
        <v>0</v>
      </c>
      <c r="P269" s="16">
        <f t="shared" si="26"/>
        <v>2.27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159.53</v>
      </c>
      <c r="U269" s="15">
        <f>'[1]TCE - ANEXO III - Preencher'!V278</f>
        <v>0</v>
      </c>
      <c r="V269" s="16">
        <f t="shared" si="28"/>
        <v>159.53</v>
      </c>
      <c r="W269" s="17" t="str">
        <f>IF('[1]TCE - ANEXO III - Preencher'!X278="","",'[1]TCE - ANEXO III - Preencher'!X278)</f>
        <v>AUXILIO CRECHE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519.49680000000001</v>
      </c>
    </row>
    <row r="270" spans="1:28" x14ac:dyDescent="0.25">
      <c r="A270" s="8">
        <f>IFERROR(VLOOKUP(B270,'[1]DADOS (OCULTAR)'!$Q$3:$S$136,3,0),"")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DINA NICACIO LINS DE SOUZA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02/2026</v>
      </c>
      <c r="H270" s="14">
        <f>'[1]TCE - ANEXO III - Preencher'!I279</f>
        <v>0</v>
      </c>
      <c r="I270" s="14">
        <f>'[1]TCE - ANEXO III - Preencher'!J279</f>
        <v>153.57599999999999</v>
      </c>
      <c r="J270" s="14">
        <f>'[1]TCE - ANEXO III - Preencher'!K279</f>
        <v>0</v>
      </c>
      <c r="K270" s="15">
        <f>'[1]TCE - ANEXO III - Preencher'!L279</f>
        <v>159.72</v>
      </c>
      <c r="L270" s="15">
        <f>'[1]TCE - ANEXO III - Preencher'!M279</f>
        <v>3.59</v>
      </c>
      <c r="M270" s="15">
        <f t="shared" si="25"/>
        <v>156.13</v>
      </c>
      <c r="N270" s="15">
        <f>'[1]TCE - ANEXO III - Preencher'!O279</f>
        <v>4.7699999999999996</v>
      </c>
      <c r="O270" s="15">
        <f>'[1]TCE - ANEXO III - Preencher'!P279</f>
        <v>0</v>
      </c>
      <c r="P270" s="16">
        <f t="shared" si="26"/>
        <v>4.7699999999999996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120.26</v>
      </c>
      <c r="U270" s="15">
        <f>'[1]TCE - ANEXO III - Preencher'!V279</f>
        <v>0</v>
      </c>
      <c r="V270" s="16">
        <f t="shared" si="28"/>
        <v>120.26</v>
      </c>
      <c r="W270" s="17" t="str">
        <f>IF('[1]TCE - ANEXO III - Preencher'!X279="","",'[1]TCE - ANEXO III - Preencher'!X279)</f>
        <v>AUXILIO CRECHE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434.73599999999999</v>
      </c>
    </row>
    <row r="271" spans="1:28" x14ac:dyDescent="0.25">
      <c r="A271" s="8">
        <f>IFERROR(VLOOKUP(B271,'[1]DADOS (OCULTAR)'!$Q$3:$S$136,3,0),"")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DIOGO ALVES DUARTE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 t="str">
        <f>IF('[1]TCE - ANEXO III - Preencher'!H280="","",'[1]TCE - ANEXO III - Preencher'!H280)</f>
        <v>02/2026</v>
      </c>
      <c r="H271" s="14">
        <f>'[1]TCE - ANEXO III - Preencher'!I280</f>
        <v>0</v>
      </c>
      <c r="I271" s="14">
        <f>'[1]TCE - ANEXO III - Preencher'!J280</f>
        <v>434.2912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436.56119999999999</v>
      </c>
    </row>
    <row r="272" spans="1:28" x14ac:dyDescent="0.25">
      <c r="A272" s="8">
        <f>IFERROR(VLOOKUP(B272,'[1]DADOS (OCULTAR)'!$Q$3:$S$136,3,0),"")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DIOGO MURILO PACHECO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9511-05</v>
      </c>
      <c r="G272" s="13" t="str">
        <f>IF('[1]TCE - ANEXO III - Preencher'!H281="","",'[1]TCE - ANEXO III - Preencher'!H281)</f>
        <v>02/2026</v>
      </c>
      <c r="H272" s="14">
        <f>'[1]TCE - ANEXO III - Preencher'!I281</f>
        <v>0</v>
      </c>
      <c r="I272" s="14">
        <f>'[1]TCE - ANEXO III - Preencher'!J281</f>
        <v>229.48</v>
      </c>
      <c r="J272" s="14">
        <f>'[1]TCE - ANEXO III - Preencher'!K281</f>
        <v>0</v>
      </c>
      <c r="K272" s="15">
        <f>'[1]TCE - ANEXO III - Preencher'!L281</f>
        <v>159.72</v>
      </c>
      <c r="L272" s="15">
        <f>'[1]TCE - ANEXO III - Preencher'!M281</f>
        <v>3.06</v>
      </c>
      <c r="M272" s="15">
        <f t="shared" si="25"/>
        <v>156.66</v>
      </c>
      <c r="N272" s="15">
        <f>'[1]TCE - ANEXO III - Preencher'!O281</f>
        <v>4.7699999999999996</v>
      </c>
      <c r="O272" s="15">
        <f>'[1]TCE - ANEXO III - Preencher'!P281</f>
        <v>0</v>
      </c>
      <c r="P272" s="16">
        <f t="shared" si="26"/>
        <v>4.7699999999999996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390.90999999999997</v>
      </c>
    </row>
    <row r="273" spans="1:28" x14ac:dyDescent="0.25">
      <c r="A273" s="8">
        <f>IFERROR(VLOOKUP(B273,'[1]DADOS (OCULTAR)'!$Q$3:$S$136,3,0),"")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DION TIBURCIO DE OLIVEIRA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5151-10</v>
      </c>
      <c r="G273" s="13" t="str">
        <f>IF('[1]TCE - ANEXO III - Preencher'!H282="","",'[1]TCE - ANEXO III - Preencher'!H282)</f>
        <v>02/2026</v>
      </c>
      <c r="H273" s="14">
        <f>'[1]TCE - ANEXO III - Preencher'!I282</f>
        <v>0</v>
      </c>
      <c r="I273" s="14">
        <f>'[1]TCE - ANEXO III - Preencher'!J282</f>
        <v>338.37200000000001</v>
      </c>
      <c r="J273" s="14">
        <f>'[1]TCE - ANEXO III - Preencher'!K282</f>
        <v>0</v>
      </c>
      <c r="K273" s="15">
        <f>'[1]TCE - ANEXO III - Preencher'!L282</f>
        <v>159.72</v>
      </c>
      <c r="L273" s="15">
        <f>'[1]TCE - ANEXO III - Preencher'!M282</f>
        <v>44</v>
      </c>
      <c r="M273" s="15">
        <f t="shared" si="25"/>
        <v>115.72</v>
      </c>
      <c r="N273" s="15">
        <f>'[1]TCE - ANEXO III - Preencher'!O282</f>
        <v>2.27</v>
      </c>
      <c r="O273" s="15">
        <f>'[1]TCE - ANEXO III - Preencher'!P282</f>
        <v>0</v>
      </c>
      <c r="P273" s="16">
        <f t="shared" si="26"/>
        <v>2.27</v>
      </c>
      <c r="Q273" s="15">
        <f>'[1]TCE - ANEXO III - Preencher'!R282</f>
        <v>186.56567514229485</v>
      </c>
      <c r="R273" s="15">
        <f>'[1]TCE - ANEXO III - Preencher'!S282</f>
        <v>0</v>
      </c>
      <c r="S273" s="16">
        <f t="shared" si="27"/>
        <v>186.56567514229485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642.92767514229479</v>
      </c>
    </row>
    <row r="274" spans="1:28" x14ac:dyDescent="0.25">
      <c r="A274" s="8">
        <f>IFERROR(VLOOKUP(B274,'[1]DADOS (OCULTAR)'!$Q$3:$S$136,3,0),"")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DORALICE DA SILVA SOUZA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02/2026</v>
      </c>
      <c r="H274" s="14">
        <f>'[1]TCE - ANEXO III - Preencher'!I283</f>
        <v>0</v>
      </c>
      <c r="I274" s="14">
        <f>'[1]TCE - ANEXO III - Preencher'!J283</f>
        <v>213.452</v>
      </c>
      <c r="J274" s="14">
        <f>'[1]TCE - ANEXO III - Preencher'!K283</f>
        <v>0</v>
      </c>
      <c r="K274" s="15">
        <f>'[1]TCE - ANEXO III - Preencher'!L283</f>
        <v>159.72</v>
      </c>
      <c r="L274" s="15">
        <f>'[1]TCE - ANEXO III - Preencher'!M283</f>
        <v>32.42</v>
      </c>
      <c r="M274" s="15">
        <f t="shared" si="25"/>
        <v>127.3</v>
      </c>
      <c r="N274" s="15">
        <f>'[1]TCE - ANEXO III - Preencher'!O283</f>
        <v>2.27</v>
      </c>
      <c r="O274" s="15">
        <f>'[1]TCE - ANEXO III - Preencher'!P283</f>
        <v>0</v>
      </c>
      <c r="P274" s="16">
        <f t="shared" si="26"/>
        <v>2.27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343.02199999999999</v>
      </c>
    </row>
    <row r="275" spans="1:28" x14ac:dyDescent="0.25">
      <c r="A275" s="8">
        <f>IFERROR(VLOOKUP(B275,'[1]DADOS (OCULTAR)'!$Q$3:$S$136,3,0),"")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DOUGLAS JOSE MIRANDA DE LIMA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2251-25</v>
      </c>
      <c r="G275" s="13" t="str">
        <f>IF('[1]TCE - ANEXO III - Preencher'!H284="","",'[1]TCE - ANEXO III - Preencher'!H284)</f>
        <v>02/2026</v>
      </c>
      <c r="H275" s="14">
        <f>'[1]TCE - ANEXO III - Preencher'!I284</f>
        <v>0</v>
      </c>
      <c r="I275" s="14">
        <f>'[1]TCE - ANEXO III - Preencher'!J284</f>
        <v>627.68320000000006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2.27</v>
      </c>
      <c r="O275" s="15">
        <f>'[1]TCE - ANEXO III - Preencher'!P284</f>
        <v>0</v>
      </c>
      <c r="P275" s="16">
        <f t="shared" si="26"/>
        <v>2.27</v>
      </c>
      <c r="Q275" s="15">
        <f>'[1]TCE - ANEXO III - Preencher'!R284</f>
        <v>180.8193375711474</v>
      </c>
      <c r="R275" s="15">
        <f>'[1]TCE - ANEXO III - Preencher'!S284</f>
        <v>0</v>
      </c>
      <c r="S275" s="16">
        <f t="shared" si="27"/>
        <v>180.8193375711474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810.7725375711475</v>
      </c>
    </row>
    <row r="276" spans="1:28" x14ac:dyDescent="0.25">
      <c r="A276" s="8">
        <f>IFERROR(VLOOKUP(B276,'[1]DADOS (OCULTAR)'!$Q$3:$S$136,3,0),"")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DOUGLAS RAFAEL DE SANTANA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02/2026</v>
      </c>
      <c r="H276" s="14">
        <f>'[1]TCE - ANEXO III - Preencher'!I285</f>
        <v>0</v>
      </c>
      <c r="I276" s="14">
        <f>'[1]TCE - ANEXO III - Preencher'!J285</f>
        <v>232.8912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18.149999999999999</v>
      </c>
      <c r="O276" s="15">
        <f>'[1]TCE - ANEXO III - Preencher'!P285</f>
        <v>0</v>
      </c>
      <c r="P276" s="16">
        <f t="shared" si="26"/>
        <v>18.149999999999999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251.0412</v>
      </c>
    </row>
    <row r="277" spans="1:28" x14ac:dyDescent="0.25">
      <c r="A277" s="8">
        <f>IFERROR(VLOOKUP(B277,'[1]DADOS (OCULTAR)'!$Q$3:$S$136,3,0),"")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DYONNE DAFFNE DA SILVA SOUSA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02/2026</v>
      </c>
      <c r="H277" s="14">
        <f>'[1]TCE - ANEXO III - Preencher'!I286</f>
        <v>0</v>
      </c>
      <c r="I277" s="14">
        <f>'[1]TCE - ANEXO III - Preencher'!J286</f>
        <v>191.87039999999999</v>
      </c>
      <c r="J277" s="14">
        <f>'[1]TCE - ANEXO III - Preencher'!K286</f>
        <v>0</v>
      </c>
      <c r="K277" s="15">
        <f>'[1]TCE - ANEXO III - Preencher'!L286</f>
        <v>159.72</v>
      </c>
      <c r="L277" s="15">
        <f>'[1]TCE - ANEXO III - Preencher'!M286</f>
        <v>32.42</v>
      </c>
      <c r="M277" s="15">
        <f t="shared" si="25"/>
        <v>127.3</v>
      </c>
      <c r="N277" s="15">
        <f>'[1]TCE - ANEXO III - Preencher'!O286</f>
        <v>2.27</v>
      </c>
      <c r="O277" s="15">
        <f>'[1]TCE - ANEXO III - Preencher'!P286</f>
        <v>0</v>
      </c>
      <c r="P277" s="16">
        <f t="shared" si="26"/>
        <v>2.27</v>
      </c>
      <c r="Q277" s="15">
        <f>'[1]TCE - ANEXO III - Preencher'!R286</f>
        <v>0</v>
      </c>
      <c r="R277" s="15">
        <f>'[1]TCE - ANEXO III - Preencher'!S286</f>
        <v>97.26</v>
      </c>
      <c r="S277" s="16">
        <f t="shared" si="27"/>
        <v>-97.26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224.18039999999996</v>
      </c>
    </row>
    <row r="278" spans="1:28" x14ac:dyDescent="0.25">
      <c r="A278" s="8">
        <f>IFERROR(VLOOKUP(B278,'[1]DADOS (OCULTAR)'!$Q$3:$S$136,3,0),"")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ECLIS LIMA FERREIRA JUNIOR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2236-05</v>
      </c>
      <c r="G278" s="13" t="str">
        <f>IF('[1]TCE - ANEXO III - Preencher'!H287="","",'[1]TCE - ANEXO III - Preencher'!H287)</f>
        <v>02/2026</v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8981.44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2.27</v>
      </c>
      <c r="O278" s="15">
        <f>'[1]TCE - ANEXO III - Preencher'!P287</f>
        <v>0</v>
      </c>
      <c r="P278" s="16">
        <f t="shared" si="26"/>
        <v>2.27</v>
      </c>
      <c r="Q278" s="15">
        <f>'[1]TCE - ANEXO III - Preencher'!R287</f>
        <v>304.23384797195865</v>
      </c>
      <c r="R278" s="15">
        <f>'[1]TCE - ANEXO III - Preencher'!S287</f>
        <v>97.26</v>
      </c>
      <c r="S278" s="16">
        <f t="shared" si="27"/>
        <v>206.97384797195866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9190.683847971959</v>
      </c>
    </row>
    <row r="279" spans="1:28" x14ac:dyDescent="0.25">
      <c r="A279" s="8">
        <f>IFERROR(VLOOKUP(B279,'[1]DADOS (OCULTAR)'!$Q$3:$S$136,3,0),"")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EDIANE LEANDRO DO NASCIMENTO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02/2026</v>
      </c>
      <c r="H279" s="14">
        <f>'[1]TCE - ANEXO III - Preencher'!I288</f>
        <v>0</v>
      </c>
      <c r="I279" s="14">
        <f>'[1]TCE - ANEXO III - Preencher'!J288</f>
        <v>183.38640000000001</v>
      </c>
      <c r="J279" s="14">
        <f>'[1]TCE - ANEXO III - Preencher'!K288</f>
        <v>0</v>
      </c>
      <c r="K279" s="15">
        <f>'[1]TCE - ANEXO III - Preencher'!L288</f>
        <v>159.72</v>
      </c>
      <c r="L279" s="15">
        <f>'[1]TCE - ANEXO III - Preencher'!M288</f>
        <v>3.06</v>
      </c>
      <c r="M279" s="15">
        <f t="shared" si="25"/>
        <v>156.66</v>
      </c>
      <c r="N279" s="15">
        <f>'[1]TCE - ANEXO III - Preencher'!O288</f>
        <v>4.7699999999999996</v>
      </c>
      <c r="O279" s="15">
        <f>'[1]TCE - ANEXO III - Preencher'!P288</f>
        <v>0</v>
      </c>
      <c r="P279" s="16">
        <f t="shared" si="26"/>
        <v>4.7699999999999996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344.81639999999999</v>
      </c>
    </row>
    <row r="280" spans="1:28" x14ac:dyDescent="0.25">
      <c r="A280" s="8">
        <f>IFERROR(VLOOKUP(B280,'[1]DADOS (OCULTAR)'!$Q$3:$S$136,3,0),"")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EDICILENE KATIA PEREIRA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02/2026</v>
      </c>
      <c r="H280" s="14">
        <f>'[1]TCE - ANEXO III - Preencher'!I289</f>
        <v>0</v>
      </c>
      <c r="I280" s="14">
        <f>'[1]TCE - ANEXO III - Preencher'!J289</f>
        <v>512.38639999999998</v>
      </c>
      <c r="J280" s="14">
        <f>'[1]TCE - ANEXO III - Preencher'!K289</f>
        <v>0</v>
      </c>
      <c r="K280" s="15">
        <f>'[1]TCE - ANEXO III - Preencher'!L289</f>
        <v>159.72</v>
      </c>
      <c r="L280" s="15">
        <f>'[1]TCE - ANEXO III - Preencher'!M289</f>
        <v>32.42</v>
      </c>
      <c r="M280" s="15">
        <f t="shared" si="25"/>
        <v>127.3</v>
      </c>
      <c r="N280" s="15">
        <f>'[1]TCE - ANEXO III - Preencher'!O289</f>
        <v>2.27</v>
      </c>
      <c r="O280" s="15">
        <f>'[1]TCE - ANEXO III - Preencher'!P289</f>
        <v>0</v>
      </c>
      <c r="P280" s="16">
        <f t="shared" si="26"/>
        <v>2.27</v>
      </c>
      <c r="Q280" s="15">
        <f>'[1]TCE - ANEXO III - Preencher'!R289</f>
        <v>304.23384797195865</v>
      </c>
      <c r="R280" s="15">
        <f>'[1]TCE - ANEXO III - Preencher'!S289</f>
        <v>97.26</v>
      </c>
      <c r="S280" s="16">
        <f t="shared" si="27"/>
        <v>206.97384797195866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848.93024797195858</v>
      </c>
    </row>
    <row r="281" spans="1:28" x14ac:dyDescent="0.25">
      <c r="A281" s="8">
        <f>IFERROR(VLOOKUP(B281,'[1]DADOS (OCULTAR)'!$Q$3:$S$136,3,0),"")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EDIGELSON GOMES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5174-10</v>
      </c>
      <c r="G281" s="13" t="str">
        <f>IF('[1]TCE - ANEXO III - Preencher'!H290="","",'[1]TCE - ANEXO III - Preencher'!H290)</f>
        <v>02/2026</v>
      </c>
      <c r="H281" s="14">
        <f>'[1]TCE - ANEXO III - Preencher'!I290</f>
        <v>0</v>
      </c>
      <c r="I281" s="14">
        <f>'[1]TCE - ANEXO III - Preencher'!J290</f>
        <v>130.42320000000001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4.7699999999999996</v>
      </c>
      <c r="O281" s="15">
        <f>'[1]TCE - ANEXO III - Preencher'!P290</f>
        <v>0</v>
      </c>
      <c r="P281" s="16">
        <f t="shared" si="26"/>
        <v>4.7699999999999996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135.19320000000002</v>
      </c>
    </row>
    <row r="282" spans="1:28" x14ac:dyDescent="0.25">
      <c r="A282" s="8">
        <f>IFERROR(VLOOKUP(B282,'[1]DADOS (OCULTAR)'!$Q$3:$S$136,3,0),"")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EDILANE IZABEL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02/2026</v>
      </c>
      <c r="H282" s="14">
        <f>'[1]TCE - ANEXO III - Preencher'!I291</f>
        <v>0</v>
      </c>
      <c r="I282" s="14">
        <f>'[1]TCE - ANEXO III - Preencher'!J291</f>
        <v>180.16319999999999</v>
      </c>
      <c r="J282" s="14">
        <f>'[1]TCE - ANEXO III - Preencher'!K291</f>
        <v>0</v>
      </c>
      <c r="K282" s="15">
        <f>'[1]TCE - ANEXO III - Preencher'!L291</f>
        <v>159.72</v>
      </c>
      <c r="L282" s="15">
        <f>'[1]TCE - ANEXO III - Preencher'!M291</f>
        <v>32.42</v>
      </c>
      <c r="M282" s="15">
        <f t="shared" si="25"/>
        <v>127.3</v>
      </c>
      <c r="N282" s="15">
        <f>'[1]TCE - ANEXO III - Preencher'!O291</f>
        <v>2.27</v>
      </c>
      <c r="O282" s="15">
        <f>'[1]TCE - ANEXO III - Preencher'!P291</f>
        <v>0</v>
      </c>
      <c r="P282" s="16">
        <f t="shared" si="26"/>
        <v>2.27</v>
      </c>
      <c r="Q282" s="15">
        <f>'[1]TCE - ANEXO III - Preencher'!R291</f>
        <v>304.23384797195865</v>
      </c>
      <c r="R282" s="15">
        <f>'[1]TCE - ANEXO III - Preencher'!S291</f>
        <v>87.53</v>
      </c>
      <c r="S282" s="16">
        <f t="shared" si="27"/>
        <v>216.70384797195865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526.43704797195858</v>
      </c>
    </row>
    <row r="283" spans="1:28" x14ac:dyDescent="0.25">
      <c r="A283" s="8">
        <f>IFERROR(VLOOKUP(B283,'[1]DADOS (OCULTAR)'!$Q$3:$S$136,3,0),"")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EDILENE SALES DE ARAUJO ROSENDO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5211-30</v>
      </c>
      <c r="G283" s="13" t="str">
        <f>IF('[1]TCE - ANEXO III - Preencher'!H292="","",'[1]TCE - ANEXO III - Preencher'!H292)</f>
        <v>02/2026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159.72</v>
      </c>
      <c r="L283" s="15">
        <f>'[1]TCE - ANEXO III - Preencher'!M292</f>
        <v>32.42</v>
      </c>
      <c r="M283" s="15">
        <f t="shared" si="25"/>
        <v>127.3</v>
      </c>
      <c r="N283" s="15">
        <f>'[1]TCE - ANEXO III - Preencher'!O292</f>
        <v>2.27</v>
      </c>
      <c r="O283" s="15">
        <f>'[1]TCE - ANEXO III - Preencher'!P292</f>
        <v>0</v>
      </c>
      <c r="P283" s="16">
        <f t="shared" si="26"/>
        <v>2.27</v>
      </c>
      <c r="Q283" s="15">
        <f>'[1]TCE - ANEXO III - Preencher'!R292</f>
        <v>304.23384797195865</v>
      </c>
      <c r="R283" s="15">
        <f>'[1]TCE - ANEXO III - Preencher'!S292</f>
        <v>94.99</v>
      </c>
      <c r="S283" s="16">
        <f t="shared" si="27"/>
        <v>209.24384797195864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338.81384797195864</v>
      </c>
    </row>
    <row r="284" spans="1:28" x14ac:dyDescent="0.25">
      <c r="A284" s="8">
        <f>IFERROR(VLOOKUP(B284,'[1]DADOS (OCULTAR)'!$Q$3:$S$136,3,0),"")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EDILEUZA MARTINS BATISTA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02/2026</v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2.27</v>
      </c>
      <c r="O284" s="15">
        <f>'[1]TCE - ANEXO III - Preencher'!P293</f>
        <v>0</v>
      </c>
      <c r="P284" s="16">
        <f t="shared" si="26"/>
        <v>2.27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2.27</v>
      </c>
    </row>
    <row r="285" spans="1:28" x14ac:dyDescent="0.25">
      <c r="A285" s="8">
        <f>IFERROR(VLOOKUP(B285,'[1]DADOS (OCULTAR)'!$Q$3:$S$136,3,0),"")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EDILEUZA SOARES CAMBRAINHA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5143-20</v>
      </c>
      <c r="G285" s="13" t="str">
        <f>IF('[1]TCE - ANEXO III - Preencher'!H294="","",'[1]TCE - ANEXO III - Preencher'!H294)</f>
        <v>02/2026</v>
      </c>
      <c r="H285" s="14">
        <f>'[1]TCE - ANEXO III - Preencher'!I294</f>
        <v>0</v>
      </c>
      <c r="I285" s="14">
        <f>'[1]TCE - ANEXO III - Preencher'!J294</f>
        <v>181.55199999999999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2.27</v>
      </c>
      <c r="O285" s="15">
        <f>'[1]TCE - ANEXO III - Preencher'!P294</f>
        <v>0</v>
      </c>
      <c r="P285" s="16">
        <f t="shared" si="26"/>
        <v>2.27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183.822</v>
      </c>
    </row>
    <row r="286" spans="1:28" x14ac:dyDescent="0.25">
      <c r="A286" s="8">
        <f>IFERROR(VLOOKUP(B286,'[1]DADOS (OCULTAR)'!$Q$3:$S$136,3,0),"")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EDILSON JOSE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5151-10</v>
      </c>
      <c r="G286" s="13" t="str">
        <f>IF('[1]TCE - ANEXO III - Preencher'!H295="","",'[1]TCE - ANEXO III - Preencher'!H295)</f>
        <v>02/2026</v>
      </c>
      <c r="H286" s="14">
        <f>'[1]TCE - ANEXO III - Preencher'!I295</f>
        <v>0</v>
      </c>
      <c r="I286" s="14">
        <f>'[1]TCE - ANEXO III - Preencher'!J295</f>
        <v>168.584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2.27</v>
      </c>
      <c r="O286" s="15">
        <f>'[1]TCE - ANEXO III - Preencher'!P295</f>
        <v>0</v>
      </c>
      <c r="P286" s="16">
        <f t="shared" si="26"/>
        <v>2.27</v>
      </c>
      <c r="Q286" s="15">
        <f>'[1]TCE - ANEXO III - Preencher'!R295</f>
        <v>304.23384797195865</v>
      </c>
      <c r="R286" s="15">
        <f>'[1]TCE - ANEXO III - Preencher'!S295</f>
        <v>0</v>
      </c>
      <c r="S286" s="16">
        <f t="shared" si="27"/>
        <v>304.23384797195865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475.08784797195869</v>
      </c>
    </row>
    <row r="287" spans="1:28" x14ac:dyDescent="0.25">
      <c r="A287" s="8">
        <f>IFERROR(VLOOKUP(B287,'[1]DADOS (OCULTAR)'!$Q$3:$S$136,3,0),"")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EDILZA MARIA CRISPIM DE BARROS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02/2026</v>
      </c>
      <c r="H287" s="14">
        <f>'[1]TCE - ANEXO III - Preencher'!I296</f>
        <v>0</v>
      </c>
      <c r="I287" s="14">
        <f>'[1]TCE - ANEXO III - Preencher'!J296</f>
        <v>280.91759999999999</v>
      </c>
      <c r="J287" s="14">
        <f>'[1]TCE - ANEXO III - Preencher'!K296</f>
        <v>0</v>
      </c>
      <c r="K287" s="15">
        <f>'[1]TCE - ANEXO III - Preencher'!L296</f>
        <v>159.72</v>
      </c>
      <c r="L287" s="15">
        <f>'[1]TCE - ANEXO III - Preencher'!M296</f>
        <v>32.42</v>
      </c>
      <c r="M287" s="15">
        <f t="shared" si="25"/>
        <v>127.3</v>
      </c>
      <c r="N287" s="15">
        <f>'[1]TCE - ANEXO III - Preencher'!O296</f>
        <v>2.27</v>
      </c>
      <c r="O287" s="15">
        <f>'[1]TCE - ANEXO III - Preencher'!P296</f>
        <v>0</v>
      </c>
      <c r="P287" s="16">
        <f t="shared" si="26"/>
        <v>2.27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410.48759999999999</v>
      </c>
    </row>
    <row r="288" spans="1:28" x14ac:dyDescent="0.25">
      <c r="A288" s="8">
        <f>IFERROR(VLOOKUP(B288,'[1]DADOS (OCULTAR)'!$Q$3:$S$136,3,0),"")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EDIVANE ALVES DE MORAES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02/2026</v>
      </c>
      <c r="H288" s="14">
        <f>'[1]TCE - ANEXO III - Preencher'!I297</f>
        <v>0</v>
      </c>
      <c r="I288" s="14">
        <f>'[1]TCE - ANEXO III - Preencher'!J297</f>
        <v>396.14960000000002</v>
      </c>
      <c r="J288" s="14">
        <f>'[1]TCE - ANEXO III - Preencher'!K297</f>
        <v>0</v>
      </c>
      <c r="K288" s="15">
        <f>'[1]TCE - ANEXO III - Preencher'!L297</f>
        <v>159.72</v>
      </c>
      <c r="L288" s="15">
        <f>'[1]TCE - ANEXO III - Preencher'!M297</f>
        <v>32.42</v>
      </c>
      <c r="M288" s="15">
        <f t="shared" si="25"/>
        <v>127.3</v>
      </c>
      <c r="N288" s="15">
        <f>'[1]TCE - ANEXO III - Preencher'!O297</f>
        <v>2.27</v>
      </c>
      <c r="O288" s="15">
        <f>'[1]TCE - ANEXO III - Preencher'!P297</f>
        <v>0</v>
      </c>
      <c r="P288" s="16">
        <f t="shared" si="26"/>
        <v>2.27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525.71960000000001</v>
      </c>
    </row>
    <row r="289" spans="1:28" x14ac:dyDescent="0.25">
      <c r="A289" s="8">
        <f>IFERROR(VLOOKUP(B289,'[1]DADOS (OCULTAR)'!$Q$3:$S$136,3,0),"")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EDIVANIA FABIOLA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02/2026</v>
      </c>
      <c r="H289" s="14">
        <f>'[1]TCE - ANEXO III - Preencher'!I298</f>
        <v>0</v>
      </c>
      <c r="I289" s="14">
        <f>'[1]TCE - ANEXO III - Preencher'!J298</f>
        <v>168.584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4.7699999999999996</v>
      </c>
      <c r="O289" s="15">
        <f>'[1]TCE - ANEXO III - Preencher'!P298</f>
        <v>0</v>
      </c>
      <c r="P289" s="16">
        <f t="shared" si="26"/>
        <v>4.7699999999999996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173.35400000000001</v>
      </c>
    </row>
    <row r="290" spans="1:28" x14ac:dyDescent="0.25">
      <c r="A290" s="8">
        <f>IFERROR(VLOOKUP(B290,'[1]DADOS (OCULTAR)'!$Q$3:$S$136,3,0),"")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EDIVANIA MARIA BATISTA DE JESUS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5211-30</v>
      </c>
      <c r="G290" s="13" t="str">
        <f>IF('[1]TCE - ANEXO III - Preencher'!H299="","",'[1]TCE - ANEXO III - Preencher'!H299)</f>
        <v>02/2026</v>
      </c>
      <c r="H290" s="14">
        <f>'[1]TCE - ANEXO III - Preencher'!I299</f>
        <v>0</v>
      </c>
      <c r="I290" s="14">
        <f>'[1]TCE - ANEXO III - Preencher'!J299</f>
        <v>156.23759999999999</v>
      </c>
      <c r="J290" s="14">
        <f>'[1]TCE - ANEXO III - Preencher'!K299</f>
        <v>0</v>
      </c>
      <c r="K290" s="15">
        <f>'[1]TCE - ANEXO III - Preencher'!L299</f>
        <v>159.72</v>
      </c>
      <c r="L290" s="15">
        <f>'[1]TCE - ANEXO III - Preencher'!M299</f>
        <v>32.42</v>
      </c>
      <c r="M290" s="15">
        <f t="shared" si="25"/>
        <v>127.3</v>
      </c>
      <c r="N290" s="15">
        <f>'[1]TCE - ANEXO III - Preencher'!O299</f>
        <v>2.27</v>
      </c>
      <c r="O290" s="15">
        <f>'[1]TCE - ANEXO III - Preencher'!P299</f>
        <v>0</v>
      </c>
      <c r="P290" s="16">
        <f t="shared" si="26"/>
        <v>2.27</v>
      </c>
      <c r="Q290" s="15">
        <f>'[1]TCE - ANEXO III - Preencher'!R299</f>
        <v>304.23384797195865</v>
      </c>
      <c r="R290" s="15">
        <f>'[1]TCE - ANEXO III - Preencher'!S299</f>
        <v>60.95</v>
      </c>
      <c r="S290" s="16">
        <f t="shared" si="27"/>
        <v>243.28384797195866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529.09144797195859</v>
      </c>
    </row>
    <row r="291" spans="1:28" x14ac:dyDescent="0.25">
      <c r="A291" s="8">
        <f>IFERROR(VLOOKUP(B291,'[1]DADOS (OCULTAR)'!$Q$3:$S$136,3,0),"")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EDJANE TOME DO CARMO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02/2026</v>
      </c>
      <c r="H291" s="14">
        <f>'[1]TCE - ANEXO III - Preencher'!I300</f>
        <v>0</v>
      </c>
      <c r="I291" s="14">
        <f>'[1]TCE - ANEXO III - Preencher'!J300</f>
        <v>168.9864</v>
      </c>
      <c r="J291" s="14">
        <f>'[1]TCE - ANEXO III - Preencher'!K300</f>
        <v>0</v>
      </c>
      <c r="K291" s="15">
        <f>'[1]TCE - ANEXO III - Preencher'!L300</f>
        <v>159.72</v>
      </c>
      <c r="L291" s="15">
        <f>'[1]TCE - ANEXO III - Preencher'!M300</f>
        <v>35.479999999999997</v>
      </c>
      <c r="M291" s="15">
        <f t="shared" si="25"/>
        <v>124.24000000000001</v>
      </c>
      <c r="N291" s="15">
        <f>'[1]TCE - ANEXO III - Preencher'!O300</f>
        <v>2.27</v>
      </c>
      <c r="O291" s="15">
        <f>'[1]TCE - ANEXO III - Preencher'!P300</f>
        <v>0</v>
      </c>
      <c r="P291" s="16">
        <f t="shared" si="26"/>
        <v>2.27</v>
      </c>
      <c r="Q291" s="15">
        <f>'[1]TCE - ANEXO III - Preencher'!R300</f>
        <v>0</v>
      </c>
      <c r="R291" s="15">
        <f>'[1]TCE - ANEXO III - Preencher'!S300</f>
        <v>106.44</v>
      </c>
      <c r="S291" s="16">
        <f t="shared" si="27"/>
        <v>-106.44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189.0564</v>
      </c>
    </row>
    <row r="292" spans="1:28" x14ac:dyDescent="0.25">
      <c r="A292" s="8">
        <f>IFERROR(VLOOKUP(B292,'[1]DADOS (OCULTAR)'!$Q$3:$S$136,3,0),"")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EDLEUZA MARIA GOMES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5143-20</v>
      </c>
      <c r="G292" s="13" t="str">
        <f>IF('[1]TCE - ANEXO III - Preencher'!H301="","",'[1]TCE - ANEXO III - Preencher'!H301)</f>
        <v>02/2026</v>
      </c>
      <c r="H292" s="14">
        <f>'[1]TCE - ANEXO III - Preencher'!I301</f>
        <v>0</v>
      </c>
      <c r="I292" s="14">
        <f>'[1]TCE - ANEXO III - Preencher'!J301</f>
        <v>181.55199999999999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2.27</v>
      </c>
      <c r="O292" s="15">
        <f>'[1]TCE - ANEXO III - Preencher'!P301</f>
        <v>0</v>
      </c>
      <c r="P292" s="16">
        <f t="shared" si="26"/>
        <v>2.27</v>
      </c>
      <c r="Q292" s="15">
        <f>'[1]TCE - ANEXO III - Preencher'!R301</f>
        <v>304.23384797195865</v>
      </c>
      <c r="R292" s="15">
        <f>'[1]TCE - ANEXO III - Preencher'!S301</f>
        <v>97.26</v>
      </c>
      <c r="S292" s="16">
        <f t="shared" si="27"/>
        <v>206.97384797195866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390.79584797195866</v>
      </c>
    </row>
    <row r="293" spans="1:28" x14ac:dyDescent="0.25">
      <c r="A293" s="8">
        <f>IFERROR(VLOOKUP(B293,'[1]DADOS (OCULTAR)'!$Q$3:$S$136,3,0),"")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EDNA JUDITE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2237-10</v>
      </c>
      <c r="G293" s="13" t="str">
        <f>IF('[1]TCE - ANEXO III - Preencher'!H302="","",'[1]TCE - ANEXO III - Preencher'!H302)</f>
        <v>02/2026</v>
      </c>
      <c r="H293" s="14">
        <f>'[1]TCE - ANEXO III - Preencher'!I302</f>
        <v>0</v>
      </c>
      <c r="I293" s="14">
        <f>'[1]TCE - ANEXO III - Preencher'!J302</f>
        <v>354.62079999999997</v>
      </c>
      <c r="J293" s="14">
        <f>'[1]TCE - ANEXO III - Preencher'!K302</f>
        <v>0</v>
      </c>
      <c r="K293" s="15">
        <f>'[1]TCE - ANEXO III - Preencher'!L302</f>
        <v>159.72</v>
      </c>
      <c r="L293" s="15">
        <f>'[1]TCE - ANEXO III - Preencher'!M302</f>
        <v>32.42</v>
      </c>
      <c r="M293" s="15">
        <f t="shared" si="25"/>
        <v>127.3</v>
      </c>
      <c r="N293" s="15">
        <f>'[1]TCE - ANEXO III - Preencher'!O302</f>
        <v>2.27</v>
      </c>
      <c r="O293" s="15">
        <f>'[1]TCE - ANEXO III - Preencher'!P302</f>
        <v>0</v>
      </c>
      <c r="P293" s="16">
        <f t="shared" si="26"/>
        <v>2.27</v>
      </c>
      <c r="Q293" s="15">
        <f>'[1]TCE - ANEXO III - Preencher'!R302</f>
        <v>331.91117253737843</v>
      </c>
      <c r="R293" s="15">
        <f>'[1]TCE - ANEXO III - Preencher'!S302</f>
        <v>0</v>
      </c>
      <c r="S293" s="16">
        <f t="shared" si="27"/>
        <v>331.91117253737843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816.1019725373784</v>
      </c>
    </row>
    <row r="294" spans="1:28" x14ac:dyDescent="0.25">
      <c r="A294" s="8">
        <f>IFERROR(VLOOKUP(B294,'[1]DADOS (OCULTAR)'!$Q$3:$S$136,3,0),"")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EDNA LUCIA FERREIRA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02/2026</v>
      </c>
      <c r="H294" s="14">
        <f>'[1]TCE - ANEXO III - Preencher'!I303</f>
        <v>0</v>
      </c>
      <c r="I294" s="14">
        <f>'[1]TCE - ANEXO III - Preencher'!J303</f>
        <v>194.26240000000001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2.27</v>
      </c>
      <c r="O294" s="15">
        <f>'[1]TCE - ANEXO III - Preencher'!P303</f>
        <v>0</v>
      </c>
      <c r="P294" s="16">
        <f t="shared" si="26"/>
        <v>2.27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196.53240000000002</v>
      </c>
    </row>
    <row r="295" spans="1:28" x14ac:dyDescent="0.25">
      <c r="A295" s="8">
        <f>IFERROR(VLOOKUP(B295,'[1]DADOS (OCULTAR)'!$Q$3:$S$136,3,0),"")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EDNA MARIA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02/2026</v>
      </c>
      <c r="H295" s="14">
        <f>'[1]TCE - ANEXO III - Preencher'!I304</f>
        <v>0</v>
      </c>
      <c r="I295" s="14">
        <f>'[1]TCE - ANEXO III - Preencher'!J304</f>
        <v>191.8048</v>
      </c>
      <c r="J295" s="14">
        <f>'[1]TCE - ANEXO III - Preencher'!K304</f>
        <v>0</v>
      </c>
      <c r="K295" s="15">
        <f>'[1]TCE - ANEXO III - Preencher'!L304</f>
        <v>159.72</v>
      </c>
      <c r="L295" s="15">
        <f>'[1]TCE - ANEXO III - Preencher'!M304</f>
        <v>32.42</v>
      </c>
      <c r="M295" s="15">
        <f t="shared" si="25"/>
        <v>127.3</v>
      </c>
      <c r="N295" s="15">
        <f>'[1]TCE - ANEXO III - Preencher'!O304</f>
        <v>2.27</v>
      </c>
      <c r="O295" s="15">
        <f>'[1]TCE - ANEXO III - Preencher'!P304</f>
        <v>0</v>
      </c>
      <c r="P295" s="16">
        <f t="shared" si="26"/>
        <v>2.27</v>
      </c>
      <c r="Q295" s="15">
        <f>'[1]TCE - ANEXO III - Preencher'!R304</f>
        <v>304.23384797195865</v>
      </c>
      <c r="R295" s="15">
        <f>'[1]TCE - ANEXO III - Preencher'!S304</f>
        <v>97.26</v>
      </c>
      <c r="S295" s="16">
        <f t="shared" si="27"/>
        <v>206.97384797195866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528.3486479719586</v>
      </c>
    </row>
    <row r="296" spans="1:28" x14ac:dyDescent="0.25">
      <c r="A296" s="8">
        <f>IFERROR(VLOOKUP(B296,'[1]DADOS (OCULTAR)'!$Q$3:$S$136,3,0),"")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EDNA MARIA DA SILVA BARROS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02/2026</v>
      </c>
      <c r="H296" s="14">
        <f>'[1]TCE - ANEXO III - Preencher'!I305</f>
        <v>0</v>
      </c>
      <c r="I296" s="14">
        <f>'[1]TCE - ANEXO III - Preencher'!J305</f>
        <v>174.69280000000001</v>
      </c>
      <c r="J296" s="14">
        <f>'[1]TCE - ANEXO III - Preencher'!K305</f>
        <v>0</v>
      </c>
      <c r="K296" s="15">
        <f>'[1]TCE - ANEXO III - Preencher'!L305</f>
        <v>159.72</v>
      </c>
      <c r="L296" s="15">
        <f>'[1]TCE - ANEXO III - Preencher'!M305</f>
        <v>32.42</v>
      </c>
      <c r="M296" s="15">
        <f t="shared" si="25"/>
        <v>127.3</v>
      </c>
      <c r="N296" s="15">
        <f>'[1]TCE - ANEXO III - Preencher'!O305</f>
        <v>2.27</v>
      </c>
      <c r="O296" s="15">
        <f>'[1]TCE - ANEXO III - Preencher'!P305</f>
        <v>0</v>
      </c>
      <c r="P296" s="16">
        <f t="shared" si="26"/>
        <v>2.27</v>
      </c>
      <c r="Q296" s="15">
        <f>'[1]TCE - ANEXO III - Preencher'!R305</f>
        <v>304.23384797195865</v>
      </c>
      <c r="R296" s="15">
        <f>'[1]TCE - ANEXO III - Preencher'!S305</f>
        <v>97.26</v>
      </c>
      <c r="S296" s="16">
        <f t="shared" si="27"/>
        <v>206.97384797195866</v>
      </c>
      <c r="T296" s="15">
        <f>'[1]TCE - ANEXO III - Preencher'!U305</f>
        <v>81.02</v>
      </c>
      <c r="U296" s="15">
        <f>'[1]TCE - ANEXO III - Preencher'!V305</f>
        <v>0</v>
      </c>
      <c r="V296" s="16">
        <f t="shared" si="28"/>
        <v>81.02</v>
      </c>
      <c r="W296" s="17" t="str">
        <f>IF('[1]TCE - ANEXO III - Preencher'!X305="","",'[1]TCE - ANEXO III - Preencher'!X305)</f>
        <v>AUXILIO CRECHE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592.25664797195861</v>
      </c>
    </row>
    <row r="297" spans="1:28" x14ac:dyDescent="0.25">
      <c r="A297" s="8">
        <f>IFERROR(VLOOKUP(B297,'[1]DADOS (OCULTAR)'!$Q$3:$S$136,3,0),"")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EDNA XAVIER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02/2026</v>
      </c>
      <c r="H297" s="14">
        <f>'[1]TCE - ANEXO III - Preencher'!I306</f>
        <v>0</v>
      </c>
      <c r="I297" s="14">
        <f>'[1]TCE - ANEXO III - Preencher'!J306</f>
        <v>161.8296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164.09960000000001</v>
      </c>
    </row>
    <row r="298" spans="1:28" x14ac:dyDescent="0.25">
      <c r="A298" s="8">
        <f>IFERROR(VLOOKUP(B298,'[1]DADOS (OCULTAR)'!$Q$3:$S$136,3,0),"")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EDNALDA BELIZARIO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02/2026</v>
      </c>
      <c r="H298" s="14">
        <f>'[1]TCE - ANEXO III - Preencher'!I307</f>
        <v>0</v>
      </c>
      <c r="I298" s="14">
        <f>'[1]TCE - ANEXO III - Preencher'!J307</f>
        <v>199.20320000000001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304.23384797195865</v>
      </c>
      <c r="R298" s="15">
        <f>'[1]TCE - ANEXO III - Preencher'!S307</f>
        <v>85.91</v>
      </c>
      <c r="S298" s="16">
        <f t="shared" si="27"/>
        <v>218.32384797195866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419.7970479719587</v>
      </c>
    </row>
    <row r="299" spans="1:28" x14ac:dyDescent="0.25">
      <c r="A299" s="8">
        <f>IFERROR(VLOOKUP(B299,'[1]DADOS (OCULTAR)'!$Q$3:$S$136,3,0),"")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EDNEUZA CARNEIRO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 t="str">
        <f>IF('[1]TCE - ANEXO III - Preencher'!H308="","",'[1]TCE - ANEXO III - Preencher'!H308)</f>
        <v>02/2026</v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2.27</v>
      </c>
      <c r="O299" s="15">
        <f>'[1]TCE - ANEXO III - Preencher'!P308</f>
        <v>0</v>
      </c>
      <c r="P299" s="16">
        <f t="shared" si="26"/>
        <v>2.27</v>
      </c>
      <c r="Q299" s="15">
        <f>'[1]TCE - ANEXO III - Preencher'!R308</f>
        <v>180.8193375711474</v>
      </c>
      <c r="R299" s="15">
        <f>'[1]TCE - ANEXO III - Preencher'!S308</f>
        <v>0</v>
      </c>
      <c r="S299" s="16">
        <f t="shared" si="27"/>
        <v>180.8193375711474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183.08933757114741</v>
      </c>
    </row>
    <row r="300" spans="1:28" x14ac:dyDescent="0.25">
      <c r="A300" s="8">
        <f>IFERROR(VLOOKUP(B300,'[1]DADOS (OCULTAR)'!$Q$3:$S$136,3,0),"")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EDSON MANOEL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3242-05</v>
      </c>
      <c r="G300" s="13" t="str">
        <f>IF('[1]TCE - ANEXO III - Preencher'!H309="","",'[1]TCE - ANEXO III - Preencher'!H309)</f>
        <v>02/2026</v>
      </c>
      <c r="H300" s="14">
        <f>'[1]TCE - ANEXO III - Preencher'!I309</f>
        <v>0</v>
      </c>
      <c r="I300" s="14">
        <f>'[1]TCE - ANEXO III - Preencher'!J309</f>
        <v>212.80879999999999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2.27</v>
      </c>
      <c r="O300" s="15">
        <f>'[1]TCE - ANEXO III - Preencher'!P309</f>
        <v>0</v>
      </c>
      <c r="P300" s="16">
        <f t="shared" si="26"/>
        <v>2.27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215.0788</v>
      </c>
    </row>
    <row r="301" spans="1:28" x14ac:dyDescent="0.25">
      <c r="A301" s="8">
        <f>IFERROR(VLOOKUP(B301,'[1]DADOS (OCULTAR)'!$Q$3:$S$136,3,0),"")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EDSON XAVIER DOS SANTOS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5151-10</v>
      </c>
      <c r="G301" s="13" t="str">
        <f>IF('[1]TCE - ANEXO III - Preencher'!H310="","",'[1]TCE - ANEXO III - Preencher'!H310)</f>
        <v>02/2026</v>
      </c>
      <c r="H301" s="14">
        <f>'[1]TCE - ANEXO III - Preencher'!I310</f>
        <v>0</v>
      </c>
      <c r="I301" s="14">
        <f>'[1]TCE - ANEXO III - Preencher'!J310</f>
        <v>180.4888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2.27</v>
      </c>
      <c r="O301" s="15">
        <f>'[1]TCE - ANEXO III - Preencher'!P310</f>
        <v>0</v>
      </c>
      <c r="P301" s="16">
        <f t="shared" si="26"/>
        <v>2.27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182.75880000000001</v>
      </c>
    </row>
    <row r="302" spans="1:28" x14ac:dyDescent="0.25">
      <c r="A302" s="8">
        <f>IFERROR(VLOOKUP(B302,'[1]DADOS (OCULTAR)'!$Q$3:$S$136,3,0),"")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EDUARDA LAIS PIMENTEL DE BARROS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02/2026</v>
      </c>
      <c r="H302" s="14">
        <f>'[1]TCE - ANEXO III - Preencher'!I311</f>
        <v>0</v>
      </c>
      <c r="I302" s="14">
        <f>'[1]TCE - ANEXO III - Preencher'!J311</f>
        <v>263.75040000000001</v>
      </c>
      <c r="J302" s="14">
        <f>'[1]TCE - ANEXO III - Preencher'!K311</f>
        <v>0</v>
      </c>
      <c r="K302" s="15">
        <f>'[1]TCE - ANEXO III - Preencher'!L311</f>
        <v>159.72</v>
      </c>
      <c r="L302" s="15">
        <f>'[1]TCE - ANEXO III - Preencher'!M311</f>
        <v>32.42</v>
      </c>
      <c r="M302" s="15">
        <f t="shared" si="25"/>
        <v>127.3</v>
      </c>
      <c r="N302" s="15">
        <f>'[1]TCE - ANEXO III - Preencher'!O311</f>
        <v>2.27</v>
      </c>
      <c r="O302" s="15">
        <f>'[1]TCE - ANEXO III - Preencher'!P311</f>
        <v>0</v>
      </c>
      <c r="P302" s="16">
        <f t="shared" si="26"/>
        <v>2.27</v>
      </c>
      <c r="Q302" s="15">
        <f>'[1]TCE - ANEXO III - Preencher'!R311</f>
        <v>304.23384797195865</v>
      </c>
      <c r="R302" s="15">
        <f>'[1]TCE - ANEXO III - Preencher'!S311</f>
        <v>0</v>
      </c>
      <c r="S302" s="16">
        <f t="shared" si="27"/>
        <v>304.23384797195865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697.5542479719586</v>
      </c>
    </row>
    <row r="303" spans="1:28" x14ac:dyDescent="0.25">
      <c r="A303" s="8">
        <f>IFERROR(VLOOKUP(B303,'[1]DADOS (OCULTAR)'!$Q$3:$S$136,3,0),"")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EDVALDO JOSE DOS SANTOS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5143-20</v>
      </c>
      <c r="G303" s="13" t="str">
        <f>IF('[1]TCE - ANEXO III - Preencher'!H312="","",'[1]TCE - ANEXO III - Preencher'!H312)</f>
        <v>02/2026</v>
      </c>
      <c r="H303" s="14">
        <f>'[1]TCE - ANEXO III - Preencher'!I312</f>
        <v>0</v>
      </c>
      <c r="I303" s="14">
        <f>'[1]TCE - ANEXO III - Preencher'!J312</f>
        <v>214.82320000000001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4.7699999999999996</v>
      </c>
      <c r="O303" s="15">
        <f>'[1]TCE - ANEXO III - Preencher'!P312</f>
        <v>0</v>
      </c>
      <c r="P303" s="16">
        <f t="shared" si="26"/>
        <v>4.7699999999999996</v>
      </c>
      <c r="Q303" s="15">
        <f>'[1]TCE - ANEXO III - Preencher'!R312</f>
        <v>304.23384797195865</v>
      </c>
      <c r="R303" s="15">
        <f>'[1]TCE - ANEXO III - Preencher'!S312</f>
        <v>0</v>
      </c>
      <c r="S303" s="16">
        <f t="shared" si="27"/>
        <v>304.23384797195865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523.82704797195868</v>
      </c>
    </row>
    <row r="304" spans="1:28" x14ac:dyDescent="0.25">
      <c r="A304" s="8">
        <f>IFERROR(VLOOKUP(B304,'[1]DADOS (OCULTAR)'!$Q$3:$S$136,3,0),"")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EDVANIA MARIA DA SILVA VIANA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02/2026</v>
      </c>
      <c r="H304" s="14">
        <f>'[1]TCE - ANEXO III - Preencher'!I313</f>
        <v>0</v>
      </c>
      <c r="I304" s="14">
        <f>'[1]TCE - ANEXO III - Preencher'!J313</f>
        <v>155.19200000000001</v>
      </c>
      <c r="J304" s="14">
        <f>'[1]TCE - ANEXO III - Preencher'!K313</f>
        <v>0</v>
      </c>
      <c r="K304" s="15">
        <f>'[1]TCE - ANEXO III - Preencher'!L313</f>
        <v>159.72</v>
      </c>
      <c r="L304" s="15">
        <f>'[1]TCE - ANEXO III - Preencher'!M313</f>
        <v>32.42</v>
      </c>
      <c r="M304" s="15">
        <f t="shared" si="25"/>
        <v>127.3</v>
      </c>
      <c r="N304" s="15">
        <f>'[1]TCE - ANEXO III - Preencher'!O313</f>
        <v>2.27</v>
      </c>
      <c r="O304" s="15">
        <f>'[1]TCE - ANEXO III - Preencher'!P313</f>
        <v>0</v>
      </c>
      <c r="P304" s="16">
        <f t="shared" si="26"/>
        <v>2.27</v>
      </c>
      <c r="Q304" s="15">
        <f>'[1]TCE - ANEXO III - Preencher'!R313</f>
        <v>180.8193375711474</v>
      </c>
      <c r="R304" s="15">
        <f>'[1]TCE - ANEXO III - Preencher'!S313</f>
        <v>0</v>
      </c>
      <c r="S304" s="16">
        <f t="shared" si="27"/>
        <v>180.8193375711474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465.5813375711474</v>
      </c>
    </row>
    <row r="305" spans="1:28" x14ac:dyDescent="0.25">
      <c r="A305" s="8">
        <f>IFERROR(VLOOKUP(B305,'[1]DADOS (OCULTAR)'!$Q$3:$S$136,3,0),"")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EDVANIA TAMIRES SANTOS DE LIMA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02/2026</v>
      </c>
      <c r="H305" s="14">
        <f>'[1]TCE - ANEXO III - Preencher'!I314</f>
        <v>0</v>
      </c>
      <c r="I305" s="14">
        <f>'[1]TCE - ANEXO III - Preencher'!J314</f>
        <v>155.61600000000001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2.27</v>
      </c>
      <c r="O305" s="15">
        <f>'[1]TCE - ANEXO III - Preencher'!P314</f>
        <v>0</v>
      </c>
      <c r="P305" s="16">
        <f t="shared" si="26"/>
        <v>2.27</v>
      </c>
      <c r="Q305" s="15">
        <f>'[1]TCE - ANEXO III - Preencher'!R314</f>
        <v>331.91117253737843</v>
      </c>
      <c r="R305" s="15">
        <f>'[1]TCE - ANEXO III - Preencher'!S314</f>
        <v>97.26</v>
      </c>
      <c r="S305" s="16">
        <f t="shared" si="27"/>
        <v>234.65117253737844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392.53717253737847</v>
      </c>
    </row>
    <row r="306" spans="1:28" x14ac:dyDescent="0.25">
      <c r="A306" s="8">
        <f>IFERROR(VLOOKUP(B306,'[1]DADOS (OCULTAR)'!$Q$3:$S$136,3,0),"")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ELAINE CRISTINA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02/2026</v>
      </c>
      <c r="H306" s="14">
        <f>'[1]TCE - ANEXO III - Preencher'!I315</f>
        <v>0</v>
      </c>
      <c r="I306" s="14">
        <f>'[1]TCE - ANEXO III - Preencher'!J315</f>
        <v>190.55600000000001</v>
      </c>
      <c r="J306" s="14">
        <f>'[1]TCE - ANEXO III - Preencher'!K315</f>
        <v>0</v>
      </c>
      <c r="K306" s="15">
        <f>'[1]TCE - ANEXO III - Preencher'!L315</f>
        <v>159.72</v>
      </c>
      <c r="L306" s="15">
        <f>'[1]TCE - ANEXO III - Preencher'!M315</f>
        <v>32.42</v>
      </c>
      <c r="M306" s="15">
        <f t="shared" si="25"/>
        <v>127.3</v>
      </c>
      <c r="N306" s="15">
        <f>'[1]TCE - ANEXO III - Preencher'!O315</f>
        <v>2.27</v>
      </c>
      <c r="O306" s="15">
        <f>'[1]TCE - ANEXO III - Preencher'!P315</f>
        <v>0</v>
      </c>
      <c r="P306" s="16">
        <f t="shared" si="26"/>
        <v>2.27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320.12599999999998</v>
      </c>
    </row>
    <row r="307" spans="1:28" x14ac:dyDescent="0.25">
      <c r="A307" s="8">
        <f>IFERROR(VLOOKUP(B307,'[1]DADOS (OCULTAR)'!$Q$3:$S$136,3,0),"")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ELAINE DOS SANTOS MONTEIRO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4131-15</v>
      </c>
      <c r="G307" s="13" t="str">
        <f>IF('[1]TCE - ANEXO III - Preencher'!H316="","",'[1]TCE - ANEXO III - Preencher'!H316)</f>
        <v>02/2026</v>
      </c>
      <c r="H307" s="14">
        <f>'[1]TCE - ANEXO III - Preencher'!I316</f>
        <v>0</v>
      </c>
      <c r="I307" s="14">
        <f>'[1]TCE - ANEXO III - Preencher'!J316</f>
        <v>194.2792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2.27</v>
      </c>
      <c r="O307" s="15">
        <f>'[1]TCE - ANEXO III - Preencher'!P316</f>
        <v>0</v>
      </c>
      <c r="P307" s="16">
        <f t="shared" si="26"/>
        <v>2.27</v>
      </c>
      <c r="Q307" s="15">
        <f>'[1]TCE - ANEXO III - Preencher'!R316</f>
        <v>180.8193375711474</v>
      </c>
      <c r="R307" s="15">
        <f>'[1]TCE - ANEXO III - Preencher'!S316</f>
        <v>0</v>
      </c>
      <c r="S307" s="16">
        <f t="shared" si="27"/>
        <v>180.8193375711474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377.36853757114739</v>
      </c>
    </row>
    <row r="308" spans="1:28" x14ac:dyDescent="0.25">
      <c r="A308" s="8">
        <f>IFERROR(VLOOKUP(B308,'[1]DADOS (OCULTAR)'!$Q$3:$S$136,3,0),"")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ELAINE GOMES DE OLIVEIRA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02/2026</v>
      </c>
      <c r="H308" s="14">
        <f>'[1]TCE - ANEXO III - Preencher'!I317</f>
        <v>0</v>
      </c>
      <c r="I308" s="14">
        <f>'[1]TCE - ANEXO III - Preencher'!J317</f>
        <v>168.584</v>
      </c>
      <c r="J308" s="14">
        <f>'[1]TCE - ANEXO III - Preencher'!K317</f>
        <v>0</v>
      </c>
      <c r="K308" s="15">
        <f>'[1]TCE - ANEXO III - Preencher'!L317</f>
        <v>159.72</v>
      </c>
      <c r="L308" s="15">
        <f>'[1]TCE - ANEXO III - Preencher'!M317</f>
        <v>44</v>
      </c>
      <c r="M308" s="15">
        <f t="shared" si="25"/>
        <v>115.72</v>
      </c>
      <c r="N308" s="15">
        <f>'[1]TCE - ANEXO III - Preencher'!O317</f>
        <v>2.27</v>
      </c>
      <c r="O308" s="15">
        <f>'[1]TCE - ANEXO III - Preencher'!P317</f>
        <v>0</v>
      </c>
      <c r="P308" s="16">
        <f t="shared" si="26"/>
        <v>2.27</v>
      </c>
      <c r="Q308" s="15">
        <f>'[1]TCE - ANEXO III - Preencher'!R317</f>
        <v>549.07299999999998</v>
      </c>
      <c r="R308" s="15">
        <f>'[1]TCE - ANEXO III - Preencher'!S317</f>
        <v>134.38</v>
      </c>
      <c r="S308" s="16">
        <f t="shared" si="27"/>
        <v>414.69299999999998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701.26699999999994</v>
      </c>
    </row>
    <row r="309" spans="1:28" x14ac:dyDescent="0.25">
      <c r="A309" s="8">
        <f>IFERROR(VLOOKUP(B309,'[1]DADOS (OCULTAR)'!$Q$3:$S$136,3,0),"")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ELANIA CAVALCANTE DA SILVA CARVALHO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02/2026</v>
      </c>
      <c r="H309" s="14">
        <f>'[1]TCE - ANEXO III - Preencher'!I318</f>
        <v>0</v>
      </c>
      <c r="I309" s="14">
        <f>'[1]TCE - ANEXO III - Preencher'!J318</f>
        <v>169.36160000000001</v>
      </c>
      <c r="J309" s="14">
        <f>'[1]TCE - ANEXO III - Preencher'!K318</f>
        <v>0</v>
      </c>
      <c r="K309" s="15">
        <f>'[1]TCE - ANEXO III - Preencher'!L318</f>
        <v>159.72</v>
      </c>
      <c r="L309" s="15">
        <f>'[1]TCE - ANEXO III - Preencher'!M318</f>
        <v>32.42</v>
      </c>
      <c r="M309" s="15">
        <f t="shared" si="25"/>
        <v>127.3</v>
      </c>
      <c r="N309" s="15">
        <f>'[1]TCE - ANEXO III - Preencher'!O318</f>
        <v>2.27</v>
      </c>
      <c r="O309" s="15">
        <f>'[1]TCE - ANEXO III - Preencher'!P318</f>
        <v>0</v>
      </c>
      <c r="P309" s="16">
        <f t="shared" si="26"/>
        <v>2.27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298.9316</v>
      </c>
    </row>
    <row r="310" spans="1:28" x14ac:dyDescent="0.25">
      <c r="A310" s="8">
        <f>IFERROR(VLOOKUP(B310,'[1]DADOS (OCULTAR)'!$Q$3:$S$136,3,0),"")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ELCILENE ASSIS DA SILVA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5152-05</v>
      </c>
      <c r="G310" s="13" t="str">
        <f>IF('[1]TCE - ANEXO III - Preencher'!H319="","",'[1]TCE - ANEXO III - Preencher'!H319)</f>
        <v>02/2026</v>
      </c>
      <c r="H310" s="14">
        <f>'[1]TCE - ANEXO III - Preencher'!I319</f>
        <v>0</v>
      </c>
      <c r="I310" s="14">
        <f>'[1]TCE - ANEXO III - Preencher'!J319</f>
        <v>193.97200000000001</v>
      </c>
      <c r="J310" s="14">
        <f>'[1]TCE - ANEXO III - Preencher'!K319</f>
        <v>0</v>
      </c>
      <c r="K310" s="15">
        <f>'[1]TCE - ANEXO III - Preencher'!L319</f>
        <v>159.72</v>
      </c>
      <c r="L310" s="15">
        <f>'[1]TCE - ANEXO III - Preencher'!M319</f>
        <v>32.42</v>
      </c>
      <c r="M310" s="15">
        <f t="shared" si="25"/>
        <v>127.3</v>
      </c>
      <c r="N310" s="15">
        <f>'[1]TCE - ANEXO III - Preencher'!O319</f>
        <v>2.27</v>
      </c>
      <c r="O310" s="15">
        <f>'[1]TCE - ANEXO III - Preencher'!P319</f>
        <v>0</v>
      </c>
      <c r="P310" s="16">
        <f t="shared" si="26"/>
        <v>2.27</v>
      </c>
      <c r="Q310" s="15">
        <f>'[1]TCE - ANEXO III - Preencher'!R319</f>
        <v>239.65342398597932</v>
      </c>
      <c r="R310" s="15">
        <f>'[1]TCE - ANEXO III - Preencher'!S319</f>
        <v>0</v>
      </c>
      <c r="S310" s="16">
        <f t="shared" si="27"/>
        <v>239.65342398597932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563.19542398597923</v>
      </c>
    </row>
    <row r="311" spans="1:28" x14ac:dyDescent="0.25">
      <c r="A311" s="8">
        <f>IFERROR(VLOOKUP(B311,'[1]DADOS (OCULTAR)'!$Q$3:$S$136,3,0),"")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ELEN DIANA ESTEVAM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5143-20</v>
      </c>
      <c r="G311" s="13" t="str">
        <f>IF('[1]TCE - ANEXO III - Preencher'!H320="","",'[1]TCE - ANEXO III - Preencher'!H320)</f>
        <v>02/2026</v>
      </c>
      <c r="H311" s="14">
        <f>'[1]TCE - ANEXO III - Preencher'!I320</f>
        <v>0</v>
      </c>
      <c r="I311" s="14">
        <f>'[1]TCE - ANEXO III - Preencher'!J320</f>
        <v>175.4992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2.27</v>
      </c>
      <c r="O311" s="15">
        <f>'[1]TCE - ANEXO III - Preencher'!P320</f>
        <v>0</v>
      </c>
      <c r="P311" s="16">
        <f t="shared" si="26"/>
        <v>2.27</v>
      </c>
      <c r="Q311" s="15">
        <f>'[1]TCE - ANEXO III - Preencher'!R320</f>
        <v>0</v>
      </c>
      <c r="R311" s="15">
        <f>'[1]TCE - ANEXO III - Preencher'!S320</f>
        <v>97.26</v>
      </c>
      <c r="S311" s="16">
        <f t="shared" si="27"/>
        <v>-97.26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80.509200000000007</v>
      </c>
    </row>
    <row r="312" spans="1:28" x14ac:dyDescent="0.25">
      <c r="A312" s="8">
        <f>IFERROR(VLOOKUP(B312,'[1]DADOS (OCULTAR)'!$Q$3:$S$136,3,0),"")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ELENILSON JOSE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5174-10</v>
      </c>
      <c r="G312" s="13" t="str">
        <f>IF('[1]TCE - ANEXO III - Preencher'!H321="","",'[1]TCE - ANEXO III - Preencher'!H321)</f>
        <v>02/2026</v>
      </c>
      <c r="H312" s="14">
        <f>'[1]TCE - ANEXO III - Preencher'!I321</f>
        <v>0</v>
      </c>
      <c r="I312" s="14">
        <f>'[1]TCE - ANEXO III - Preencher'!J321</f>
        <v>278.44959999999998</v>
      </c>
      <c r="J312" s="14">
        <f>'[1]TCE - ANEXO III - Preencher'!K321</f>
        <v>0</v>
      </c>
      <c r="K312" s="15">
        <f>'[1]TCE - ANEXO III - Preencher'!L321</f>
        <v>159.72</v>
      </c>
      <c r="L312" s="15">
        <f>'[1]TCE - ANEXO III - Preencher'!M321</f>
        <v>32.42</v>
      </c>
      <c r="M312" s="15">
        <f t="shared" si="25"/>
        <v>127.3</v>
      </c>
      <c r="N312" s="15">
        <f>'[1]TCE - ANEXO III - Preencher'!O321</f>
        <v>2.27</v>
      </c>
      <c r="O312" s="15">
        <f>'[1]TCE - ANEXO III - Preencher'!P321</f>
        <v>0</v>
      </c>
      <c r="P312" s="16">
        <f t="shared" si="26"/>
        <v>2.27</v>
      </c>
      <c r="Q312" s="15">
        <f>'[1]TCE - ANEXO III - Preencher'!R321</f>
        <v>304.23384797195865</v>
      </c>
      <c r="R312" s="15">
        <f>'[1]TCE - ANEXO III - Preencher'!S321</f>
        <v>0</v>
      </c>
      <c r="S312" s="16">
        <f t="shared" si="27"/>
        <v>304.23384797195865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712.25344797195862</v>
      </c>
    </row>
    <row r="313" spans="1:28" x14ac:dyDescent="0.25">
      <c r="A313" s="8">
        <f>IFERROR(VLOOKUP(B313,'[1]DADOS (OCULTAR)'!$Q$3:$S$136,3,0),"")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ELEUZA MENDES DE OLIVEIRA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02/2026</v>
      </c>
      <c r="H313" s="14">
        <f>'[1]TCE - ANEXO III - Preencher'!I322</f>
        <v>0</v>
      </c>
      <c r="I313" s="14">
        <f>'[1]TCE - ANEXO III - Preencher'!J322</f>
        <v>398.80720000000002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2.27</v>
      </c>
      <c r="O313" s="15">
        <f>'[1]TCE - ANEXO III - Preencher'!P322</f>
        <v>0</v>
      </c>
      <c r="P313" s="16">
        <f t="shared" si="26"/>
        <v>2.27</v>
      </c>
      <c r="Q313" s="15">
        <f>'[1]TCE - ANEXO III - Preencher'!R322</f>
        <v>180.8193375711474</v>
      </c>
      <c r="R313" s="15">
        <f>'[1]TCE - ANEXO III - Preencher'!S322</f>
        <v>0</v>
      </c>
      <c r="S313" s="16">
        <f t="shared" si="27"/>
        <v>180.8193375711474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581.89653757114741</v>
      </c>
    </row>
    <row r="314" spans="1:28" x14ac:dyDescent="0.25">
      <c r="A314" s="8">
        <f>IFERROR(VLOOKUP(B314,'[1]DADOS (OCULTAR)'!$Q$3:$S$136,3,0),"")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ELIANE ALEXANDRINA DA SILVA LIVRAMENTO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5143-20</v>
      </c>
      <c r="G314" s="13" t="str">
        <f>IF('[1]TCE - ANEXO III - Preencher'!H323="","",'[1]TCE - ANEXO III - Preencher'!H323)</f>
        <v>02/2026</v>
      </c>
      <c r="H314" s="14">
        <f>'[1]TCE - ANEXO III - Preencher'!I323</f>
        <v>0</v>
      </c>
      <c r="I314" s="14">
        <f>'[1]TCE - ANEXO III - Preencher'!J323</f>
        <v>183.33760000000001</v>
      </c>
      <c r="J314" s="14">
        <f>'[1]TCE - ANEXO III - Preencher'!K323</f>
        <v>0</v>
      </c>
      <c r="K314" s="15">
        <f>'[1]TCE - ANEXO III - Preencher'!L323</f>
        <v>159.72</v>
      </c>
      <c r="L314" s="15">
        <f>'[1]TCE - ANEXO III - Preencher'!M323</f>
        <v>3.59</v>
      </c>
      <c r="M314" s="15">
        <f t="shared" si="25"/>
        <v>156.13</v>
      </c>
      <c r="N314" s="15">
        <f>'[1]TCE - ANEXO III - Preencher'!O323</f>
        <v>4.7699999999999996</v>
      </c>
      <c r="O314" s="15">
        <f>'[1]TCE - ANEXO III - Preencher'!P323</f>
        <v>0</v>
      </c>
      <c r="P314" s="16">
        <f t="shared" si="26"/>
        <v>4.7699999999999996</v>
      </c>
      <c r="Q314" s="15">
        <f>'[1]TCE - ANEXO III - Preencher'!R323</f>
        <v>179.99843220384062</v>
      </c>
      <c r="R314" s="15">
        <f>'[1]TCE - ANEXO III - Preencher'!S323</f>
        <v>0</v>
      </c>
      <c r="S314" s="16">
        <f t="shared" si="27"/>
        <v>179.99843220384062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524.23603220384064</v>
      </c>
    </row>
    <row r="315" spans="1:28" x14ac:dyDescent="0.25">
      <c r="A315" s="8">
        <f>IFERROR(VLOOKUP(B315,'[1]DADOS (OCULTAR)'!$Q$3:$S$136,3,0),"")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ELIANE AZEVEDO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02/2026</v>
      </c>
      <c r="H315" s="14">
        <f>'[1]TCE - ANEXO III - Preencher'!I324</f>
        <v>0</v>
      </c>
      <c r="I315" s="14">
        <f>'[1]TCE - ANEXO III - Preencher'!J324</f>
        <v>181.44880000000001</v>
      </c>
      <c r="J315" s="14">
        <f>'[1]TCE - ANEXO III - Preencher'!K324</f>
        <v>0</v>
      </c>
      <c r="K315" s="15">
        <f>'[1]TCE - ANEXO III - Preencher'!L324</f>
        <v>159.72</v>
      </c>
      <c r="L315" s="15">
        <f>'[1]TCE - ANEXO III - Preencher'!M324</f>
        <v>32.42</v>
      </c>
      <c r="M315" s="15">
        <f t="shared" si="25"/>
        <v>127.3</v>
      </c>
      <c r="N315" s="15">
        <f>'[1]TCE - ANEXO III - Preencher'!O324</f>
        <v>2.27</v>
      </c>
      <c r="O315" s="15">
        <f>'[1]TCE - ANEXO III - Preencher'!P324</f>
        <v>0</v>
      </c>
      <c r="P315" s="16">
        <f t="shared" si="26"/>
        <v>2.27</v>
      </c>
      <c r="Q315" s="15">
        <f>'[1]TCE - ANEXO III - Preencher'!R324</f>
        <v>304.23384797195865</v>
      </c>
      <c r="R315" s="15">
        <f>'[1]TCE - ANEXO III - Preencher'!S324</f>
        <v>97.26</v>
      </c>
      <c r="S315" s="16">
        <f t="shared" si="27"/>
        <v>206.97384797195866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517.9926479719586</v>
      </c>
    </row>
    <row r="316" spans="1:28" x14ac:dyDescent="0.25">
      <c r="A316" s="8">
        <f>IFERROR(VLOOKUP(B316,'[1]DADOS (OCULTAR)'!$Q$3:$S$136,3,0),"")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ELIANE MARCIA BEZERRA GOMES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02/2026</v>
      </c>
      <c r="H316" s="14">
        <f>'[1]TCE - ANEXO III - Preencher'!I325</f>
        <v>0</v>
      </c>
      <c r="I316" s="14">
        <f>'[1]TCE - ANEXO III - Preencher'!J325</f>
        <v>311.91359999999997</v>
      </c>
      <c r="J316" s="14">
        <f>'[1]TCE - ANEXO III - Preencher'!K325</f>
        <v>0</v>
      </c>
      <c r="K316" s="15">
        <f>'[1]TCE - ANEXO III - Preencher'!L325</f>
        <v>159.72</v>
      </c>
      <c r="L316" s="15">
        <f>'[1]TCE - ANEXO III - Preencher'!M325</f>
        <v>32.42</v>
      </c>
      <c r="M316" s="15">
        <f t="shared" si="25"/>
        <v>127.3</v>
      </c>
      <c r="N316" s="15">
        <f>'[1]TCE - ANEXO III - Preencher'!O325</f>
        <v>2.27</v>
      </c>
      <c r="O316" s="15">
        <f>'[1]TCE - ANEXO III - Preencher'!P325</f>
        <v>0</v>
      </c>
      <c r="P316" s="16">
        <f t="shared" si="26"/>
        <v>2.27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441.48359999999997</v>
      </c>
    </row>
    <row r="317" spans="1:28" x14ac:dyDescent="0.25">
      <c r="A317" s="8">
        <f>IFERROR(VLOOKUP(B317,'[1]DADOS (OCULTAR)'!$Q$3:$S$136,3,0),"")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ELIANE MARIA DA SILVA CARDOSO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02/2026</v>
      </c>
      <c r="H317" s="14">
        <f>'[1]TCE - ANEXO III - Preencher'!I326</f>
        <v>0</v>
      </c>
      <c r="I317" s="14">
        <f>'[1]TCE - ANEXO III - Preencher'!J326</f>
        <v>188.56800000000001</v>
      </c>
      <c r="J317" s="14">
        <f>'[1]TCE - ANEXO III - Preencher'!K326</f>
        <v>0</v>
      </c>
      <c r="K317" s="15">
        <f>'[1]TCE - ANEXO III - Preencher'!L326</f>
        <v>159.72</v>
      </c>
      <c r="L317" s="15">
        <f>'[1]TCE - ANEXO III - Preencher'!M326</f>
        <v>3.59</v>
      </c>
      <c r="M317" s="15">
        <f t="shared" si="25"/>
        <v>156.13</v>
      </c>
      <c r="N317" s="15">
        <f>'[1]TCE - ANEXO III - Preencher'!O326</f>
        <v>4.7699999999999996</v>
      </c>
      <c r="O317" s="15">
        <f>'[1]TCE - ANEXO III - Preencher'!P326</f>
        <v>0</v>
      </c>
      <c r="P317" s="16">
        <f t="shared" si="26"/>
        <v>4.7699999999999996</v>
      </c>
      <c r="Q317" s="15">
        <f>'[1]TCE - ANEXO III - Preencher'!R326</f>
        <v>182.87160098941436</v>
      </c>
      <c r="R317" s="15">
        <f>'[1]TCE - ANEXO III - Preencher'!S326</f>
        <v>0</v>
      </c>
      <c r="S317" s="16">
        <f t="shared" si="27"/>
        <v>182.87160098941436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532.33960098941429</v>
      </c>
    </row>
    <row r="318" spans="1:28" x14ac:dyDescent="0.25">
      <c r="A318" s="8">
        <f>IFERROR(VLOOKUP(B318,'[1]DADOS (OCULTAR)'!$Q$3:$S$136,3,0),"")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ELIAS JORGE NOGUEIRA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5151-10</v>
      </c>
      <c r="G318" s="13" t="str">
        <f>IF('[1]TCE - ANEXO III - Preencher'!H327="","",'[1]TCE - ANEXO III - Preencher'!H327)</f>
        <v>02/2026</v>
      </c>
      <c r="H318" s="14">
        <f>'[1]TCE - ANEXO III - Preencher'!I327</f>
        <v>0</v>
      </c>
      <c r="I318" s="14">
        <f>'[1]TCE - ANEXO III - Preencher'!J327</f>
        <v>161.89279999999999</v>
      </c>
      <c r="J318" s="14">
        <f>'[1]TCE - ANEXO III - Preencher'!K327</f>
        <v>0</v>
      </c>
      <c r="K318" s="15">
        <f>'[1]TCE - ANEXO III - Preencher'!L327</f>
        <v>159.72</v>
      </c>
      <c r="L318" s="15">
        <f>'[1]TCE - ANEXO III - Preencher'!M327</f>
        <v>32.42</v>
      </c>
      <c r="M318" s="15">
        <f t="shared" si="25"/>
        <v>127.3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304.23384797195865</v>
      </c>
      <c r="R318" s="15">
        <f>'[1]TCE - ANEXO III - Preencher'!S327</f>
        <v>95.15</v>
      </c>
      <c r="S318" s="16">
        <f t="shared" si="27"/>
        <v>209.08384797195865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500.54664797195858</v>
      </c>
    </row>
    <row r="319" spans="1:28" x14ac:dyDescent="0.25">
      <c r="A319" s="8">
        <f>IFERROR(VLOOKUP(B319,'[1]DADOS (OCULTAR)'!$Q$3:$S$136,3,0),"")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ELIDIA MARIA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5143-20</v>
      </c>
      <c r="G319" s="13" t="str">
        <f>IF('[1]TCE - ANEXO III - Preencher'!H328="","",'[1]TCE - ANEXO III - Preencher'!H328)</f>
        <v>02/2026</v>
      </c>
      <c r="H319" s="14">
        <f>'[1]TCE - ANEXO III - Preencher'!I328</f>
        <v>0</v>
      </c>
      <c r="I319" s="14">
        <f>'[1]TCE - ANEXO III - Preencher'!J328</f>
        <v>214.71039999999999</v>
      </c>
      <c r="J319" s="14">
        <f>'[1]TCE - ANEXO III - Preencher'!K328</f>
        <v>0</v>
      </c>
      <c r="K319" s="15">
        <f>'[1]TCE - ANEXO III - Preencher'!L328</f>
        <v>159.72</v>
      </c>
      <c r="L319" s="15">
        <f>'[1]TCE - ANEXO III - Preencher'!M328</f>
        <v>32.42</v>
      </c>
      <c r="M319" s="15">
        <f t="shared" si="25"/>
        <v>127.3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304.23384797195865</v>
      </c>
      <c r="R319" s="15">
        <f>'[1]TCE - ANEXO III - Preencher'!S328</f>
        <v>97.26</v>
      </c>
      <c r="S319" s="16">
        <f t="shared" si="27"/>
        <v>206.97384797195866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551.25424797195865</v>
      </c>
    </row>
    <row r="320" spans="1:28" x14ac:dyDescent="0.25">
      <c r="A320" s="8">
        <f>IFERROR(VLOOKUP(B320,'[1]DADOS (OCULTAR)'!$Q$3:$S$136,3,0),"")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ELIDIANE BARBOSA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2234-05</v>
      </c>
      <c r="G320" s="13" t="str">
        <f>IF('[1]TCE - ANEXO III - Preencher'!H329="","",'[1]TCE - ANEXO III - Preencher'!H329)</f>
        <v>02/2026</v>
      </c>
      <c r="H320" s="14">
        <f>'[1]TCE - ANEXO III - Preencher'!I329</f>
        <v>0</v>
      </c>
      <c r="I320" s="14">
        <f>'[1]TCE - ANEXO III - Preencher'!J329</f>
        <v>441.64960000000002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2.27</v>
      </c>
      <c r="O320" s="15">
        <f>'[1]TCE - ANEXO III - Preencher'!P329</f>
        <v>0</v>
      </c>
      <c r="P320" s="16">
        <f t="shared" si="26"/>
        <v>2.27</v>
      </c>
      <c r="Q320" s="15">
        <f>'[1]TCE - ANEXO III - Preencher'!R329</f>
        <v>180.8193375711474</v>
      </c>
      <c r="R320" s="15">
        <f>'[1]TCE - ANEXO III - Preencher'!S329</f>
        <v>0</v>
      </c>
      <c r="S320" s="16">
        <f t="shared" si="27"/>
        <v>180.8193375711474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624.7389375711474</v>
      </c>
    </row>
    <row r="321" spans="1:28" x14ac:dyDescent="0.25">
      <c r="A321" s="8">
        <f>IFERROR(VLOOKUP(B321,'[1]DADOS (OCULTAR)'!$Q$3:$S$136,3,0),"")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ELIELMA JULIANA MARIA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 xml:space="preserve">2521-05 </v>
      </c>
      <c r="G321" s="13" t="str">
        <f>IF('[1]TCE - ANEXO III - Preencher'!H330="","",'[1]TCE - ANEXO III - Preencher'!H330)</f>
        <v>02/2026</v>
      </c>
      <c r="H321" s="14">
        <f>'[1]TCE - ANEXO III - Preencher'!I330</f>
        <v>0</v>
      </c>
      <c r="I321" s="14">
        <f>'[1]TCE - ANEXO III - Preencher'!J330</f>
        <v>591.15679999999998</v>
      </c>
      <c r="J321" s="14">
        <f>'[1]TCE - ANEXO III - Preencher'!K330</f>
        <v>0</v>
      </c>
      <c r="K321" s="15">
        <f>'[1]TCE - ANEXO III - Preencher'!L330</f>
        <v>159.72</v>
      </c>
      <c r="L321" s="15">
        <f>'[1]TCE - ANEXO III - Preencher'!M330</f>
        <v>18.559999999999999</v>
      </c>
      <c r="M321" s="15">
        <f t="shared" si="25"/>
        <v>141.16</v>
      </c>
      <c r="N321" s="15">
        <f>'[1]TCE - ANEXO III - Preencher'!O330</f>
        <v>2.27</v>
      </c>
      <c r="O321" s="15">
        <f>'[1]TCE - ANEXO III - Preencher'!P330</f>
        <v>0</v>
      </c>
      <c r="P321" s="16">
        <f t="shared" si="26"/>
        <v>2.27</v>
      </c>
      <c r="Q321" s="15">
        <f>'[1]TCE - ANEXO III - Preencher'!R330</f>
        <v>331.91117253737843</v>
      </c>
      <c r="R321" s="15">
        <f>'[1]TCE - ANEXO III - Preencher'!S330</f>
        <v>222.76</v>
      </c>
      <c r="S321" s="16">
        <f t="shared" si="27"/>
        <v>109.15117253737844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843.73797253737837</v>
      </c>
    </row>
    <row r="322" spans="1:28" x14ac:dyDescent="0.25">
      <c r="A322" s="8">
        <f>IFERROR(VLOOKUP(B322,'[1]DADOS (OCULTAR)'!$Q$3:$S$136,3,0),"")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ELIESIDIA SOARES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5142-25</v>
      </c>
      <c r="G322" s="13" t="str">
        <f>IF('[1]TCE - ANEXO III - Preencher'!H331="","",'[1]TCE - ANEXO III - Preencher'!H331)</f>
        <v>02/2026</v>
      </c>
      <c r="H322" s="14">
        <f>'[1]TCE - ANEXO III - Preencher'!I331</f>
        <v>0</v>
      </c>
      <c r="I322" s="14">
        <f>'[1]TCE - ANEXO III - Preencher'!J331</f>
        <v>167.68719999999999</v>
      </c>
      <c r="J322" s="14">
        <f>'[1]TCE - ANEXO III - Preencher'!K331</f>
        <v>0</v>
      </c>
      <c r="K322" s="15">
        <f>'[1]TCE - ANEXO III - Preencher'!L331</f>
        <v>159.72</v>
      </c>
      <c r="L322" s="15">
        <f>'[1]TCE - ANEXO III - Preencher'!M331</f>
        <v>44</v>
      </c>
      <c r="M322" s="15">
        <f t="shared" si="25"/>
        <v>115.72</v>
      </c>
      <c r="N322" s="15">
        <f>'[1]TCE - ANEXO III - Preencher'!O331</f>
        <v>2.27</v>
      </c>
      <c r="O322" s="15">
        <f>'[1]TCE - ANEXO III - Preencher'!P331</f>
        <v>0</v>
      </c>
      <c r="P322" s="16">
        <f t="shared" si="26"/>
        <v>2.27</v>
      </c>
      <c r="Q322" s="15">
        <f>'[1]TCE - ANEXO III - Preencher'!R331</f>
        <v>331.91117253737843</v>
      </c>
      <c r="R322" s="15">
        <f>'[1]TCE - ANEXO III - Preencher'!S331</f>
        <v>180.6</v>
      </c>
      <c r="S322" s="16">
        <f t="shared" si="27"/>
        <v>151.31117253737844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436.98837253737838</v>
      </c>
    </row>
    <row r="323" spans="1:28" x14ac:dyDescent="0.25">
      <c r="A323" s="8">
        <f>IFERROR(VLOOKUP(B323,'[1]DADOS (OCULTAR)'!$Q$3:$S$136,3,0),"")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ELIETE MARIA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5143-20</v>
      </c>
      <c r="G323" s="13" t="str">
        <f>IF('[1]TCE - ANEXO III - Preencher'!H332="","",'[1]TCE - ANEXO III - Preencher'!H332)</f>
        <v>02/2026</v>
      </c>
      <c r="H323" s="14">
        <f>'[1]TCE - ANEXO III - Preencher'!I332</f>
        <v>0</v>
      </c>
      <c r="I323" s="14">
        <f>'[1]TCE - ANEXO III - Preencher'!J332</f>
        <v>181.55199999999999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2.27</v>
      </c>
      <c r="O323" s="15">
        <f>'[1]TCE - ANEXO III - Preencher'!P332</f>
        <v>0</v>
      </c>
      <c r="P323" s="16">
        <f t="shared" si="26"/>
        <v>2.27</v>
      </c>
      <c r="Q323" s="15">
        <f>'[1]TCE - ANEXO III - Preencher'!R332</f>
        <v>304.23384797195865</v>
      </c>
      <c r="R323" s="15">
        <f>'[1]TCE - ANEXO III - Preencher'!S332</f>
        <v>97.26</v>
      </c>
      <c r="S323" s="16">
        <f t="shared" si="27"/>
        <v>206.97384797195866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390.79584797195866</v>
      </c>
    </row>
    <row r="324" spans="1:28" x14ac:dyDescent="0.25">
      <c r="A324" s="8">
        <f>IFERROR(VLOOKUP(B324,'[1]DADOS (OCULTAR)'!$Q$3:$S$136,3,0),"")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ELIETE MARIA DE SENA DOS SANTOS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5163-45</v>
      </c>
      <c r="G324" s="13" t="str">
        <f>IF('[1]TCE - ANEXO III - Preencher'!H333="","",'[1]TCE - ANEXO III - Preencher'!H333)</f>
        <v>02/2026</v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159.72</v>
      </c>
      <c r="L324" s="15">
        <f>'[1]TCE - ANEXO III - Preencher'!M333</f>
        <v>32.42</v>
      </c>
      <c r="M324" s="15">
        <f t="shared" ref="M324:M387" si="31">K324-L324</f>
        <v>127.3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304.23384797195865</v>
      </c>
      <c r="R324" s="15">
        <f>'[1]TCE - ANEXO III - Preencher'!S333</f>
        <v>0</v>
      </c>
      <c r="S324" s="16">
        <f t="shared" ref="S324:S387" si="33">Q324-R324</f>
        <v>304.23384797195865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433.80384797195865</v>
      </c>
    </row>
    <row r="325" spans="1:28" x14ac:dyDescent="0.25">
      <c r="A325" s="8">
        <f>IFERROR(VLOOKUP(B325,'[1]DADOS (OCULTAR)'!$Q$3:$S$136,3,0),"")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ELINALVA LOPES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5163-45</v>
      </c>
      <c r="G325" s="13" t="str">
        <f>IF('[1]TCE - ANEXO III - Preencher'!H334="","",'[1]TCE - ANEXO III - Preencher'!H334)</f>
        <v>02/2026</v>
      </c>
      <c r="H325" s="14">
        <f>'[1]TCE - ANEXO III - Preencher'!I334</f>
        <v>0</v>
      </c>
      <c r="I325" s="14">
        <f>'[1]TCE - ANEXO III - Preencher'!J334</f>
        <v>175.06800000000001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2.27</v>
      </c>
      <c r="O325" s="15">
        <f>'[1]TCE - ANEXO III - Preencher'!P334</f>
        <v>0</v>
      </c>
      <c r="P325" s="16">
        <f t="shared" si="32"/>
        <v>2.27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177.33800000000002</v>
      </c>
    </row>
    <row r="326" spans="1:28" x14ac:dyDescent="0.25">
      <c r="A326" s="8">
        <f>IFERROR(VLOOKUP(B326,'[1]DADOS (OCULTAR)'!$Q$3:$S$136,3,0),"")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ELINDISLAYNE SANTINO DO NASCIMENTO OLIVEIRA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02/2026</v>
      </c>
      <c r="H326" s="14">
        <f>'[1]TCE - ANEXO III - Preencher'!I335</f>
        <v>0</v>
      </c>
      <c r="I326" s="14">
        <f>'[1]TCE - ANEXO III - Preencher'!J335</f>
        <v>309.81119999999999</v>
      </c>
      <c r="J326" s="14">
        <f>'[1]TCE - ANEXO III - Preencher'!K335</f>
        <v>0</v>
      </c>
      <c r="K326" s="15">
        <f>'[1]TCE - ANEXO III - Preencher'!L335</f>
        <v>159.72</v>
      </c>
      <c r="L326" s="15">
        <f>'[1]TCE - ANEXO III - Preencher'!M335</f>
        <v>32.42</v>
      </c>
      <c r="M326" s="15">
        <f t="shared" si="31"/>
        <v>127.3</v>
      </c>
      <c r="N326" s="15">
        <f>'[1]TCE - ANEXO III - Preencher'!O335</f>
        <v>2.27</v>
      </c>
      <c r="O326" s="15">
        <f>'[1]TCE - ANEXO III - Preencher'!P335</f>
        <v>0</v>
      </c>
      <c r="P326" s="16">
        <f t="shared" si="32"/>
        <v>2.27</v>
      </c>
      <c r="Q326" s="15">
        <f>'[1]TCE - ANEXO III - Preencher'!R335</f>
        <v>304.23384797195865</v>
      </c>
      <c r="R326" s="15">
        <f>'[1]TCE - ANEXO III - Preencher'!S335</f>
        <v>97.26</v>
      </c>
      <c r="S326" s="16">
        <f t="shared" si="33"/>
        <v>206.97384797195866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646.35504797195858</v>
      </c>
    </row>
    <row r="327" spans="1:28" x14ac:dyDescent="0.25">
      <c r="A327" s="8">
        <f>IFERROR(VLOOKUP(B327,'[1]DADOS (OCULTAR)'!$Q$3:$S$136,3,0),"")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ELINEIDE MARIA DE LIRA NOJOSA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02/2026</v>
      </c>
      <c r="H327" s="14">
        <f>'[1]TCE - ANEXO III - Preencher'!I336</f>
        <v>0</v>
      </c>
      <c r="I327" s="14">
        <f>'[1]TCE - ANEXO III - Preencher'!J336</f>
        <v>227.7064</v>
      </c>
      <c r="J327" s="14">
        <f>'[1]TCE - ANEXO III - Preencher'!K336</f>
        <v>0</v>
      </c>
      <c r="K327" s="15">
        <f>'[1]TCE - ANEXO III - Preencher'!L336</f>
        <v>159.72</v>
      </c>
      <c r="L327" s="15">
        <f>'[1]TCE - ANEXO III - Preencher'!M336</f>
        <v>3.05</v>
      </c>
      <c r="M327" s="15">
        <f t="shared" si="31"/>
        <v>156.66999999999999</v>
      </c>
      <c r="N327" s="15">
        <f>'[1]TCE - ANEXO III - Preencher'!O336</f>
        <v>4.7699999999999996</v>
      </c>
      <c r="O327" s="15">
        <f>'[1]TCE - ANEXO III - Preencher'!P336</f>
        <v>0</v>
      </c>
      <c r="P327" s="16">
        <f t="shared" si="32"/>
        <v>4.7699999999999996</v>
      </c>
      <c r="Q327" s="15">
        <f>'[1]TCE - ANEXO III - Preencher'!R336</f>
        <v>331.91117253737843</v>
      </c>
      <c r="R327" s="15">
        <f>'[1]TCE - ANEXO III - Preencher'!S336</f>
        <v>0</v>
      </c>
      <c r="S327" s="16">
        <f t="shared" si="33"/>
        <v>331.91117253737843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721.05757253737841</v>
      </c>
    </row>
    <row r="328" spans="1:28" x14ac:dyDescent="0.25">
      <c r="A328" s="8">
        <f>IFERROR(VLOOKUP(B328,'[1]DADOS (OCULTAR)'!$Q$3:$S$136,3,0),"")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ELIONAI SILVA DO NASCIMENTO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5143-20</v>
      </c>
      <c r="G328" s="13" t="str">
        <f>IF('[1]TCE - ANEXO III - Preencher'!H337="","",'[1]TCE - ANEXO III - Preencher'!H337)</f>
        <v>02/2026</v>
      </c>
      <c r="H328" s="14">
        <f>'[1]TCE - ANEXO III - Preencher'!I337</f>
        <v>0</v>
      </c>
      <c r="I328" s="14">
        <f>'[1]TCE - ANEXO III - Preencher'!J337</f>
        <v>213.1832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304.23384797195865</v>
      </c>
      <c r="R328" s="15">
        <f>'[1]TCE - ANEXO III - Preencher'!S337</f>
        <v>97.26</v>
      </c>
      <c r="S328" s="16">
        <f t="shared" si="33"/>
        <v>206.97384797195866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422.4270479719587</v>
      </c>
    </row>
    <row r="329" spans="1:28" x14ac:dyDescent="0.25">
      <c r="A329" s="8">
        <f>IFERROR(VLOOKUP(B329,'[1]DADOS (OCULTAR)'!$Q$3:$S$136,3,0),"")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ELISABETH DA SILVA XAVIER MONTEIRO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02/2026</v>
      </c>
      <c r="H329" s="14">
        <f>'[1]TCE - ANEXO III - Preencher'!I338</f>
        <v>0</v>
      </c>
      <c r="I329" s="14">
        <f>'[1]TCE - ANEXO III - Preencher'!J338</f>
        <v>174.1704</v>
      </c>
      <c r="J329" s="14">
        <f>'[1]TCE - ANEXO III - Preencher'!K338</f>
        <v>0</v>
      </c>
      <c r="K329" s="15">
        <f>'[1]TCE - ANEXO III - Preencher'!L338</f>
        <v>159.72</v>
      </c>
      <c r="L329" s="15">
        <f>'[1]TCE - ANEXO III - Preencher'!M338</f>
        <v>32.42</v>
      </c>
      <c r="M329" s="15">
        <f t="shared" si="31"/>
        <v>127.3</v>
      </c>
      <c r="N329" s="15">
        <f>'[1]TCE - ANEXO III - Preencher'!O338</f>
        <v>2.27</v>
      </c>
      <c r="O329" s="15">
        <f>'[1]TCE - ANEXO III - Preencher'!P338</f>
        <v>0</v>
      </c>
      <c r="P329" s="16">
        <f t="shared" si="32"/>
        <v>2.27</v>
      </c>
      <c r="Q329" s="15">
        <f>'[1]TCE - ANEXO III - Preencher'!R338</f>
        <v>304.23384797195865</v>
      </c>
      <c r="R329" s="15">
        <f>'[1]TCE - ANEXO III - Preencher'!S338</f>
        <v>0</v>
      </c>
      <c r="S329" s="16">
        <f t="shared" si="33"/>
        <v>304.23384797195865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607.97424797195868</v>
      </c>
    </row>
    <row r="330" spans="1:28" x14ac:dyDescent="0.25">
      <c r="A330" s="8">
        <f>IFERROR(VLOOKUP(B330,'[1]DADOS (OCULTAR)'!$Q$3:$S$136,3,0),"")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ELISANGELA CONCEICAO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02/2026</v>
      </c>
      <c r="H330" s="14">
        <f>'[1]TCE - ANEXO III - Preencher'!I339</f>
        <v>0</v>
      </c>
      <c r="I330" s="14">
        <f>'[1]TCE - ANEXO III - Preencher'!J339</f>
        <v>185.54400000000001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2.27</v>
      </c>
      <c r="O330" s="15">
        <f>'[1]TCE - ANEXO III - Preencher'!P339</f>
        <v>0</v>
      </c>
      <c r="P330" s="16">
        <f t="shared" si="32"/>
        <v>2.27</v>
      </c>
      <c r="Q330" s="15">
        <f>'[1]TCE - ANEXO III - Preencher'!R339</f>
        <v>180.8193375711474</v>
      </c>
      <c r="R330" s="15">
        <f>'[1]TCE - ANEXO III - Preencher'!S339</f>
        <v>0</v>
      </c>
      <c r="S330" s="16">
        <f t="shared" si="33"/>
        <v>180.8193375711474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368.63333757114742</v>
      </c>
    </row>
    <row r="331" spans="1:28" x14ac:dyDescent="0.25">
      <c r="A331" s="8">
        <f>IFERROR(VLOOKUP(B331,'[1]DADOS (OCULTAR)'!$Q$3:$S$136,3,0),"")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ELISANGELA JOSEFA DOS SANTOS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02/2026</v>
      </c>
      <c r="H331" s="14">
        <f>'[1]TCE - ANEXO III - Preencher'!I340</f>
        <v>0</v>
      </c>
      <c r="I331" s="14">
        <f>'[1]TCE - ANEXO III - Preencher'!J340</f>
        <v>522.20719999999994</v>
      </c>
      <c r="J331" s="14">
        <f>'[1]TCE - ANEXO III - Preencher'!K340</f>
        <v>0</v>
      </c>
      <c r="K331" s="15">
        <f>'[1]TCE - ANEXO III - Preencher'!L340</f>
        <v>159.72</v>
      </c>
      <c r="L331" s="15">
        <f>'[1]TCE - ANEXO III - Preencher'!M340</f>
        <v>32.42</v>
      </c>
      <c r="M331" s="15">
        <f t="shared" si="31"/>
        <v>127.3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180.8193375711474</v>
      </c>
      <c r="R331" s="15">
        <f>'[1]TCE - ANEXO III - Preencher'!S340</f>
        <v>0</v>
      </c>
      <c r="S331" s="16">
        <f t="shared" si="33"/>
        <v>180.8193375711474</v>
      </c>
      <c r="T331" s="15">
        <f>'[1]TCE - ANEXO III - Preencher'!U340</f>
        <v>81.02</v>
      </c>
      <c r="U331" s="15">
        <f>'[1]TCE - ANEXO III - Preencher'!V340</f>
        <v>0</v>
      </c>
      <c r="V331" s="16">
        <f t="shared" si="34"/>
        <v>81.02</v>
      </c>
      <c r="W331" s="17" t="str">
        <f>IF('[1]TCE - ANEXO III - Preencher'!X340="","",'[1]TCE - ANEXO III - Preencher'!X340)</f>
        <v>AUXILIO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913.61653757114732</v>
      </c>
    </row>
    <row r="332" spans="1:28" x14ac:dyDescent="0.25">
      <c r="A332" s="8">
        <f>IFERROR(VLOOKUP(B332,'[1]DADOS (OCULTAR)'!$Q$3:$S$136,3,0),"")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ELISANGELA MARIA DA CONCEICAO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02/2026</v>
      </c>
      <c r="H332" s="14">
        <f>'[1]TCE - ANEXO III - Preencher'!I341</f>
        <v>0</v>
      </c>
      <c r="I332" s="14">
        <f>'[1]TCE - ANEXO III - Preencher'!J341</f>
        <v>183.61359999999999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4.7699999999999996</v>
      </c>
      <c r="O332" s="15">
        <f>'[1]TCE - ANEXO III - Preencher'!P341</f>
        <v>0</v>
      </c>
      <c r="P332" s="16">
        <f t="shared" si="32"/>
        <v>4.7699999999999996</v>
      </c>
      <c r="Q332" s="15">
        <f>'[1]TCE - ANEXO III - Preencher'!R341</f>
        <v>0</v>
      </c>
      <c r="R332" s="15">
        <f>'[1]TCE - ANEXO III - Preencher'!S341</f>
        <v>143.65</v>
      </c>
      <c r="S332" s="16">
        <f t="shared" si="33"/>
        <v>-143.65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44.733599999999996</v>
      </c>
    </row>
    <row r="333" spans="1:28" x14ac:dyDescent="0.25">
      <c r="A333" s="8">
        <f>IFERROR(VLOOKUP(B333,'[1]DADOS (OCULTAR)'!$Q$3:$S$136,3,0),"")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ELIVANIA MESSIAS DA SILVA BARBOSA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2236-05</v>
      </c>
      <c r="G333" s="13" t="str">
        <f>IF('[1]TCE - ANEXO III - Preencher'!H342="","",'[1]TCE - ANEXO III - Preencher'!H342)</f>
        <v>02/2026</v>
      </c>
      <c r="H333" s="14">
        <f>'[1]TCE - ANEXO III - Preencher'!I342</f>
        <v>0</v>
      </c>
      <c r="I333" s="14">
        <f>'[1]TCE - ANEXO III - Preencher'!J342</f>
        <v>211.36959999999999</v>
      </c>
      <c r="J333" s="14">
        <f>'[1]TCE - ANEXO III - Preencher'!K342</f>
        <v>0</v>
      </c>
      <c r="K333" s="15">
        <f>'[1]TCE - ANEXO III - Preencher'!L342</f>
        <v>159.72</v>
      </c>
      <c r="L333" s="15">
        <f>'[1]TCE - ANEXO III - Preencher'!M342</f>
        <v>32.42</v>
      </c>
      <c r="M333" s="15">
        <f t="shared" si="31"/>
        <v>127.3</v>
      </c>
      <c r="N333" s="15">
        <f>'[1]TCE - ANEXO III - Preencher'!O342</f>
        <v>2.27</v>
      </c>
      <c r="O333" s="15">
        <f>'[1]TCE - ANEXO III - Preencher'!P342</f>
        <v>0</v>
      </c>
      <c r="P333" s="16">
        <f t="shared" si="32"/>
        <v>2.27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340.93959999999998</v>
      </c>
    </row>
    <row r="334" spans="1:28" x14ac:dyDescent="0.25">
      <c r="A334" s="8">
        <f>IFERROR(VLOOKUP(B334,'[1]DADOS (OCULTAR)'!$Q$3:$S$136,3,0),"")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ELIZABETE ALVES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02/2026</v>
      </c>
      <c r="H334" s="14">
        <f>'[1]TCE - ANEXO III - Preencher'!I343</f>
        <v>0</v>
      </c>
      <c r="I334" s="14">
        <f>'[1]TCE - ANEXO III - Preencher'!J343</f>
        <v>190.69919999999999</v>
      </c>
      <c r="J334" s="14">
        <f>'[1]TCE - ANEXO III - Preencher'!K343</f>
        <v>0</v>
      </c>
      <c r="K334" s="15">
        <f>'[1]TCE - ANEXO III - Preencher'!L343</f>
        <v>159.72</v>
      </c>
      <c r="L334" s="15">
        <f>'[1]TCE - ANEXO III - Preencher'!M343</f>
        <v>2.36</v>
      </c>
      <c r="M334" s="15">
        <f t="shared" si="31"/>
        <v>157.35999999999999</v>
      </c>
      <c r="N334" s="15">
        <f>'[1]TCE - ANEXO III - Preencher'!O343</f>
        <v>4.7699999999999996</v>
      </c>
      <c r="O334" s="15">
        <f>'[1]TCE - ANEXO III - Preencher'!P343</f>
        <v>0</v>
      </c>
      <c r="P334" s="16">
        <f t="shared" si="32"/>
        <v>4.7699999999999996</v>
      </c>
      <c r="Q334" s="15">
        <f>'[1]TCE - ANEXO III - Preencher'!R343</f>
        <v>322.68539768223849</v>
      </c>
      <c r="R334" s="15">
        <f>'[1]TCE - ANEXO III - Preencher'!S343</f>
        <v>0</v>
      </c>
      <c r="S334" s="16">
        <f t="shared" si="33"/>
        <v>322.68539768223849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675.51459768223845</v>
      </c>
    </row>
    <row r="335" spans="1:28" x14ac:dyDescent="0.25">
      <c r="A335" s="8">
        <f>IFERROR(VLOOKUP(B335,'[1]DADOS (OCULTAR)'!$Q$3:$S$136,3,0),"")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ELIZABETE BORGES DE SOUZA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02/2026</v>
      </c>
      <c r="H335" s="14">
        <f>'[1]TCE - ANEXO III - Preencher'!I344</f>
        <v>0</v>
      </c>
      <c r="I335" s="14">
        <f>'[1]TCE - ANEXO III - Preencher'!J344</f>
        <v>163.09039999999999</v>
      </c>
      <c r="J335" s="14">
        <f>'[1]TCE - ANEXO III - Preencher'!K344</f>
        <v>0</v>
      </c>
      <c r="K335" s="15">
        <f>'[1]TCE - ANEXO III - Preencher'!L344</f>
        <v>159.72</v>
      </c>
      <c r="L335" s="15">
        <f>'[1]TCE - ANEXO III - Preencher'!M344</f>
        <v>32.42</v>
      </c>
      <c r="M335" s="15">
        <f t="shared" si="31"/>
        <v>127.3</v>
      </c>
      <c r="N335" s="15">
        <f>'[1]TCE - ANEXO III - Preencher'!O344</f>
        <v>2.27</v>
      </c>
      <c r="O335" s="15">
        <f>'[1]TCE - ANEXO III - Preencher'!P344</f>
        <v>0</v>
      </c>
      <c r="P335" s="16">
        <f t="shared" si="32"/>
        <v>2.27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292.66039999999998</v>
      </c>
    </row>
    <row r="336" spans="1:28" x14ac:dyDescent="0.25">
      <c r="A336" s="8">
        <f>IFERROR(VLOOKUP(B336,'[1]DADOS (OCULTAR)'!$Q$3:$S$136,3,0),"")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ELIZABETE MARIA GONZAGA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02/2026</v>
      </c>
      <c r="H336" s="14">
        <f>'[1]TCE - ANEXO III - Preencher'!I345</f>
        <v>0</v>
      </c>
      <c r="I336" s="14">
        <f>'[1]TCE - ANEXO III - Preencher'!J345</f>
        <v>171.99119999999999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2.27</v>
      </c>
      <c r="O336" s="15">
        <f>'[1]TCE - ANEXO III - Preencher'!P345</f>
        <v>0</v>
      </c>
      <c r="P336" s="16">
        <f t="shared" si="32"/>
        <v>2.27</v>
      </c>
      <c r="Q336" s="15">
        <f>'[1]TCE - ANEXO III - Preencher'!R345</f>
        <v>483.07299999999998</v>
      </c>
      <c r="R336" s="15">
        <f>'[1]TCE - ANEXO III - Preencher'!S345</f>
        <v>97.26</v>
      </c>
      <c r="S336" s="16">
        <f t="shared" si="33"/>
        <v>385.81299999999999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560.07420000000002</v>
      </c>
    </row>
    <row r="337" spans="1:28" x14ac:dyDescent="0.25">
      <c r="A337" s="8">
        <f>IFERROR(VLOOKUP(B337,'[1]DADOS (OCULTAR)'!$Q$3:$S$136,3,0),"")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ELIZIETH BARATA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02/2026</v>
      </c>
      <c r="H337" s="14">
        <f>'[1]TCE - ANEXO III - Preencher'!I346</f>
        <v>0</v>
      </c>
      <c r="I337" s="14">
        <f>'[1]TCE - ANEXO III - Preencher'!J346</f>
        <v>306.59039999999999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2.27</v>
      </c>
      <c r="O337" s="15">
        <f>'[1]TCE - ANEXO III - Preencher'!P346</f>
        <v>0</v>
      </c>
      <c r="P337" s="16">
        <f t="shared" si="32"/>
        <v>2.27</v>
      </c>
      <c r="Q337" s="15">
        <f>'[1]TCE - ANEXO III - Preencher'!R346</f>
        <v>304.23384797195865</v>
      </c>
      <c r="R337" s="15">
        <f>'[1]TCE - ANEXO III - Preencher'!S346</f>
        <v>97.26</v>
      </c>
      <c r="S337" s="16">
        <f t="shared" si="33"/>
        <v>206.97384797195866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515.83424797195858</v>
      </c>
    </row>
    <row r="338" spans="1:28" x14ac:dyDescent="0.25">
      <c r="A338" s="8">
        <f>IFERROR(VLOOKUP(B338,'[1]DADOS (OCULTAR)'!$Q$3:$S$136,3,0),"")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ELLEN DIANA SILVA DAS NEVES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02/2026</v>
      </c>
      <c r="H338" s="14">
        <f>'[1]TCE - ANEXO III - Preencher'!I347</f>
        <v>0</v>
      </c>
      <c r="I338" s="14">
        <f>'[1]TCE - ANEXO III - Preencher'!J347</f>
        <v>233.88800000000001</v>
      </c>
      <c r="J338" s="14">
        <f>'[1]TCE - ANEXO III - Preencher'!K347</f>
        <v>0</v>
      </c>
      <c r="K338" s="15">
        <f>'[1]TCE - ANEXO III - Preencher'!L347</f>
        <v>159.72</v>
      </c>
      <c r="L338" s="15">
        <f>'[1]TCE - ANEXO III - Preencher'!M347</f>
        <v>32.42</v>
      </c>
      <c r="M338" s="15">
        <f t="shared" si="31"/>
        <v>127.3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363.45799999999997</v>
      </c>
    </row>
    <row r="339" spans="1:28" x14ac:dyDescent="0.25">
      <c r="A339" s="8">
        <f>IFERROR(VLOOKUP(B339,'[1]DADOS (OCULTAR)'!$Q$3:$S$136,3,0),"")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ELLEN DIANA SILVA DE SOUZA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2237-10</v>
      </c>
      <c r="G339" s="13" t="str">
        <f>IF('[1]TCE - ANEXO III - Preencher'!H348="","",'[1]TCE - ANEXO III - Preencher'!H348)</f>
        <v>02/2026</v>
      </c>
      <c r="H339" s="14">
        <f>'[1]TCE - ANEXO III - Preencher'!I348</f>
        <v>0</v>
      </c>
      <c r="I339" s="14">
        <f>'[1]TCE - ANEXO III - Preencher'!J348</f>
        <v>578.1232</v>
      </c>
      <c r="J339" s="14">
        <f>'[1]TCE - ANEXO III - Preencher'!K348</f>
        <v>0</v>
      </c>
      <c r="K339" s="15">
        <f>'[1]TCE - ANEXO III - Preencher'!L348</f>
        <v>159.72</v>
      </c>
      <c r="L339" s="15">
        <f>'[1]TCE - ANEXO III - Preencher'!M348</f>
        <v>32.42</v>
      </c>
      <c r="M339" s="15">
        <f t="shared" si="31"/>
        <v>127.3</v>
      </c>
      <c r="N339" s="15">
        <f>'[1]TCE - ANEXO III - Preencher'!O348</f>
        <v>2.27</v>
      </c>
      <c r="O339" s="15">
        <f>'[1]TCE - ANEXO III - Preencher'!P348</f>
        <v>0</v>
      </c>
      <c r="P339" s="16">
        <f t="shared" si="32"/>
        <v>2.27</v>
      </c>
      <c r="Q339" s="15">
        <f>'[1]TCE - ANEXO III - Preencher'!R348</f>
        <v>180.8193375711474</v>
      </c>
      <c r="R339" s="15">
        <f>'[1]TCE - ANEXO III - Preencher'!S348</f>
        <v>0</v>
      </c>
      <c r="S339" s="16">
        <f t="shared" si="33"/>
        <v>180.8193375711474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888.51253757114728</v>
      </c>
    </row>
    <row r="340" spans="1:28" x14ac:dyDescent="0.25">
      <c r="A340" s="8">
        <f>IFERROR(VLOOKUP(B340,'[1]DADOS (OCULTAR)'!$Q$3:$S$136,3,0),"")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ELLIS KAROLINE RODRIGUES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2234-05</v>
      </c>
      <c r="G340" s="13" t="str">
        <f>IF('[1]TCE - ANEXO III - Preencher'!H349="","",'[1]TCE - ANEXO III - Preencher'!H349)</f>
        <v>02/2026</v>
      </c>
      <c r="H340" s="14">
        <f>'[1]TCE - ANEXO III - Preencher'!I349</f>
        <v>0</v>
      </c>
      <c r="I340" s="14">
        <f>'[1]TCE - ANEXO III - Preencher'!J349</f>
        <v>458.1712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460.44119999999998</v>
      </c>
    </row>
    <row r="341" spans="1:28" x14ac:dyDescent="0.25">
      <c r="A341" s="8">
        <f>IFERROR(VLOOKUP(B341,'[1]DADOS (OCULTAR)'!$Q$3:$S$136,3,0),"")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ELOISE DO NASCIMENTO HOLANDA COSTA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3226-05</v>
      </c>
      <c r="G341" s="13" t="str">
        <f>IF('[1]TCE - ANEXO III - Preencher'!H350="","",'[1]TCE - ANEXO III - Preencher'!H350)</f>
        <v>02/2026</v>
      </c>
      <c r="H341" s="14">
        <f>'[1]TCE - ANEXO III - Preencher'!I350</f>
        <v>0</v>
      </c>
      <c r="I341" s="14">
        <f>'[1]TCE - ANEXO III - Preencher'!J350</f>
        <v>358.25040000000001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2.27</v>
      </c>
      <c r="O341" s="15">
        <f>'[1]TCE - ANEXO III - Preencher'!P350</f>
        <v>0</v>
      </c>
      <c r="P341" s="16">
        <f t="shared" si="32"/>
        <v>2.27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360.5204</v>
      </c>
    </row>
    <row r="342" spans="1:28" x14ac:dyDescent="0.25">
      <c r="A342" s="8">
        <f>IFERROR(VLOOKUP(B342,'[1]DADOS (OCULTAR)'!$Q$3:$S$136,3,0),"")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ELVIS DA SILVA PINO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5151-10</v>
      </c>
      <c r="G342" s="13" t="str">
        <f>IF('[1]TCE - ANEXO III - Preencher'!H351="","",'[1]TCE - ANEXO III - Preencher'!H351)</f>
        <v>02/2026</v>
      </c>
      <c r="H342" s="14">
        <f>'[1]TCE - ANEXO III - Preencher'!I351</f>
        <v>0</v>
      </c>
      <c r="I342" s="14">
        <f>'[1]TCE - ANEXO III - Preencher'!J351</f>
        <v>252.2576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254.52760000000001</v>
      </c>
    </row>
    <row r="343" spans="1:28" x14ac:dyDescent="0.25">
      <c r="A343" s="8">
        <f>IFERROR(VLOOKUP(B343,'[1]DADOS (OCULTAR)'!$Q$3:$S$136,3,0),"")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EMANUELA LIMA DE LUCENA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 t="str">
        <f>IF('[1]TCE - ANEXO III - Preencher'!H352="","",'[1]TCE - ANEXO III - Preencher'!H352)</f>
        <v>02/2026</v>
      </c>
      <c r="H343" s="14">
        <f>'[1]TCE - ANEXO III - Preencher'!I352</f>
        <v>0</v>
      </c>
      <c r="I343" s="14">
        <f>'[1]TCE - ANEXO III - Preencher'!J352</f>
        <v>311.59120000000001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2.27</v>
      </c>
      <c r="O343" s="15">
        <f>'[1]TCE - ANEXO III - Preencher'!P352</f>
        <v>0</v>
      </c>
      <c r="P343" s="16">
        <f t="shared" si="32"/>
        <v>2.27</v>
      </c>
      <c r="Q343" s="15">
        <f>'[1]TCE - ANEXO III - Preencher'!R352</f>
        <v>304.23384797195865</v>
      </c>
      <c r="R343" s="15">
        <f>'[1]TCE - ANEXO III - Preencher'!S352</f>
        <v>97.26</v>
      </c>
      <c r="S343" s="16">
        <f t="shared" si="33"/>
        <v>206.97384797195866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520.8350479719586</v>
      </c>
    </row>
    <row r="344" spans="1:28" x14ac:dyDescent="0.25">
      <c r="A344" s="8">
        <f>IFERROR(VLOOKUP(B344,'[1]DADOS (OCULTAR)'!$Q$3:$S$136,3,0),"")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EMERSOM DE MELO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3241-15</v>
      </c>
      <c r="G344" s="13" t="str">
        <f>IF('[1]TCE - ANEXO III - Preencher'!H353="","",'[1]TCE - ANEXO III - Preencher'!H353)</f>
        <v>02/2026</v>
      </c>
      <c r="H344" s="14">
        <f>'[1]TCE - ANEXO III - Preencher'!I353</f>
        <v>0</v>
      </c>
      <c r="I344" s="14">
        <f>'[1]TCE - ANEXO III - Preencher'!J353</f>
        <v>355.40159999999997</v>
      </c>
      <c r="J344" s="14">
        <f>'[1]TCE - ANEXO III - Preencher'!K353</f>
        <v>0</v>
      </c>
      <c r="K344" s="15">
        <f>'[1]TCE - ANEXO III - Preencher'!L353</f>
        <v>159.72</v>
      </c>
      <c r="L344" s="15">
        <f>'[1]TCE - ANEXO III - Preencher'!M353</f>
        <v>3.05</v>
      </c>
      <c r="M344" s="15">
        <f t="shared" si="31"/>
        <v>156.66999999999999</v>
      </c>
      <c r="N344" s="15">
        <f>'[1]TCE - ANEXO III - Preencher'!O353</f>
        <v>4.7699999999999996</v>
      </c>
      <c r="O344" s="15">
        <f>'[1]TCE - ANEXO III - Preencher'!P353</f>
        <v>0</v>
      </c>
      <c r="P344" s="16">
        <f t="shared" si="32"/>
        <v>4.7699999999999996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516.84159999999997</v>
      </c>
    </row>
    <row r="345" spans="1:28" x14ac:dyDescent="0.25">
      <c r="A345" s="8">
        <f>IFERROR(VLOOKUP(B345,'[1]DADOS (OCULTAR)'!$Q$3:$S$136,3,0),"")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EMERSON BARBOSA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5143-20</v>
      </c>
      <c r="G345" s="13" t="str">
        <f>IF('[1]TCE - ANEXO III - Preencher'!H354="","",'[1]TCE - ANEXO III - Preencher'!H354)</f>
        <v>02/2026</v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159.72</v>
      </c>
      <c r="L345" s="15">
        <f>'[1]TCE - ANEXO III - Preencher'!M354</f>
        <v>2.41</v>
      </c>
      <c r="M345" s="15">
        <f t="shared" si="31"/>
        <v>157.31</v>
      </c>
      <c r="N345" s="15">
        <f>'[1]TCE - ANEXO III - Preencher'!O354</f>
        <v>2.27</v>
      </c>
      <c r="O345" s="15">
        <f>'[1]TCE - ANEXO III - Preencher'!P354</f>
        <v>0</v>
      </c>
      <c r="P345" s="16">
        <f t="shared" si="32"/>
        <v>2.27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159.58000000000001</v>
      </c>
    </row>
    <row r="346" spans="1:28" x14ac:dyDescent="0.25">
      <c r="A346" s="8">
        <f>IFERROR(VLOOKUP(B346,'[1]DADOS (OCULTAR)'!$Q$3:$S$136,3,0),"")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EMERSON HENRIQUE BENTO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9511-05</v>
      </c>
      <c r="G346" s="13" t="str">
        <f>IF('[1]TCE - ANEXO III - Preencher'!H355="","",'[1]TCE - ANEXO III - Preencher'!H355)</f>
        <v>02/2026</v>
      </c>
      <c r="H346" s="14">
        <f>'[1]TCE - ANEXO III - Preencher'!I355</f>
        <v>0</v>
      </c>
      <c r="I346" s="14">
        <f>'[1]TCE - ANEXO III - Preencher'!J355</f>
        <v>265.22719999999998</v>
      </c>
      <c r="J346" s="14">
        <f>'[1]TCE - ANEXO III - Preencher'!K355</f>
        <v>0</v>
      </c>
      <c r="K346" s="15">
        <f>'[1]TCE - ANEXO III - Preencher'!L355</f>
        <v>159.72</v>
      </c>
      <c r="L346" s="15">
        <f>'[1]TCE - ANEXO III - Preencher'!M355</f>
        <v>44</v>
      </c>
      <c r="M346" s="15">
        <f t="shared" si="31"/>
        <v>115.72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380.94719999999995</v>
      </c>
    </row>
    <row r="347" spans="1:28" x14ac:dyDescent="0.25">
      <c r="A347" s="8">
        <f>IFERROR(VLOOKUP(B347,'[1]DADOS (OCULTAR)'!$Q$3:$S$136,3,0),"")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EMERSON RODRIGUES DO NASCIMENTO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5143-20</v>
      </c>
      <c r="G347" s="13" t="str">
        <f>IF('[1]TCE - ANEXO III - Preencher'!H356="","",'[1]TCE - ANEXO III - Preencher'!H356)</f>
        <v>02/2026</v>
      </c>
      <c r="H347" s="14">
        <f>'[1]TCE - ANEXO III - Preencher'!I356</f>
        <v>0</v>
      </c>
      <c r="I347" s="14">
        <f>'[1]TCE - ANEXO III - Preencher'!J356</f>
        <v>240.80240000000001</v>
      </c>
      <c r="J347" s="14">
        <f>'[1]TCE - ANEXO III - Preencher'!K356</f>
        <v>0</v>
      </c>
      <c r="K347" s="15">
        <f>'[1]TCE - ANEXO III - Preencher'!L356</f>
        <v>159.72</v>
      </c>
      <c r="L347" s="15">
        <f>'[1]TCE - ANEXO III - Preencher'!M356</f>
        <v>44</v>
      </c>
      <c r="M347" s="15">
        <f t="shared" si="31"/>
        <v>115.72</v>
      </c>
      <c r="N347" s="15">
        <f>'[1]TCE - ANEXO III - Preencher'!O356</f>
        <v>2.27</v>
      </c>
      <c r="O347" s="15">
        <f>'[1]TCE - ANEXO III - Preencher'!P356</f>
        <v>0</v>
      </c>
      <c r="P347" s="16">
        <f t="shared" si="32"/>
        <v>2.27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358.79239999999999</v>
      </c>
    </row>
    <row r="348" spans="1:28" x14ac:dyDescent="0.25">
      <c r="A348" s="8">
        <f>IFERROR(VLOOKUP(B348,'[1]DADOS (OCULTAR)'!$Q$3:$S$136,3,0),"")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EMERSON VICENTE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5143-10</v>
      </c>
      <c r="G348" s="13" t="str">
        <f>IF('[1]TCE - ANEXO III - Preencher'!H357="","",'[1]TCE - ANEXO III - Preencher'!H357)</f>
        <v>02/2026</v>
      </c>
      <c r="H348" s="14">
        <f>'[1]TCE - ANEXO III - Preencher'!I357</f>
        <v>0</v>
      </c>
      <c r="I348" s="14">
        <f>'[1]TCE - ANEXO III - Preencher'!J357</f>
        <v>129.68</v>
      </c>
      <c r="J348" s="14">
        <f>'[1]TCE - ANEXO III - Preencher'!K357</f>
        <v>0</v>
      </c>
      <c r="K348" s="15">
        <f>'[1]TCE - ANEXO III - Preencher'!L357</f>
        <v>159.72</v>
      </c>
      <c r="L348" s="15">
        <f>'[1]TCE - ANEXO III - Preencher'!M357</f>
        <v>32.42</v>
      </c>
      <c r="M348" s="15">
        <f t="shared" si="31"/>
        <v>127.3</v>
      </c>
      <c r="N348" s="15">
        <f>'[1]TCE - ANEXO III - Preencher'!O357</f>
        <v>2.27</v>
      </c>
      <c r="O348" s="15">
        <f>'[1]TCE - ANEXO III - Preencher'!P357</f>
        <v>0</v>
      </c>
      <c r="P348" s="16">
        <f t="shared" si="32"/>
        <v>2.27</v>
      </c>
      <c r="Q348" s="15">
        <f>'[1]TCE - ANEXO III - Preencher'!R357</f>
        <v>304.23384797195865</v>
      </c>
      <c r="R348" s="15">
        <f>'[1]TCE - ANEXO III - Preencher'!S357</f>
        <v>0</v>
      </c>
      <c r="S348" s="16">
        <f t="shared" si="33"/>
        <v>304.23384797195865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563.48384797195865</v>
      </c>
    </row>
    <row r="349" spans="1:28" x14ac:dyDescent="0.25">
      <c r="A349" s="8">
        <f>IFERROR(VLOOKUP(B349,'[1]DADOS (OCULTAR)'!$Q$3:$S$136,3,0),"")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EMILIA BEATRIZ DOS SANTOS SOUZA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 t="str">
        <f>IF('[1]TCE - ANEXO III - Preencher'!H358="","",'[1]TCE - ANEXO III - Preencher'!H358)</f>
        <v>02/2026</v>
      </c>
      <c r="H349" s="14">
        <f>'[1]TCE - ANEXO III - Preencher'!I358</f>
        <v>0</v>
      </c>
      <c r="I349" s="14">
        <f>'[1]TCE - ANEXO III - Preencher'!J358</f>
        <v>281.44639999999998</v>
      </c>
      <c r="J349" s="14">
        <f>'[1]TCE - ANEXO III - Preencher'!K358</f>
        <v>0</v>
      </c>
      <c r="K349" s="15">
        <f>'[1]TCE - ANEXO III - Preencher'!L358</f>
        <v>159.72</v>
      </c>
      <c r="L349" s="15">
        <f>'[1]TCE - ANEXO III - Preencher'!M358</f>
        <v>32.42</v>
      </c>
      <c r="M349" s="15">
        <f t="shared" si="31"/>
        <v>127.3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331.91117253737843</v>
      </c>
      <c r="R349" s="15">
        <f>'[1]TCE - ANEXO III - Preencher'!S358</f>
        <v>0</v>
      </c>
      <c r="S349" s="16">
        <f t="shared" si="33"/>
        <v>331.91117253737843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742.92757253737841</v>
      </c>
    </row>
    <row r="350" spans="1:28" x14ac:dyDescent="0.25">
      <c r="A350" s="8">
        <f>IFERROR(VLOOKUP(B350,'[1]DADOS (OCULTAR)'!$Q$3:$S$136,3,0),"")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EMILLY DAYANNE SANTOS FARIAS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02/2026</v>
      </c>
      <c r="H350" s="14">
        <f>'[1]TCE - ANEXO III - Preencher'!I359</f>
        <v>0</v>
      </c>
      <c r="I350" s="14">
        <f>'[1]TCE - ANEXO III - Preencher'!J359</f>
        <v>181.5256</v>
      </c>
      <c r="J350" s="14">
        <f>'[1]TCE - ANEXO III - Preencher'!K359</f>
        <v>0</v>
      </c>
      <c r="K350" s="15">
        <f>'[1]TCE - ANEXO III - Preencher'!L359</f>
        <v>159.72</v>
      </c>
      <c r="L350" s="15">
        <f>'[1]TCE - ANEXO III - Preencher'!M359</f>
        <v>2.79</v>
      </c>
      <c r="M350" s="15">
        <f t="shared" si="31"/>
        <v>156.93</v>
      </c>
      <c r="N350" s="15">
        <f>'[1]TCE - ANEXO III - Preencher'!O359</f>
        <v>4.7699999999999996</v>
      </c>
      <c r="O350" s="15">
        <f>'[1]TCE - ANEXO III - Preencher'!P359</f>
        <v>0</v>
      </c>
      <c r="P350" s="16">
        <f t="shared" si="32"/>
        <v>4.7699999999999996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343.22559999999999</v>
      </c>
    </row>
    <row r="351" spans="1:28" x14ac:dyDescent="0.25">
      <c r="A351" s="8">
        <f>IFERROR(VLOOKUP(B351,'[1]DADOS (OCULTAR)'!$Q$3:$S$136,3,0),"")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EMILLY EMMANUELLY DOS SANTOS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1423-40</v>
      </c>
      <c r="G351" s="13" t="str">
        <f>IF('[1]TCE - ANEXO III - Preencher'!H360="","",'[1]TCE - ANEXO III - Preencher'!H360)</f>
        <v>02/2026</v>
      </c>
      <c r="H351" s="14">
        <f>'[1]TCE - ANEXO III - Preencher'!I360</f>
        <v>0</v>
      </c>
      <c r="I351" s="14">
        <f>'[1]TCE - ANEXO III - Preencher'!J360</f>
        <v>272.22480000000002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304.23384797195865</v>
      </c>
      <c r="R351" s="15">
        <f>'[1]TCE - ANEXO III - Preencher'!S360</f>
        <v>97.26</v>
      </c>
      <c r="S351" s="16">
        <f t="shared" si="33"/>
        <v>206.97384797195866</v>
      </c>
      <c r="T351" s="15">
        <f>'[1]TCE - ANEXO III - Preencher'!U360</f>
        <v>81.02</v>
      </c>
      <c r="U351" s="15">
        <f>'[1]TCE - ANEXO III - Preencher'!V360</f>
        <v>0</v>
      </c>
      <c r="V351" s="16">
        <f t="shared" si="34"/>
        <v>81.02</v>
      </c>
      <c r="W351" s="17" t="str">
        <f>IF('[1]TCE - ANEXO III - Preencher'!X360="","",'[1]TCE - ANEXO III - Preencher'!X360)</f>
        <v>AUXILIO CRECHE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562.4886479719587</v>
      </c>
    </row>
    <row r="352" spans="1:28" x14ac:dyDescent="0.25">
      <c r="A352" s="8">
        <f>IFERROR(VLOOKUP(B352,'[1]DADOS (OCULTAR)'!$Q$3:$S$136,3,0),"")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EMILLY NASCIMENTO PESSOA LINS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2235-05</v>
      </c>
      <c r="G352" s="13" t="str">
        <f>IF('[1]TCE - ANEXO III - Preencher'!H361="","",'[1]TCE - ANEXO III - Preencher'!H361)</f>
        <v>02/2026</v>
      </c>
      <c r="H352" s="14">
        <f>'[1]TCE - ANEXO III - Preencher'!I361</f>
        <v>0</v>
      </c>
      <c r="I352" s="14">
        <f>'[1]TCE - ANEXO III - Preencher'!J361</f>
        <v>260.33600000000001</v>
      </c>
      <c r="J352" s="14">
        <f>'[1]TCE - ANEXO III - Preencher'!K361</f>
        <v>0</v>
      </c>
      <c r="K352" s="15">
        <f>'[1]TCE - ANEXO III - Preencher'!L361</f>
        <v>159.72</v>
      </c>
      <c r="L352" s="15">
        <f>'[1]TCE - ANEXO III - Preencher'!M361</f>
        <v>44</v>
      </c>
      <c r="M352" s="15">
        <f t="shared" si="31"/>
        <v>115.72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331.91117253737843</v>
      </c>
      <c r="R352" s="15">
        <f>'[1]TCE - ANEXO III - Preencher'!S361</f>
        <v>180.6</v>
      </c>
      <c r="S352" s="16">
        <f t="shared" si="33"/>
        <v>151.31117253737844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529.63717253737843</v>
      </c>
    </row>
    <row r="353" spans="1:28" x14ac:dyDescent="0.25">
      <c r="A353" s="8">
        <f>IFERROR(VLOOKUP(B353,'[1]DADOS (OCULTAR)'!$Q$3:$S$136,3,0),"")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EMILLYNN FABIAN DE SOUZA JOVENTINO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02/2026</v>
      </c>
      <c r="H353" s="14">
        <f>'[1]TCE - ANEXO III - Preencher'!I362</f>
        <v>0</v>
      </c>
      <c r="I353" s="14">
        <f>'[1]TCE - ANEXO III - Preencher'!J362</f>
        <v>16.190999999999999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4.7699999999999996</v>
      </c>
      <c r="O353" s="15">
        <f>'[1]TCE - ANEXO III - Preencher'!P362</f>
        <v>0</v>
      </c>
      <c r="P353" s="16">
        <f t="shared" si="32"/>
        <v>4.7699999999999996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20.960999999999999</v>
      </c>
    </row>
    <row r="354" spans="1:28" x14ac:dyDescent="0.25">
      <c r="A354" s="8">
        <f>IFERROR(VLOOKUP(B354,'[1]DADOS (OCULTAR)'!$Q$3:$S$136,3,0),"")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ENAISA MIRELE DA SILVA BENIZIO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2234-05</v>
      </c>
      <c r="G354" s="13" t="str">
        <f>IF('[1]TCE - ANEXO III - Preencher'!H363="","",'[1]TCE - ANEXO III - Preencher'!H363)</f>
        <v>02/2026</v>
      </c>
      <c r="H354" s="14">
        <f>'[1]TCE - ANEXO III - Preencher'!I363</f>
        <v>0</v>
      </c>
      <c r="I354" s="14">
        <f>'[1]TCE - ANEXO III - Preencher'!J363</f>
        <v>540.70479999999998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542.97479999999996</v>
      </c>
    </row>
    <row r="355" spans="1:28" x14ac:dyDescent="0.25">
      <c r="A355" s="8">
        <f>IFERROR(VLOOKUP(B355,'[1]DADOS (OCULTAR)'!$Q$3:$S$136,3,0),"")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ENANDA ALINE REIS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02/2026</v>
      </c>
      <c r="H355" s="14">
        <f>'[1]TCE - ANEXO III - Preencher'!I364</f>
        <v>0</v>
      </c>
      <c r="I355" s="14">
        <f>'[1]TCE - ANEXO III - Preencher'!J364</f>
        <v>175.06880000000001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2.27</v>
      </c>
      <c r="O355" s="15">
        <f>'[1]TCE - ANEXO III - Preencher'!P364</f>
        <v>0</v>
      </c>
      <c r="P355" s="16">
        <f t="shared" si="32"/>
        <v>2.27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177.33880000000002</v>
      </c>
    </row>
    <row r="356" spans="1:28" x14ac:dyDescent="0.25">
      <c r="A356" s="8">
        <f>IFERROR(VLOOKUP(B356,'[1]DADOS (OCULTAR)'!$Q$3:$S$136,3,0),"")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ENIVI ALIK DE BARROS SANTOS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5211-30</v>
      </c>
      <c r="G356" s="13" t="str">
        <f>IF('[1]TCE - ANEXO III - Preencher'!H365="","",'[1]TCE - ANEXO III - Preencher'!H365)</f>
        <v>02/2026</v>
      </c>
      <c r="H356" s="14">
        <f>'[1]TCE - ANEXO III - Preencher'!I365</f>
        <v>0</v>
      </c>
      <c r="I356" s="14">
        <f>'[1]TCE - ANEXO III - Preencher'!J365</f>
        <v>149.7056</v>
      </c>
      <c r="J356" s="14">
        <f>'[1]TCE - ANEXO III - Preencher'!K365</f>
        <v>0</v>
      </c>
      <c r="K356" s="15">
        <f>'[1]TCE - ANEXO III - Preencher'!L365</f>
        <v>159.72</v>
      </c>
      <c r="L356" s="15">
        <f>'[1]TCE - ANEXO III - Preencher'!M365</f>
        <v>32.42</v>
      </c>
      <c r="M356" s="15">
        <f t="shared" si="31"/>
        <v>127.3</v>
      </c>
      <c r="N356" s="15">
        <f>'[1]TCE - ANEXO III - Preencher'!O365</f>
        <v>2.27</v>
      </c>
      <c r="O356" s="15">
        <f>'[1]TCE - ANEXO III - Preencher'!P365</f>
        <v>0</v>
      </c>
      <c r="P356" s="16">
        <f t="shared" si="32"/>
        <v>2.27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279.2756</v>
      </c>
    </row>
    <row r="357" spans="1:28" x14ac:dyDescent="0.25">
      <c r="A357" s="8">
        <f>IFERROR(VLOOKUP(B357,'[1]DADOS (OCULTAR)'!$Q$3:$S$136,3,0),"")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EPAMELA SULAMITA VITOR DE CARVALHO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2236-05</v>
      </c>
      <c r="G357" s="13" t="str">
        <f>IF('[1]TCE - ANEXO III - Preencher'!H366="","",'[1]TCE - ANEXO III - Preencher'!H366)</f>
        <v>02/2026</v>
      </c>
      <c r="H357" s="14">
        <f>'[1]TCE - ANEXO III - Preencher'!I366</f>
        <v>0</v>
      </c>
      <c r="I357" s="14">
        <f>'[1]TCE - ANEXO III - Preencher'!J366</f>
        <v>314.8904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2.27</v>
      </c>
      <c r="O357" s="15">
        <f>'[1]TCE - ANEXO III - Preencher'!P366</f>
        <v>0</v>
      </c>
      <c r="P357" s="16">
        <f t="shared" si="32"/>
        <v>2.27</v>
      </c>
      <c r="Q357" s="15">
        <f>'[1]TCE - ANEXO III - Preencher'!R366</f>
        <v>304.23384797195865</v>
      </c>
      <c r="R357" s="15">
        <f>'[1]TCE - ANEXO III - Preencher'!S366</f>
        <v>106.44</v>
      </c>
      <c r="S357" s="16">
        <f t="shared" si="33"/>
        <v>197.79384797195866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514.95424797195869</v>
      </c>
    </row>
    <row r="358" spans="1:28" x14ac:dyDescent="0.25">
      <c r="A358" s="8">
        <f>IFERROR(VLOOKUP(B358,'[1]DADOS (OCULTAR)'!$Q$3:$S$136,3,0),"")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ERICA CAVALCANTE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5143-20</v>
      </c>
      <c r="G358" s="13" t="str">
        <f>IF('[1]TCE - ANEXO III - Preencher'!H367="","",'[1]TCE - ANEXO III - Preencher'!H367)</f>
        <v>02/2026</v>
      </c>
      <c r="H358" s="14">
        <f>'[1]TCE - ANEXO III - Preencher'!I367</f>
        <v>0</v>
      </c>
      <c r="I358" s="14">
        <f>'[1]TCE - ANEXO III - Preencher'!J367</f>
        <v>181.55199999999999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4.7699999999999996</v>
      </c>
      <c r="O358" s="15">
        <f>'[1]TCE - ANEXO III - Preencher'!P367</f>
        <v>0</v>
      </c>
      <c r="P358" s="16">
        <f t="shared" si="32"/>
        <v>4.7699999999999996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186.322</v>
      </c>
    </row>
    <row r="359" spans="1:28" x14ac:dyDescent="0.25">
      <c r="A359" s="8">
        <f>IFERROR(VLOOKUP(B359,'[1]DADOS (OCULTAR)'!$Q$3:$S$136,3,0),"")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ERICA CRISTINA LOPES DE SANTANA COSTA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2235-05</v>
      </c>
      <c r="G359" s="13" t="str">
        <f>IF('[1]TCE - ANEXO III - Preencher'!H368="","",'[1]TCE - ANEXO III - Preencher'!H368)</f>
        <v>02/2026</v>
      </c>
      <c r="H359" s="14">
        <f>'[1]TCE - ANEXO III - Preencher'!I368</f>
        <v>0</v>
      </c>
      <c r="I359" s="14">
        <f>'[1]TCE - ANEXO III - Preencher'!J368</f>
        <v>395.46159999999998</v>
      </c>
      <c r="J359" s="14">
        <f>'[1]TCE - ANEXO III - Preencher'!K368</f>
        <v>0</v>
      </c>
      <c r="K359" s="15">
        <f>'[1]TCE - ANEXO III - Preencher'!L368</f>
        <v>159.72</v>
      </c>
      <c r="L359" s="15">
        <f>'[1]TCE - ANEXO III - Preencher'!M368</f>
        <v>32.42</v>
      </c>
      <c r="M359" s="15">
        <f t="shared" si="31"/>
        <v>127.3</v>
      </c>
      <c r="N359" s="15">
        <f>'[1]TCE - ANEXO III - Preencher'!O368</f>
        <v>2.27</v>
      </c>
      <c r="O359" s="15">
        <f>'[1]TCE - ANEXO III - Preencher'!P368</f>
        <v>0</v>
      </c>
      <c r="P359" s="16">
        <f t="shared" si="32"/>
        <v>2.27</v>
      </c>
      <c r="Q359" s="15">
        <f>'[1]TCE - ANEXO III - Preencher'!R368</f>
        <v>331.91117253737843</v>
      </c>
      <c r="R359" s="15">
        <f>'[1]TCE - ANEXO III - Preencher'!S368</f>
        <v>0</v>
      </c>
      <c r="S359" s="16">
        <f t="shared" si="33"/>
        <v>331.91117253737843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856.94277253737835</v>
      </c>
    </row>
    <row r="360" spans="1:28" x14ac:dyDescent="0.25">
      <c r="A360" s="8">
        <f>IFERROR(VLOOKUP(B360,'[1]DADOS (OCULTAR)'!$Q$3:$S$136,3,0),"")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ERICA MARIA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5211-30</v>
      </c>
      <c r="G360" s="13" t="str">
        <f>IF('[1]TCE - ANEXO III - Preencher'!H369="","",'[1]TCE - ANEXO III - Preencher'!H369)</f>
        <v>02/2026</v>
      </c>
      <c r="H360" s="14">
        <f>'[1]TCE - ANEXO III - Preencher'!I369</f>
        <v>0</v>
      </c>
      <c r="I360" s="14">
        <f>'[1]TCE - ANEXO III - Preencher'!J369</f>
        <v>159.3048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4.7699999999999996</v>
      </c>
      <c r="O360" s="15">
        <f>'[1]TCE - ANEXO III - Preencher'!P369</f>
        <v>0</v>
      </c>
      <c r="P360" s="16">
        <f t="shared" si="32"/>
        <v>4.7699999999999996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164.07480000000001</v>
      </c>
    </row>
    <row r="361" spans="1:28" x14ac:dyDescent="0.25">
      <c r="A361" s="8">
        <f>IFERROR(VLOOKUP(B361,'[1]DADOS (OCULTAR)'!$Q$3:$S$136,3,0),"")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ERICA MARIA DE LIMA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02/2026</v>
      </c>
      <c r="H361" s="14">
        <f>'[1]TCE - ANEXO III - Preencher'!I370</f>
        <v>0</v>
      </c>
      <c r="I361" s="14">
        <f>'[1]TCE - ANEXO III - Preencher'!J370</f>
        <v>239.03280000000001</v>
      </c>
      <c r="J361" s="14">
        <f>'[1]TCE - ANEXO III - Preencher'!K370</f>
        <v>0</v>
      </c>
      <c r="K361" s="15">
        <f>'[1]TCE - ANEXO III - Preencher'!L370</f>
        <v>159.72</v>
      </c>
      <c r="L361" s="15">
        <f>'[1]TCE - ANEXO III - Preencher'!M370</f>
        <v>35.479999999999997</v>
      </c>
      <c r="M361" s="15">
        <f t="shared" si="31"/>
        <v>124.24000000000001</v>
      </c>
      <c r="N361" s="15">
        <f>'[1]TCE - ANEXO III - Preencher'!O370</f>
        <v>2.27</v>
      </c>
      <c r="O361" s="15">
        <f>'[1]TCE - ANEXO III - Preencher'!P370</f>
        <v>0</v>
      </c>
      <c r="P361" s="16">
        <f t="shared" si="32"/>
        <v>2.27</v>
      </c>
      <c r="Q361" s="15">
        <f>'[1]TCE - ANEXO III - Preencher'!R370</f>
        <v>180.8193375711474</v>
      </c>
      <c r="R361" s="15">
        <f>'[1]TCE - ANEXO III - Preencher'!S370</f>
        <v>0</v>
      </c>
      <c r="S361" s="16">
        <f t="shared" si="33"/>
        <v>180.8193375711474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546.3621375711474</v>
      </c>
    </row>
    <row r="362" spans="1:28" x14ac:dyDescent="0.25">
      <c r="A362" s="8">
        <f>IFERROR(VLOOKUP(B362,'[1]DADOS (OCULTAR)'!$Q$3:$S$136,3,0),"")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ERICK FERREIRA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5151-10</v>
      </c>
      <c r="G362" s="13" t="str">
        <f>IF('[1]TCE - ANEXO III - Preencher'!H371="","",'[1]TCE - ANEXO III - Preencher'!H371)</f>
        <v>02/2026</v>
      </c>
      <c r="H362" s="14">
        <f>'[1]TCE - ANEXO III - Preencher'!I371</f>
        <v>0</v>
      </c>
      <c r="I362" s="14">
        <f>'[1]TCE - ANEXO III - Preencher'!J371</f>
        <v>155.61600000000001</v>
      </c>
      <c r="J362" s="14">
        <f>'[1]TCE - ANEXO III - Preencher'!K371</f>
        <v>0</v>
      </c>
      <c r="K362" s="15">
        <f>'[1]TCE - ANEXO III - Preencher'!L371</f>
        <v>159.72</v>
      </c>
      <c r="L362" s="15">
        <f>'[1]TCE - ANEXO III - Preencher'!M371</f>
        <v>32.42</v>
      </c>
      <c r="M362" s="15">
        <f t="shared" si="31"/>
        <v>127.3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0</v>
      </c>
      <c r="R362" s="15">
        <f>'[1]TCE - ANEXO III - Preencher'!S371</f>
        <v>97.26</v>
      </c>
      <c r="S362" s="16">
        <f t="shared" si="33"/>
        <v>-97.26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187.92599999999999</v>
      </c>
    </row>
    <row r="363" spans="1:28" x14ac:dyDescent="0.25">
      <c r="A363" s="8">
        <f>IFERROR(VLOOKUP(B363,'[1]DADOS (OCULTAR)'!$Q$3:$S$136,3,0),"")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ERICK MATHEUS MENDES DE HOLANDA SOUZA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5211-30</v>
      </c>
      <c r="G363" s="13" t="str">
        <f>IF('[1]TCE - ANEXO III - Preencher'!H372="","",'[1]TCE - ANEXO III - Preencher'!H372)</f>
        <v>02/2026</v>
      </c>
      <c r="H363" s="14">
        <f>'[1]TCE - ANEXO III - Preencher'!I372</f>
        <v>0</v>
      </c>
      <c r="I363" s="14">
        <f>'[1]TCE - ANEXO III - Preencher'!J372</f>
        <v>141.92160000000001</v>
      </c>
      <c r="J363" s="14">
        <f>'[1]TCE - ANEXO III - Preencher'!K372</f>
        <v>0</v>
      </c>
      <c r="K363" s="15">
        <f>'[1]TCE - ANEXO III - Preencher'!L372</f>
        <v>159.72</v>
      </c>
      <c r="L363" s="15">
        <f>'[1]TCE - ANEXO III - Preencher'!M372</f>
        <v>32.42</v>
      </c>
      <c r="M363" s="15">
        <f t="shared" si="31"/>
        <v>127.3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271.49160000000001</v>
      </c>
    </row>
    <row r="364" spans="1:28" x14ac:dyDescent="0.25">
      <c r="A364" s="8">
        <f>IFERROR(VLOOKUP(B364,'[1]DADOS (OCULTAR)'!$Q$3:$S$136,3,0),"")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ERICLES FELLIPE DA SILVA ACYOLE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02/2026</v>
      </c>
      <c r="H364" s="14">
        <f>'[1]TCE - ANEXO III - Preencher'!I373</f>
        <v>0</v>
      </c>
      <c r="I364" s="14">
        <f>'[1]TCE - ANEXO III - Preencher'!J373</f>
        <v>204.85679999999999</v>
      </c>
      <c r="J364" s="14">
        <f>'[1]TCE - ANEXO III - Preencher'!K373</f>
        <v>0</v>
      </c>
      <c r="K364" s="15">
        <f>'[1]TCE - ANEXO III - Preencher'!L373</f>
        <v>159.72</v>
      </c>
      <c r="L364" s="15">
        <f>'[1]TCE - ANEXO III - Preencher'!M373</f>
        <v>35.479999999999997</v>
      </c>
      <c r="M364" s="15">
        <f t="shared" si="31"/>
        <v>124.24000000000001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331.91117253737843</v>
      </c>
      <c r="R364" s="15">
        <f>'[1]TCE - ANEXO III - Preencher'!S373</f>
        <v>106.44</v>
      </c>
      <c r="S364" s="16">
        <f t="shared" si="33"/>
        <v>225.47117253737844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556.83797253737839</v>
      </c>
    </row>
    <row r="365" spans="1:28" x14ac:dyDescent="0.25">
      <c r="A365" s="8">
        <f>IFERROR(VLOOKUP(B365,'[1]DADOS (OCULTAR)'!$Q$3:$S$136,3,0),"")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ERICLES MENDES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 t="str">
        <f>IF('[1]TCE - ANEXO III - Preencher'!H374="","",'[1]TCE - ANEXO III - Preencher'!H374)</f>
        <v>02/2026</v>
      </c>
      <c r="H365" s="14">
        <f>'[1]TCE - ANEXO III - Preencher'!I374</f>
        <v>0</v>
      </c>
      <c r="I365" s="14">
        <f>'[1]TCE - ANEXO III - Preencher'!J374</f>
        <v>129.68</v>
      </c>
      <c r="J365" s="14">
        <f>'[1]TCE - ANEXO III - Preencher'!K374</f>
        <v>0</v>
      </c>
      <c r="K365" s="15">
        <f>'[1]TCE - ANEXO III - Preencher'!L374</f>
        <v>159.72</v>
      </c>
      <c r="L365" s="15">
        <f>'[1]TCE - ANEXO III - Preencher'!M374</f>
        <v>32.42</v>
      </c>
      <c r="M365" s="15">
        <f t="shared" si="31"/>
        <v>127.3</v>
      </c>
      <c r="N365" s="15">
        <f>'[1]TCE - ANEXO III - Preencher'!O374</f>
        <v>2.27</v>
      </c>
      <c r="O365" s="15">
        <f>'[1]TCE - ANEXO III - Preencher'!P374</f>
        <v>0</v>
      </c>
      <c r="P365" s="16">
        <f t="shared" si="32"/>
        <v>2.27</v>
      </c>
      <c r="Q365" s="15">
        <f>'[1]TCE - ANEXO III - Preencher'!R374</f>
        <v>433.39469594391733</v>
      </c>
      <c r="R365" s="15">
        <f>'[1]TCE - ANEXO III - Preencher'!S374</f>
        <v>97.26</v>
      </c>
      <c r="S365" s="16">
        <f t="shared" si="33"/>
        <v>336.13469594391734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595.38469594391734</v>
      </c>
    </row>
    <row r="366" spans="1:28" x14ac:dyDescent="0.25">
      <c r="A366" s="8">
        <f>IFERROR(VLOOKUP(B366,'[1]DADOS (OCULTAR)'!$Q$3:$S$136,3,0),"")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ERIKA APARECIDA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5211-30</v>
      </c>
      <c r="G366" s="13" t="str">
        <f>IF('[1]TCE - ANEXO III - Preencher'!H375="","",'[1]TCE - ANEXO III - Preencher'!H375)</f>
        <v>02/2026</v>
      </c>
      <c r="H366" s="14">
        <f>'[1]TCE - ANEXO III - Preencher'!I375</f>
        <v>0</v>
      </c>
      <c r="I366" s="14">
        <f>'[1]TCE - ANEXO III - Preencher'!J375</f>
        <v>209.73840000000001</v>
      </c>
      <c r="J366" s="14">
        <f>'[1]TCE - ANEXO III - Preencher'!K375</f>
        <v>0</v>
      </c>
      <c r="K366" s="15">
        <f>'[1]TCE - ANEXO III - Preencher'!L375</f>
        <v>159.72</v>
      </c>
      <c r="L366" s="15">
        <f>'[1]TCE - ANEXO III - Preencher'!M375</f>
        <v>32.42</v>
      </c>
      <c r="M366" s="15">
        <f t="shared" si="31"/>
        <v>127.3</v>
      </c>
      <c r="N366" s="15">
        <f>'[1]TCE - ANEXO III - Preencher'!O375</f>
        <v>2.27</v>
      </c>
      <c r="O366" s="15">
        <f>'[1]TCE - ANEXO III - Preencher'!P375</f>
        <v>0</v>
      </c>
      <c r="P366" s="16">
        <f t="shared" si="32"/>
        <v>2.27</v>
      </c>
      <c r="Q366" s="15">
        <f>'[1]TCE - ANEXO III - Preencher'!R375</f>
        <v>186.56567514229485</v>
      </c>
      <c r="R366" s="15">
        <f>'[1]TCE - ANEXO III - Preencher'!S375</f>
        <v>0</v>
      </c>
      <c r="S366" s="16">
        <f t="shared" si="33"/>
        <v>186.56567514229485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525.87407514229483</v>
      </c>
    </row>
    <row r="367" spans="1:28" x14ac:dyDescent="0.25">
      <c r="A367" s="8">
        <f>IFERROR(VLOOKUP(B367,'[1]DADOS (OCULTAR)'!$Q$3:$S$136,3,0),"")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ERIKA MARIA DE OLIVEIRA MAIA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 t="str">
        <f>IF('[1]TCE - ANEXO III - Preencher'!H376="","",'[1]TCE - ANEXO III - Preencher'!H376)</f>
        <v>02/2026</v>
      </c>
      <c r="H367" s="14">
        <f>'[1]TCE - ANEXO III - Preencher'!I376</f>
        <v>0</v>
      </c>
      <c r="I367" s="14">
        <f>'[1]TCE - ANEXO III - Preencher'!J376</f>
        <v>641.74720000000002</v>
      </c>
      <c r="J367" s="14">
        <f>'[1]TCE - ANEXO III - Preencher'!K376</f>
        <v>0</v>
      </c>
      <c r="K367" s="15">
        <f>'[1]TCE - ANEXO III - Preencher'!L376</f>
        <v>159.72</v>
      </c>
      <c r="L367" s="15">
        <f>'[1]TCE - ANEXO III - Preencher'!M376</f>
        <v>35.479999999999997</v>
      </c>
      <c r="M367" s="15">
        <f t="shared" si="31"/>
        <v>124.24000000000001</v>
      </c>
      <c r="N367" s="15">
        <f>'[1]TCE - ANEXO III - Preencher'!O376</f>
        <v>2.27</v>
      </c>
      <c r="O367" s="15">
        <f>'[1]TCE - ANEXO III - Preencher'!P376</f>
        <v>0</v>
      </c>
      <c r="P367" s="16">
        <f t="shared" si="32"/>
        <v>2.27</v>
      </c>
      <c r="Q367" s="15">
        <f>'[1]TCE - ANEXO III - Preencher'!R376</f>
        <v>180.8193375711474</v>
      </c>
      <c r="R367" s="15">
        <f>'[1]TCE - ANEXO III - Preencher'!S376</f>
        <v>0</v>
      </c>
      <c r="S367" s="16">
        <f t="shared" si="33"/>
        <v>180.8193375711474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949.07653757114736</v>
      </c>
    </row>
    <row r="368" spans="1:28" x14ac:dyDescent="0.25">
      <c r="A368" s="8">
        <f>IFERROR(VLOOKUP(B368,'[1]DADOS (OCULTAR)'!$Q$3:$S$136,3,0),"")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ERINELZA RAMOS DE ARAUJO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02/2026</v>
      </c>
      <c r="H368" s="14">
        <f>'[1]TCE - ANEXO III - Preencher'!I377</f>
        <v>0</v>
      </c>
      <c r="I368" s="14">
        <f>'[1]TCE - ANEXO III - Preencher'!J377</f>
        <v>198.82480000000001</v>
      </c>
      <c r="J368" s="14">
        <f>'[1]TCE - ANEXO III - Preencher'!K377</f>
        <v>0</v>
      </c>
      <c r="K368" s="15">
        <f>'[1]TCE - ANEXO III - Preencher'!L377</f>
        <v>159.72</v>
      </c>
      <c r="L368" s="15">
        <f>'[1]TCE - ANEXO III - Preencher'!M377</f>
        <v>3.59</v>
      </c>
      <c r="M368" s="15">
        <f t="shared" si="31"/>
        <v>156.13</v>
      </c>
      <c r="N368" s="15">
        <f>'[1]TCE - ANEXO III - Preencher'!O377</f>
        <v>4.7699999999999996</v>
      </c>
      <c r="O368" s="15">
        <f>'[1]TCE - ANEXO III - Preencher'!P377</f>
        <v>0</v>
      </c>
      <c r="P368" s="16">
        <f t="shared" si="32"/>
        <v>4.7699999999999996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359.72479999999996</v>
      </c>
    </row>
    <row r="369" spans="1:28" x14ac:dyDescent="0.25">
      <c r="A369" s="8">
        <f>IFERROR(VLOOKUP(B369,'[1]DADOS (OCULTAR)'!$Q$3:$S$136,3,0),"")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ERONILDO DOS SANTOS LIMA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5142-25</v>
      </c>
      <c r="G369" s="13" t="str">
        <f>IF('[1]TCE - ANEXO III - Preencher'!H378="","",'[1]TCE - ANEXO III - Preencher'!H378)</f>
        <v>02/2026</v>
      </c>
      <c r="H369" s="14">
        <f>'[1]TCE - ANEXO III - Preencher'!I378</f>
        <v>0</v>
      </c>
      <c r="I369" s="14">
        <f>'[1]TCE - ANEXO III - Preencher'!J378</f>
        <v>204.54640000000001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2.27</v>
      </c>
      <c r="O369" s="15">
        <f>'[1]TCE - ANEXO III - Preencher'!P378</f>
        <v>0</v>
      </c>
      <c r="P369" s="16">
        <f t="shared" si="32"/>
        <v>2.27</v>
      </c>
      <c r="Q369" s="15">
        <f>'[1]TCE - ANEXO III - Preencher'!R378</f>
        <v>304.23384797195865</v>
      </c>
      <c r="R369" s="15">
        <f>'[1]TCE - ANEXO III - Preencher'!S378</f>
        <v>0</v>
      </c>
      <c r="S369" s="16">
        <f t="shared" si="33"/>
        <v>304.23384797195865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511.0502479719587</v>
      </c>
    </row>
    <row r="370" spans="1:28" x14ac:dyDescent="0.25">
      <c r="A370" s="8">
        <f>IFERROR(VLOOKUP(B370,'[1]DADOS (OCULTAR)'!$Q$3:$S$136,3,0),"")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ERONILDO JOSE RAMOS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5142-25</v>
      </c>
      <c r="G370" s="13" t="str">
        <f>IF('[1]TCE - ANEXO III - Preencher'!H379="","",'[1]TCE - ANEXO III - Preencher'!H379)</f>
        <v>02/2026</v>
      </c>
      <c r="H370" s="14">
        <f>'[1]TCE - ANEXO III - Preencher'!I379</f>
        <v>0</v>
      </c>
      <c r="I370" s="14">
        <f>'[1]TCE - ANEXO III - Preencher'!J379</f>
        <v>303.8168</v>
      </c>
      <c r="J370" s="14">
        <f>'[1]TCE - ANEXO III - Preencher'!K379</f>
        <v>0</v>
      </c>
      <c r="K370" s="15">
        <f>'[1]TCE - ANEXO III - Preencher'!L379</f>
        <v>159.72</v>
      </c>
      <c r="L370" s="15">
        <f>'[1]TCE - ANEXO III - Preencher'!M379</f>
        <v>32.42</v>
      </c>
      <c r="M370" s="15">
        <f t="shared" si="31"/>
        <v>127.3</v>
      </c>
      <c r="N370" s="15">
        <f>'[1]TCE - ANEXO III - Preencher'!O379</f>
        <v>2.27</v>
      </c>
      <c r="O370" s="15">
        <f>'[1]TCE - ANEXO III - Preencher'!P379</f>
        <v>0</v>
      </c>
      <c r="P370" s="16">
        <f t="shared" si="32"/>
        <v>2.27</v>
      </c>
      <c r="Q370" s="15">
        <f>'[1]TCE - ANEXO III - Preencher'!R379</f>
        <v>304.23384797195865</v>
      </c>
      <c r="R370" s="15">
        <f>'[1]TCE - ANEXO III - Preencher'!S379</f>
        <v>97.26</v>
      </c>
      <c r="S370" s="16">
        <f t="shared" si="33"/>
        <v>206.97384797195866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640.36064797195866</v>
      </c>
    </row>
    <row r="371" spans="1:28" x14ac:dyDescent="0.25">
      <c r="A371" s="8">
        <f>IFERROR(VLOOKUP(B371,'[1]DADOS (OCULTAR)'!$Q$3:$S$136,3,0),"")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ERYCK EVERTON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02/2026</v>
      </c>
      <c r="H371" s="14">
        <f>'[1]TCE - ANEXO III - Preencher'!I380</f>
        <v>0</v>
      </c>
      <c r="I371" s="14">
        <f>'[1]TCE - ANEXO III - Preencher'!J380</f>
        <v>175.58799999999999</v>
      </c>
      <c r="J371" s="14">
        <f>'[1]TCE - ANEXO III - Preencher'!K380</f>
        <v>0</v>
      </c>
      <c r="K371" s="15">
        <f>'[1]TCE - ANEXO III - Preencher'!L380</f>
        <v>159.72</v>
      </c>
      <c r="L371" s="15">
        <f>'[1]TCE - ANEXO III - Preencher'!M380</f>
        <v>32.42</v>
      </c>
      <c r="M371" s="15">
        <f t="shared" si="31"/>
        <v>127.3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305.15799999999996</v>
      </c>
    </row>
    <row r="372" spans="1:28" x14ac:dyDescent="0.25">
      <c r="A372" s="8">
        <f>IFERROR(VLOOKUP(B372,'[1]DADOS (OCULTAR)'!$Q$3:$S$136,3,0),"")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ESDRIENE DE ALMEIDA CUNHA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02/2026</v>
      </c>
      <c r="H372" s="14">
        <f>'[1]TCE - ANEXO III - Preencher'!I381</f>
        <v>0</v>
      </c>
      <c r="I372" s="14">
        <f>'[1]TCE - ANEXO III - Preencher'!J381</f>
        <v>180.5504</v>
      </c>
      <c r="J372" s="14">
        <f>'[1]TCE - ANEXO III - Preencher'!K381</f>
        <v>0</v>
      </c>
      <c r="K372" s="15">
        <f>'[1]TCE - ANEXO III - Preencher'!L381</f>
        <v>159.72</v>
      </c>
      <c r="L372" s="15">
        <f>'[1]TCE - ANEXO III - Preencher'!M381</f>
        <v>32.42</v>
      </c>
      <c r="M372" s="15">
        <f t="shared" si="31"/>
        <v>127.3</v>
      </c>
      <c r="N372" s="15">
        <f>'[1]TCE - ANEXO III - Preencher'!O381</f>
        <v>2.27</v>
      </c>
      <c r="O372" s="15">
        <f>'[1]TCE - ANEXO III - Preencher'!P381</f>
        <v>0</v>
      </c>
      <c r="P372" s="16">
        <f t="shared" si="32"/>
        <v>2.27</v>
      </c>
      <c r="Q372" s="15">
        <f>'[1]TCE - ANEXO III - Preencher'!R381</f>
        <v>295.41852580047214</v>
      </c>
      <c r="R372" s="15">
        <f>'[1]TCE - ANEXO III - Preencher'!S381</f>
        <v>94.67</v>
      </c>
      <c r="S372" s="16">
        <f t="shared" si="33"/>
        <v>200.74852580047212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510.86892580047208</v>
      </c>
    </row>
    <row r="373" spans="1:28" x14ac:dyDescent="0.25">
      <c r="A373" s="8">
        <f>IFERROR(VLOOKUP(B373,'[1]DADOS (OCULTAR)'!$Q$3:$S$136,3,0),"")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EVA MARIA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5143-20</v>
      </c>
      <c r="G373" s="13" t="str">
        <f>IF('[1]TCE - ANEXO III - Preencher'!H382="","",'[1]TCE - ANEXO III - Preencher'!H382)</f>
        <v>02/2026</v>
      </c>
      <c r="H373" s="14">
        <f>'[1]TCE - ANEXO III - Preencher'!I382</f>
        <v>0</v>
      </c>
      <c r="I373" s="14">
        <f>'[1]TCE - ANEXO III - Preencher'!J382</f>
        <v>179.53039999999999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181.8004</v>
      </c>
    </row>
    <row r="374" spans="1:28" x14ac:dyDescent="0.25">
      <c r="A374" s="8">
        <f>IFERROR(VLOOKUP(B374,'[1]DADOS (OCULTAR)'!$Q$3:$S$136,3,0),"")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EVANDRO FRANCISCO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5171-10</v>
      </c>
      <c r="G374" s="13" t="str">
        <f>IF('[1]TCE - ANEXO III - Preencher'!H383="","",'[1]TCE - ANEXO III - Preencher'!H383)</f>
        <v>02/2026</v>
      </c>
      <c r="H374" s="14">
        <f>'[1]TCE - ANEXO III - Preencher'!I383</f>
        <v>0</v>
      </c>
      <c r="I374" s="14">
        <f>'[1]TCE - ANEXO III - Preencher'!J383</f>
        <v>249.26400000000001</v>
      </c>
      <c r="J374" s="14">
        <f>'[1]TCE - ANEXO III - Preencher'!K383</f>
        <v>0</v>
      </c>
      <c r="K374" s="15">
        <f>'[1]TCE - ANEXO III - Preencher'!L383</f>
        <v>159.72</v>
      </c>
      <c r="L374" s="15">
        <f>'[1]TCE - ANEXO III - Preencher'!M383</f>
        <v>32.42</v>
      </c>
      <c r="M374" s="15">
        <f t="shared" si="31"/>
        <v>127.3</v>
      </c>
      <c r="N374" s="15">
        <f>'[1]TCE - ANEXO III - Preencher'!O383</f>
        <v>2.27</v>
      </c>
      <c r="O374" s="15">
        <f>'[1]TCE - ANEXO III - Preencher'!P383</f>
        <v>0</v>
      </c>
      <c r="P374" s="16">
        <f t="shared" si="32"/>
        <v>2.27</v>
      </c>
      <c r="Q374" s="15">
        <f>'[1]TCE - ANEXO III - Preencher'!R383</f>
        <v>180.8193375711474</v>
      </c>
      <c r="R374" s="15">
        <f>'[1]TCE - ANEXO III - Preencher'!S383</f>
        <v>0</v>
      </c>
      <c r="S374" s="16">
        <f t="shared" si="33"/>
        <v>180.8193375711474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559.6533375711474</v>
      </c>
    </row>
    <row r="375" spans="1:28" x14ac:dyDescent="0.25">
      <c r="A375" s="8">
        <f>IFERROR(VLOOKUP(B375,'[1]DADOS (OCULTAR)'!$Q$3:$S$136,3,0),"")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EVANGELA CRISTINA DIAS DE SOUZA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4131-15</v>
      </c>
      <c r="G375" s="13" t="str">
        <f>IF('[1]TCE - ANEXO III - Preencher'!H384="","",'[1]TCE - ANEXO III - Preencher'!H384)</f>
        <v>02/2026</v>
      </c>
      <c r="H375" s="14">
        <f>'[1]TCE - ANEXO III - Preencher'!I384</f>
        <v>0</v>
      </c>
      <c r="I375" s="14">
        <f>'[1]TCE - ANEXO III - Preencher'!J384</f>
        <v>203.53120000000001</v>
      </c>
      <c r="J375" s="14">
        <f>'[1]TCE - ANEXO III - Preencher'!K384</f>
        <v>0</v>
      </c>
      <c r="K375" s="15">
        <f>'[1]TCE - ANEXO III - Preencher'!L384</f>
        <v>159.72</v>
      </c>
      <c r="L375" s="15">
        <f>'[1]TCE - ANEXO III - Preencher'!M384</f>
        <v>44</v>
      </c>
      <c r="M375" s="15">
        <f t="shared" si="31"/>
        <v>115.72</v>
      </c>
      <c r="N375" s="15">
        <f>'[1]TCE - ANEXO III - Preencher'!O384</f>
        <v>2.27</v>
      </c>
      <c r="O375" s="15">
        <f>'[1]TCE - ANEXO III - Preencher'!P384</f>
        <v>0</v>
      </c>
      <c r="P375" s="16">
        <f t="shared" si="32"/>
        <v>2.27</v>
      </c>
      <c r="Q375" s="15">
        <f>'[1]TCE - ANEXO III - Preencher'!R384</f>
        <v>304.23384797195865</v>
      </c>
      <c r="R375" s="15">
        <f>'[1]TCE - ANEXO III - Preencher'!S384</f>
        <v>0</v>
      </c>
      <c r="S375" s="16">
        <f t="shared" si="33"/>
        <v>304.23384797195865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625.75504797195867</v>
      </c>
    </row>
    <row r="376" spans="1:28" x14ac:dyDescent="0.25">
      <c r="A376" s="8">
        <f>IFERROR(VLOOKUP(B376,'[1]DADOS (OCULTAR)'!$Q$3:$S$136,3,0),"")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EVELEN ROQUE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02/2026</v>
      </c>
      <c r="H376" s="14">
        <f>'[1]TCE - ANEXO III - Preencher'!I385</f>
        <v>0</v>
      </c>
      <c r="I376" s="14">
        <f>'[1]TCE - ANEXO III - Preencher'!J385</f>
        <v>183.68799999999999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2.27</v>
      </c>
      <c r="O376" s="15">
        <f>'[1]TCE - ANEXO III - Preencher'!P385</f>
        <v>0</v>
      </c>
      <c r="P376" s="16">
        <f t="shared" si="32"/>
        <v>2.27</v>
      </c>
      <c r="Q376" s="15">
        <f>'[1]TCE - ANEXO III - Preencher'!R385</f>
        <v>331.91117253737843</v>
      </c>
      <c r="R376" s="15">
        <f>'[1]TCE - ANEXO III - Preencher'!S385</f>
        <v>138.77000000000001</v>
      </c>
      <c r="S376" s="16">
        <f t="shared" si="33"/>
        <v>193.14117253737842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379.09917253737842</v>
      </c>
    </row>
    <row r="377" spans="1:28" x14ac:dyDescent="0.25">
      <c r="A377" s="8">
        <f>IFERROR(VLOOKUP(B377,'[1]DADOS (OCULTAR)'!$Q$3:$S$136,3,0),"")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EVELLYN PEREIRA DO NASCIMENTO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02/2026</v>
      </c>
      <c r="H377" s="14">
        <f>'[1]TCE - ANEXO III - Preencher'!I386</f>
        <v>0</v>
      </c>
      <c r="I377" s="14">
        <f>'[1]TCE - ANEXO III - Preencher'!J386</f>
        <v>191.4984</v>
      </c>
      <c r="J377" s="14">
        <f>'[1]TCE - ANEXO III - Preencher'!K386</f>
        <v>0</v>
      </c>
      <c r="K377" s="15">
        <f>'[1]TCE - ANEXO III - Preencher'!L386</f>
        <v>159.72</v>
      </c>
      <c r="L377" s="15">
        <f>'[1]TCE - ANEXO III - Preencher'!M386</f>
        <v>32.42</v>
      </c>
      <c r="M377" s="15">
        <f t="shared" si="31"/>
        <v>127.3</v>
      </c>
      <c r="N377" s="15">
        <f>'[1]TCE - ANEXO III - Preencher'!O386</f>
        <v>2.27</v>
      </c>
      <c r="O377" s="15">
        <f>'[1]TCE - ANEXO III - Preencher'!P386</f>
        <v>0</v>
      </c>
      <c r="P377" s="16">
        <f t="shared" si="32"/>
        <v>2.27</v>
      </c>
      <c r="Q377" s="15">
        <f>'[1]TCE - ANEXO III - Preencher'!R386</f>
        <v>0</v>
      </c>
      <c r="R377" s="15">
        <f>'[1]TCE - ANEXO III - Preencher'!S386</f>
        <v>97.26</v>
      </c>
      <c r="S377" s="16">
        <f t="shared" si="33"/>
        <v>-97.26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223.80840000000001</v>
      </c>
    </row>
    <row r="378" spans="1:28" x14ac:dyDescent="0.25">
      <c r="A378" s="8">
        <f>IFERROR(VLOOKUP(B378,'[1]DADOS (OCULTAR)'!$Q$3:$S$136,3,0),"")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 xml:space="preserve">EVERSON BATISTA DA SILVA 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3241-15</v>
      </c>
      <c r="G378" s="13" t="str">
        <f>IF('[1]TCE - ANEXO III - Preencher'!H387="","",'[1]TCE - ANEXO III - Preencher'!H387)</f>
        <v>02/2026</v>
      </c>
      <c r="H378" s="14">
        <f>'[1]TCE - ANEXO III - Preencher'!I387</f>
        <v>0</v>
      </c>
      <c r="I378" s="14">
        <f>'[1]TCE - ANEXO III - Preencher'!J387</f>
        <v>337.4248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2.27</v>
      </c>
      <c r="O378" s="15">
        <f>'[1]TCE - ANEXO III - Preencher'!P387</f>
        <v>0</v>
      </c>
      <c r="P378" s="16">
        <f t="shared" si="32"/>
        <v>2.27</v>
      </c>
      <c r="Q378" s="15">
        <f>'[1]TCE - ANEXO III - Preencher'!R387</f>
        <v>180.8193375711474</v>
      </c>
      <c r="R378" s="15">
        <f>'[1]TCE - ANEXO III - Preencher'!S387</f>
        <v>0</v>
      </c>
      <c r="S378" s="16">
        <f t="shared" si="33"/>
        <v>180.8193375711474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>-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520.51413757114733</v>
      </c>
    </row>
    <row r="379" spans="1:28" x14ac:dyDescent="0.25">
      <c r="A379" s="8">
        <f>IFERROR(VLOOKUP(B379,'[1]DADOS (OCULTAR)'!$Q$3:$S$136,3,0),"")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EVILASIO NOVAES GOMINHO NETO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3241-15</v>
      </c>
      <c r="G379" s="13" t="str">
        <f>IF('[1]TCE - ANEXO III - Preencher'!H388="","",'[1]TCE - ANEXO III - Preencher'!H388)</f>
        <v>02/2026</v>
      </c>
      <c r="H379" s="14">
        <f>'[1]TCE - ANEXO III - Preencher'!I388</f>
        <v>0</v>
      </c>
      <c r="I379" s="14">
        <f>'[1]TCE - ANEXO III - Preencher'!J388</f>
        <v>338.8</v>
      </c>
      <c r="J379" s="14">
        <f>'[1]TCE - ANEXO III - Preencher'!K388</f>
        <v>0</v>
      </c>
      <c r="K379" s="15">
        <f>'[1]TCE - ANEXO III - Preencher'!L388</f>
        <v>159.72</v>
      </c>
      <c r="L379" s="15">
        <f>'[1]TCE - ANEXO III - Preencher'!M388</f>
        <v>2.41</v>
      </c>
      <c r="M379" s="15">
        <f t="shared" si="31"/>
        <v>157.31</v>
      </c>
      <c r="N379" s="15">
        <f>'[1]TCE - ANEXO III - Preencher'!O388</f>
        <v>2.27</v>
      </c>
      <c r="O379" s="15">
        <f>'[1]TCE - ANEXO III - Preencher'!P388</f>
        <v>0</v>
      </c>
      <c r="P379" s="16">
        <f t="shared" si="32"/>
        <v>2.27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498.38</v>
      </c>
    </row>
    <row r="380" spans="1:28" x14ac:dyDescent="0.25">
      <c r="A380" s="8">
        <f>IFERROR(VLOOKUP(B380,'[1]DADOS (OCULTAR)'!$Q$3:$S$136,3,0),"")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EWELEN DALYANY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02/2026</v>
      </c>
      <c r="H380" s="14">
        <f>'[1]TCE - ANEXO III - Preencher'!I389</f>
        <v>0</v>
      </c>
      <c r="I380" s="14">
        <f>'[1]TCE - ANEXO III - Preencher'!J389</f>
        <v>187.66800000000001</v>
      </c>
      <c r="J380" s="14">
        <f>'[1]TCE - ANEXO III - Preencher'!K389</f>
        <v>0</v>
      </c>
      <c r="K380" s="15">
        <f>'[1]TCE - ANEXO III - Preencher'!L389</f>
        <v>159.72</v>
      </c>
      <c r="L380" s="15">
        <f>'[1]TCE - ANEXO III - Preencher'!M389</f>
        <v>2.41</v>
      </c>
      <c r="M380" s="15">
        <f t="shared" si="31"/>
        <v>157.31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347.24799999999999</v>
      </c>
    </row>
    <row r="381" spans="1:28" x14ac:dyDescent="0.25">
      <c r="A381" s="8">
        <f>IFERROR(VLOOKUP(B381,'[1]DADOS (OCULTAR)'!$Q$3:$S$136,3,0),"")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EZEQUIEL SILVA DE SANTANA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5151-10</v>
      </c>
      <c r="G381" s="13" t="str">
        <f>IF('[1]TCE - ANEXO III - Preencher'!H390="","",'[1]TCE - ANEXO III - Preencher'!H390)</f>
        <v>02/2026</v>
      </c>
      <c r="H381" s="14">
        <f>'[1]TCE - ANEXO III - Preencher'!I390</f>
        <v>0</v>
      </c>
      <c r="I381" s="14">
        <f>'[1]TCE - ANEXO III - Preencher'!J390</f>
        <v>181.96559999999999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2.27</v>
      </c>
      <c r="O381" s="15">
        <f>'[1]TCE - ANEXO III - Preencher'!P390</f>
        <v>0</v>
      </c>
      <c r="P381" s="16">
        <f t="shared" si="32"/>
        <v>2.27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184.23560000000001</v>
      </c>
    </row>
    <row r="382" spans="1:28" x14ac:dyDescent="0.25">
      <c r="A382" s="8">
        <f>IFERROR(VLOOKUP(B382,'[1]DADOS (OCULTAR)'!$Q$3:$S$136,3,0),"")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FABIANA CRISTINA CAVALCANTI DE MACEDO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 t="str">
        <f>IF('[1]TCE - ANEXO III - Preencher'!H391="","",'[1]TCE - ANEXO III - Preencher'!H391)</f>
        <v>02/2026</v>
      </c>
      <c r="H382" s="14">
        <f>'[1]TCE - ANEXO III - Preencher'!I391</f>
        <v>0</v>
      </c>
      <c r="I382" s="14">
        <f>'[1]TCE - ANEXO III - Preencher'!J391</f>
        <v>157.89680000000001</v>
      </c>
      <c r="J382" s="14">
        <f>'[1]TCE - ANEXO III - Preencher'!K391</f>
        <v>0</v>
      </c>
      <c r="K382" s="15">
        <f>'[1]TCE - ANEXO III - Preencher'!L391</f>
        <v>159.72</v>
      </c>
      <c r="L382" s="15">
        <f>'[1]TCE - ANEXO III - Preencher'!M391</f>
        <v>32.42</v>
      </c>
      <c r="M382" s="15">
        <f t="shared" si="31"/>
        <v>127.3</v>
      </c>
      <c r="N382" s="15">
        <f>'[1]TCE - ANEXO III - Preencher'!O391</f>
        <v>2.27</v>
      </c>
      <c r="O382" s="15">
        <f>'[1]TCE - ANEXO III - Preencher'!P391</f>
        <v>0</v>
      </c>
      <c r="P382" s="16">
        <f t="shared" si="32"/>
        <v>2.27</v>
      </c>
      <c r="Q382" s="15">
        <f>'[1]TCE - ANEXO III - Preencher'!R391</f>
        <v>483.07299999999998</v>
      </c>
      <c r="R382" s="15">
        <f>'[1]TCE - ANEXO III - Preencher'!S391</f>
        <v>97.26</v>
      </c>
      <c r="S382" s="16">
        <f t="shared" si="33"/>
        <v>385.81299999999999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673.27980000000002</v>
      </c>
    </row>
    <row r="383" spans="1:28" x14ac:dyDescent="0.25">
      <c r="A383" s="8">
        <f>IFERROR(VLOOKUP(B383,'[1]DADOS (OCULTAR)'!$Q$3:$S$136,3,0),"")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 xml:space="preserve">FABIANA DA SILVA RAMOS 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02/2026</v>
      </c>
      <c r="H383" s="14">
        <f>'[1]TCE - ANEXO III - Preencher'!I392</f>
        <v>0</v>
      </c>
      <c r="I383" s="14">
        <f>'[1]TCE - ANEXO III - Preencher'!J392</f>
        <v>168.91919999999999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2.27</v>
      </c>
      <c r="O383" s="15">
        <f>'[1]TCE - ANEXO III - Preencher'!P392</f>
        <v>0</v>
      </c>
      <c r="P383" s="16">
        <f t="shared" si="32"/>
        <v>2.27</v>
      </c>
      <c r="Q383" s="15">
        <f>'[1]TCE - ANEXO III - Preencher'!R392</f>
        <v>295.41852580047214</v>
      </c>
      <c r="R383" s="15">
        <f>'[1]TCE - ANEXO III - Preencher'!S392</f>
        <v>0</v>
      </c>
      <c r="S383" s="16">
        <f t="shared" si="33"/>
        <v>295.41852580047214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466.60772580047217</v>
      </c>
    </row>
    <row r="384" spans="1:28" x14ac:dyDescent="0.25">
      <c r="A384" s="8">
        <f>IFERROR(VLOOKUP(B384,'[1]DADOS (OCULTAR)'!$Q$3:$S$136,3,0),"")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FABIANA MORAES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02/2026</v>
      </c>
      <c r="H384" s="14">
        <f>'[1]TCE - ANEXO III - Preencher'!I393</f>
        <v>0</v>
      </c>
      <c r="I384" s="14">
        <f>'[1]TCE - ANEXO III - Preencher'!J393</f>
        <v>192.29920000000001</v>
      </c>
      <c r="J384" s="14">
        <f>'[1]TCE - ANEXO III - Preencher'!K393</f>
        <v>0</v>
      </c>
      <c r="K384" s="15">
        <f>'[1]TCE - ANEXO III - Preencher'!L393</f>
        <v>159.72</v>
      </c>
      <c r="L384" s="15">
        <f>'[1]TCE - ANEXO III - Preencher'!M393</f>
        <v>32.42</v>
      </c>
      <c r="M384" s="15">
        <f t="shared" si="31"/>
        <v>127.3</v>
      </c>
      <c r="N384" s="15">
        <f>'[1]TCE - ANEXO III - Preencher'!O393</f>
        <v>2.27</v>
      </c>
      <c r="O384" s="15">
        <f>'[1]TCE - ANEXO III - Preencher'!P393</f>
        <v>0</v>
      </c>
      <c r="P384" s="16">
        <f t="shared" si="32"/>
        <v>2.27</v>
      </c>
      <c r="Q384" s="15">
        <f>'[1]TCE - ANEXO III - Preencher'!R393</f>
        <v>304.23384797195865</v>
      </c>
      <c r="R384" s="15">
        <f>'[1]TCE - ANEXO III - Preencher'!S393</f>
        <v>97.26</v>
      </c>
      <c r="S384" s="16">
        <f t="shared" si="33"/>
        <v>206.97384797195866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528.84304797195864</v>
      </c>
    </row>
    <row r="385" spans="1:28" x14ac:dyDescent="0.25">
      <c r="A385" s="8">
        <f>IFERROR(VLOOKUP(B385,'[1]DADOS (OCULTAR)'!$Q$3:$S$136,3,0),"")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FABIANA SILVA DE ARAUJO DE LEMOS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02/2026</v>
      </c>
      <c r="H385" s="14">
        <f>'[1]TCE - ANEXO III - Preencher'!I394</f>
        <v>0</v>
      </c>
      <c r="I385" s="14">
        <f>'[1]TCE - ANEXO III - Preencher'!J394</f>
        <v>182.59280000000001</v>
      </c>
      <c r="J385" s="14">
        <f>'[1]TCE - ANEXO III - Preencher'!K394</f>
        <v>0</v>
      </c>
      <c r="K385" s="15">
        <f>'[1]TCE - ANEXO III - Preencher'!L394</f>
        <v>159.72</v>
      </c>
      <c r="L385" s="15">
        <f>'[1]TCE - ANEXO III - Preencher'!M394</f>
        <v>32.42</v>
      </c>
      <c r="M385" s="15">
        <f t="shared" si="31"/>
        <v>127.3</v>
      </c>
      <c r="N385" s="15">
        <f>'[1]TCE - ANEXO III - Preencher'!O394</f>
        <v>2.27</v>
      </c>
      <c r="O385" s="15">
        <f>'[1]TCE - ANEXO III - Preencher'!P394</f>
        <v>0</v>
      </c>
      <c r="P385" s="16">
        <f t="shared" si="32"/>
        <v>2.27</v>
      </c>
      <c r="Q385" s="15">
        <f>'[1]TCE - ANEXO III - Preencher'!R394</f>
        <v>304.23384797195865</v>
      </c>
      <c r="R385" s="15">
        <f>'[1]TCE - ANEXO III - Preencher'!S394</f>
        <v>94.83</v>
      </c>
      <c r="S385" s="16">
        <f t="shared" si="33"/>
        <v>209.40384797195867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521.56664797195867</v>
      </c>
    </row>
    <row r="386" spans="1:28" x14ac:dyDescent="0.25">
      <c r="A386" s="8">
        <f>IFERROR(VLOOKUP(B386,'[1]DADOS (OCULTAR)'!$Q$3:$S$136,3,0),"")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FABIANO ALCOFORADO SALGUES VASCONCELOS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02/2026</v>
      </c>
      <c r="H386" s="14">
        <f>'[1]TCE - ANEXO III - Preencher'!I395</f>
        <v>0</v>
      </c>
      <c r="I386" s="14">
        <f>'[1]TCE - ANEXO III - Preencher'!J395</f>
        <v>304.95519999999999</v>
      </c>
      <c r="J386" s="14">
        <f>'[1]TCE - ANEXO III - Preencher'!K395</f>
        <v>0</v>
      </c>
      <c r="K386" s="15">
        <f>'[1]TCE - ANEXO III - Preencher'!L395</f>
        <v>159.72</v>
      </c>
      <c r="L386" s="15">
        <f>'[1]TCE - ANEXO III - Preencher'!M395</f>
        <v>32.42</v>
      </c>
      <c r="M386" s="15">
        <f t="shared" si="31"/>
        <v>127.3</v>
      </c>
      <c r="N386" s="15">
        <f>'[1]TCE - ANEXO III - Preencher'!O395</f>
        <v>2.27</v>
      </c>
      <c r="O386" s="15">
        <f>'[1]TCE - ANEXO III - Preencher'!P395</f>
        <v>0</v>
      </c>
      <c r="P386" s="16">
        <f t="shared" si="32"/>
        <v>2.27</v>
      </c>
      <c r="Q386" s="15">
        <f>'[1]TCE - ANEXO III - Preencher'!R395</f>
        <v>304.23384797195865</v>
      </c>
      <c r="R386" s="15">
        <f>'[1]TCE - ANEXO III - Preencher'!S395</f>
        <v>0</v>
      </c>
      <c r="S386" s="16">
        <f t="shared" si="33"/>
        <v>304.23384797195865</v>
      </c>
      <c r="T386" s="15">
        <f>'[1]TCE - ANEXO III - Preencher'!U395</f>
        <v>151.24</v>
      </c>
      <c r="U386" s="15">
        <f>'[1]TCE - ANEXO III - Preencher'!V395</f>
        <v>0</v>
      </c>
      <c r="V386" s="16">
        <f t="shared" si="34"/>
        <v>151.24</v>
      </c>
      <c r="W386" s="17" t="str">
        <f>IF('[1]TCE - ANEXO III - Preencher'!X395="","",'[1]TCE - ANEXO III - Preencher'!X395)</f>
        <v>AUXILIO CRECHE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889.99904797195859</v>
      </c>
    </row>
    <row r="387" spans="1:28" x14ac:dyDescent="0.25">
      <c r="A387" s="8">
        <f>IFERROR(VLOOKUP(B387,'[1]DADOS (OCULTAR)'!$Q$3:$S$136,3,0),"")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FABIANO JOSE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3242-05</v>
      </c>
      <c r="G387" s="13" t="str">
        <f>IF('[1]TCE - ANEXO III - Preencher'!H396="","",'[1]TCE - ANEXO III - Preencher'!H396)</f>
        <v>02/2026</v>
      </c>
      <c r="H387" s="14">
        <f>'[1]TCE - ANEXO III - Preencher'!I396</f>
        <v>0</v>
      </c>
      <c r="I387" s="14">
        <f>'[1]TCE - ANEXO III - Preencher'!J396</f>
        <v>177.4888</v>
      </c>
      <c r="J387" s="14">
        <f>'[1]TCE - ANEXO III - Preencher'!K396</f>
        <v>0</v>
      </c>
      <c r="K387" s="15">
        <f>'[1]TCE - ANEXO III - Preencher'!L396</f>
        <v>159.72</v>
      </c>
      <c r="L387" s="15">
        <f>'[1]TCE - ANEXO III - Preencher'!M396</f>
        <v>3.59</v>
      </c>
      <c r="M387" s="15">
        <f t="shared" si="31"/>
        <v>156.13</v>
      </c>
      <c r="N387" s="15">
        <f>'[1]TCE - ANEXO III - Preencher'!O396</f>
        <v>4.7699999999999996</v>
      </c>
      <c r="O387" s="15">
        <f>'[1]TCE - ANEXO III - Preencher'!P396</f>
        <v>0</v>
      </c>
      <c r="P387" s="16">
        <f t="shared" si="32"/>
        <v>4.7699999999999996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338.38879999999995</v>
      </c>
    </row>
    <row r="388" spans="1:28" x14ac:dyDescent="0.25">
      <c r="A388" s="8">
        <f>IFERROR(VLOOKUP(B388,'[1]DADOS (OCULTAR)'!$Q$3:$S$136,3,0),"")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FABIO SEVERO CANDIDO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5151-10</v>
      </c>
      <c r="G388" s="13" t="str">
        <f>IF('[1]TCE - ANEXO III - Preencher'!H397="","",'[1]TCE - ANEXO III - Preencher'!H397)</f>
        <v>02/2026</v>
      </c>
      <c r="H388" s="14">
        <f>'[1]TCE - ANEXO III - Preencher'!I397</f>
        <v>0</v>
      </c>
      <c r="I388" s="14">
        <f>'[1]TCE - ANEXO III - Preencher'!J397</f>
        <v>154.3192</v>
      </c>
      <c r="J388" s="14">
        <f>'[1]TCE - ANEXO III - Preencher'!K397</f>
        <v>0</v>
      </c>
      <c r="K388" s="15">
        <f>'[1]TCE - ANEXO III - Preencher'!L397</f>
        <v>159.72</v>
      </c>
      <c r="L388" s="15">
        <f>'[1]TCE - ANEXO III - Preencher'!M397</f>
        <v>35.57</v>
      </c>
      <c r="M388" s="15">
        <f t="shared" ref="M388:M451" si="37">K388-L388</f>
        <v>124.15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267.33074855139904</v>
      </c>
      <c r="R388" s="15">
        <f>'[1]TCE - ANEXO III - Preencher'!S397</f>
        <v>103.15</v>
      </c>
      <c r="S388" s="16">
        <f t="shared" ref="S388:S451" si="39">Q388-R388</f>
        <v>164.18074855139903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444.91994855139899</v>
      </c>
    </row>
    <row r="389" spans="1:28" x14ac:dyDescent="0.25">
      <c r="A389" s="8">
        <f>IFERROR(VLOOKUP(B389,'[1]DADOS (OCULTAR)'!$Q$3:$S$136,3,0),"")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FABIOLA ARAUJO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2516-05</v>
      </c>
      <c r="G389" s="13" t="str">
        <f>IF('[1]TCE - ANEXO III - Preencher'!H398="","",'[1]TCE - ANEXO III - Preencher'!H398)</f>
        <v>02/2026</v>
      </c>
      <c r="H389" s="14">
        <f>'[1]TCE - ANEXO III - Preencher'!I398</f>
        <v>0</v>
      </c>
      <c r="I389" s="14">
        <f>'[1]TCE - ANEXO III - Preencher'!J398</f>
        <v>295.4984</v>
      </c>
      <c r="J389" s="14">
        <f>'[1]TCE - ANEXO III - Preencher'!K398</f>
        <v>0</v>
      </c>
      <c r="K389" s="15">
        <f>'[1]TCE - ANEXO III - Preencher'!L398</f>
        <v>159.72</v>
      </c>
      <c r="L389" s="15">
        <f>'[1]TCE - ANEXO III - Preencher'!M398</f>
        <v>32.42</v>
      </c>
      <c r="M389" s="15">
        <f t="shared" si="37"/>
        <v>127.3</v>
      </c>
      <c r="N389" s="15">
        <f>'[1]TCE - ANEXO III - Preencher'!O398</f>
        <v>2.27</v>
      </c>
      <c r="O389" s="15">
        <f>'[1]TCE - ANEXO III - Preencher'!P398</f>
        <v>0</v>
      </c>
      <c r="P389" s="16">
        <f t="shared" si="38"/>
        <v>2.27</v>
      </c>
      <c r="Q389" s="15">
        <f>'[1]TCE - ANEXO III - Preencher'!R398</f>
        <v>304.23384797195865</v>
      </c>
      <c r="R389" s="15">
        <f>'[1]TCE - ANEXO III - Preencher'!S398</f>
        <v>0</v>
      </c>
      <c r="S389" s="16">
        <f t="shared" si="39"/>
        <v>304.23384797195865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729.30224797195865</v>
      </c>
    </row>
    <row r="390" spans="1:28" x14ac:dyDescent="0.25">
      <c r="A390" s="8">
        <f>IFERROR(VLOOKUP(B390,'[1]DADOS (OCULTAR)'!$Q$3:$S$136,3,0),"")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FABIOLA KARINE BATISTA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2236-05</v>
      </c>
      <c r="G390" s="13" t="str">
        <f>IF('[1]TCE - ANEXO III - Preencher'!H399="","",'[1]TCE - ANEXO III - Preencher'!H399)</f>
        <v>02/2026</v>
      </c>
      <c r="H390" s="14">
        <f>'[1]TCE - ANEXO III - Preencher'!I399</f>
        <v>0</v>
      </c>
      <c r="I390" s="14">
        <f>'[1]TCE - ANEXO III - Preencher'!J399</f>
        <v>257.79199999999997</v>
      </c>
      <c r="J390" s="14">
        <f>'[1]TCE - ANEXO III - Preencher'!K399</f>
        <v>0</v>
      </c>
      <c r="K390" s="15">
        <f>'[1]TCE - ANEXO III - Preencher'!L399</f>
        <v>159.72</v>
      </c>
      <c r="L390" s="15">
        <f>'[1]TCE - ANEXO III - Preencher'!M399</f>
        <v>52.52</v>
      </c>
      <c r="M390" s="15">
        <f t="shared" si="37"/>
        <v>107.19999999999999</v>
      </c>
      <c r="N390" s="15">
        <f>'[1]TCE - ANEXO III - Preencher'!O399</f>
        <v>2.27</v>
      </c>
      <c r="O390" s="15">
        <f>'[1]TCE - ANEXO III - Preencher'!P399</f>
        <v>0</v>
      </c>
      <c r="P390" s="16">
        <f t="shared" si="38"/>
        <v>2.27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367.26199999999994</v>
      </c>
    </row>
    <row r="391" spans="1:28" x14ac:dyDescent="0.25">
      <c r="A391" s="8">
        <f>IFERROR(VLOOKUP(B391,'[1]DADOS (OCULTAR)'!$Q$3:$S$136,3,0),"")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FABIOLA MARIA FERREIRA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5134-30</v>
      </c>
      <c r="G391" s="13" t="str">
        <f>IF('[1]TCE - ANEXO III - Preencher'!H400="","",'[1]TCE - ANEXO III - Preencher'!H400)</f>
        <v>02/2026</v>
      </c>
      <c r="H391" s="14">
        <f>'[1]TCE - ANEXO III - Preencher'!I400</f>
        <v>0</v>
      </c>
      <c r="I391" s="14">
        <f>'[1]TCE - ANEXO III - Preencher'!J400</f>
        <v>208.74799999999999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4.7699999999999996</v>
      </c>
      <c r="O391" s="15">
        <f>'[1]TCE - ANEXO III - Preencher'!P400</f>
        <v>0</v>
      </c>
      <c r="P391" s="16">
        <f t="shared" si="38"/>
        <v>4.7699999999999996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72.66</v>
      </c>
      <c r="U391" s="15">
        <f>'[1]TCE - ANEXO III - Preencher'!V400</f>
        <v>0</v>
      </c>
      <c r="V391" s="16">
        <f t="shared" si="40"/>
        <v>72.66</v>
      </c>
      <c r="W391" s="17" t="str">
        <f>IF('[1]TCE - ANEXO III - Preencher'!X400="","",'[1]TCE - ANEXO III - Preencher'!X400)</f>
        <v>AUXILIO CRECHE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286.178</v>
      </c>
    </row>
    <row r="392" spans="1:28" x14ac:dyDescent="0.25">
      <c r="A392" s="8">
        <f>IFERROR(VLOOKUP(B392,'[1]DADOS (OCULTAR)'!$Q$3:$S$136,3,0),"")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FABIOLA MARIA PEREIRA ALEXANDRE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 t="str">
        <f>IF('[1]TCE - ANEXO III - Preencher'!H401="","",'[1]TCE - ANEXO III - Preencher'!H401)</f>
        <v>02/2026</v>
      </c>
      <c r="H392" s="14">
        <f>'[1]TCE - ANEXO III - Preencher'!I401</f>
        <v>0</v>
      </c>
      <c r="I392" s="14">
        <f>'[1]TCE - ANEXO III - Preencher'!J401</f>
        <v>354.2552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2.27</v>
      </c>
      <c r="O392" s="15">
        <f>'[1]TCE - ANEXO III - Preencher'!P401</f>
        <v>0</v>
      </c>
      <c r="P392" s="16">
        <f t="shared" si="38"/>
        <v>2.27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356.52519999999998</v>
      </c>
    </row>
    <row r="393" spans="1:28" x14ac:dyDescent="0.25">
      <c r="A393" s="8">
        <f>IFERROR(VLOOKUP(B393,'[1]DADOS (OCULTAR)'!$Q$3:$S$136,3,0),"")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FABRICIA ANICETO URBANO MONTEIRO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5211-30</v>
      </c>
      <c r="G393" s="13" t="str">
        <f>IF('[1]TCE - ANEXO III - Preencher'!H402="","",'[1]TCE - ANEXO III - Preencher'!H402)</f>
        <v>02/2026</v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4.7699999999999996</v>
      </c>
      <c r="O393" s="15">
        <f>'[1]TCE - ANEXO III - Preencher'!P402</f>
        <v>0</v>
      </c>
      <c r="P393" s="16">
        <f t="shared" si="38"/>
        <v>4.7699999999999996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4.7699999999999996</v>
      </c>
    </row>
    <row r="394" spans="1:28" x14ac:dyDescent="0.25">
      <c r="A394" s="8">
        <f>IFERROR(VLOOKUP(B394,'[1]DADOS (OCULTAR)'!$Q$3:$S$136,3,0),"")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FABRICY JULIANNY AMORIM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2237-10</v>
      </c>
      <c r="G394" s="13" t="str">
        <f>IF('[1]TCE - ANEXO III - Preencher'!H403="","",'[1]TCE - ANEXO III - Preencher'!H403)</f>
        <v>02/2026</v>
      </c>
      <c r="H394" s="14">
        <f>'[1]TCE - ANEXO III - Preencher'!I403</f>
        <v>0</v>
      </c>
      <c r="I394" s="14">
        <f>'[1]TCE - ANEXO III - Preencher'!J403</f>
        <v>417.25599999999997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2.27</v>
      </c>
      <c r="O394" s="15">
        <f>'[1]TCE - ANEXO III - Preencher'!P403</f>
        <v>0</v>
      </c>
      <c r="P394" s="16">
        <f t="shared" si="38"/>
        <v>2.27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419.52599999999995</v>
      </c>
    </row>
    <row r="395" spans="1:28" x14ac:dyDescent="0.25">
      <c r="A395" s="8">
        <f>IFERROR(VLOOKUP(B395,'[1]DADOS (OCULTAR)'!$Q$3:$S$136,3,0),"")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FABRIELE GABRIELA FERREIRA NASCIMENTO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 t="str">
        <f>IF('[1]TCE - ANEXO III - Preencher'!H404="","",'[1]TCE - ANEXO III - Preencher'!H404)</f>
        <v>02/2026</v>
      </c>
      <c r="H395" s="14">
        <f>'[1]TCE - ANEXO III - Preencher'!I404</f>
        <v>0</v>
      </c>
      <c r="I395" s="14">
        <f>'[1]TCE - ANEXO III - Preencher'!J404</f>
        <v>228.196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230.46600000000001</v>
      </c>
    </row>
    <row r="396" spans="1:28" x14ac:dyDescent="0.25">
      <c r="A396" s="8">
        <f>IFERROR(VLOOKUP(B396,'[1]DADOS (OCULTAR)'!$Q$3:$S$136,3,0),"")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FELIPE LUIZ DE FARIAS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5143-20</v>
      </c>
      <c r="G396" s="13" t="str">
        <f>IF('[1]TCE - ANEXO III - Preencher'!H405="","",'[1]TCE - ANEXO III - Preencher'!H405)</f>
        <v>02/2026</v>
      </c>
      <c r="H396" s="14">
        <f>'[1]TCE - ANEXO III - Preencher'!I405</f>
        <v>0</v>
      </c>
      <c r="I396" s="14">
        <f>'[1]TCE - ANEXO III - Preencher'!J405</f>
        <v>235.20079999999999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2.27</v>
      </c>
      <c r="O396" s="15">
        <f>'[1]TCE - ANEXO III - Preencher'!P405</f>
        <v>0</v>
      </c>
      <c r="P396" s="16">
        <f t="shared" si="38"/>
        <v>2.27</v>
      </c>
      <c r="Q396" s="15">
        <f>'[1]TCE - ANEXO III - Preencher'!R405</f>
        <v>304.23384797195865</v>
      </c>
      <c r="R396" s="15">
        <f>'[1]TCE - ANEXO III - Preencher'!S405</f>
        <v>97.26</v>
      </c>
      <c r="S396" s="16">
        <f t="shared" si="39"/>
        <v>206.97384797195866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444.44464797195866</v>
      </c>
    </row>
    <row r="397" spans="1:28" x14ac:dyDescent="0.25">
      <c r="A397" s="8">
        <f>IFERROR(VLOOKUP(B397,'[1]DADOS (OCULTAR)'!$Q$3:$S$136,3,0),"")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FELLIPE JOSE LINS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5151-10</v>
      </c>
      <c r="G397" s="13" t="str">
        <f>IF('[1]TCE - ANEXO III - Preencher'!H406="","",'[1]TCE - ANEXO III - Preencher'!H406)</f>
        <v>02/2026</v>
      </c>
      <c r="H397" s="14">
        <f>'[1]TCE - ANEXO III - Preencher'!I406</f>
        <v>0</v>
      </c>
      <c r="I397" s="14">
        <f>'[1]TCE - ANEXO III - Preencher'!J406</f>
        <v>219.08959999999999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2.27</v>
      </c>
      <c r="O397" s="15">
        <f>'[1]TCE - ANEXO III - Preencher'!P406</f>
        <v>0</v>
      </c>
      <c r="P397" s="16">
        <f t="shared" si="38"/>
        <v>2.27</v>
      </c>
      <c r="Q397" s="15">
        <f>'[1]TCE - ANEXO III - Preencher'!R406</f>
        <v>180.8193375711474</v>
      </c>
      <c r="R397" s="15">
        <f>'[1]TCE - ANEXO III - Preencher'!S406</f>
        <v>0</v>
      </c>
      <c r="S397" s="16">
        <f t="shared" si="39"/>
        <v>180.8193375711474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402.1789375711474</v>
      </c>
    </row>
    <row r="398" spans="1:28" x14ac:dyDescent="0.25">
      <c r="A398" s="8">
        <f>IFERROR(VLOOKUP(B398,'[1]DADOS (OCULTAR)'!$Q$3:$S$136,3,0),"")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FERNANDA ANDREA DAS NEVES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02/2026</v>
      </c>
      <c r="H398" s="14">
        <f>'[1]TCE - ANEXO III - Preencher'!I407</f>
        <v>0</v>
      </c>
      <c r="I398" s="14">
        <f>'[1]TCE - ANEXO III - Preencher'!J407</f>
        <v>177.5984</v>
      </c>
      <c r="J398" s="14">
        <f>'[1]TCE - ANEXO III - Preencher'!K407</f>
        <v>0</v>
      </c>
      <c r="K398" s="15">
        <f>'[1]TCE - ANEXO III - Preencher'!L407</f>
        <v>159.72</v>
      </c>
      <c r="L398" s="15">
        <f>'[1]TCE - ANEXO III - Preencher'!M407</f>
        <v>32.42</v>
      </c>
      <c r="M398" s="15">
        <f t="shared" si="37"/>
        <v>127.3</v>
      </c>
      <c r="N398" s="15">
        <f>'[1]TCE - ANEXO III - Preencher'!O407</f>
        <v>2.27</v>
      </c>
      <c r="O398" s="15">
        <f>'[1]TCE - ANEXO III - Preencher'!P407</f>
        <v>0</v>
      </c>
      <c r="P398" s="16">
        <f t="shared" si="38"/>
        <v>2.27</v>
      </c>
      <c r="Q398" s="15">
        <f>'[1]TCE - ANEXO III - Preencher'!R407</f>
        <v>433.39469594391733</v>
      </c>
      <c r="R398" s="15">
        <f>'[1]TCE - ANEXO III - Preencher'!S407</f>
        <v>85.1</v>
      </c>
      <c r="S398" s="16">
        <f t="shared" si="39"/>
        <v>348.2946959439173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655.46309594391732</v>
      </c>
    </row>
    <row r="399" spans="1:28" x14ac:dyDescent="0.25">
      <c r="A399" s="8">
        <f>IFERROR(VLOOKUP(B399,'[1]DADOS (OCULTAR)'!$Q$3:$S$136,3,0),"")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FERNANDA BARBOSA DE SOUZA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2234-05</v>
      </c>
      <c r="G399" s="13" t="str">
        <f>IF('[1]TCE - ANEXO III - Preencher'!H408="","",'[1]TCE - ANEXO III - Preencher'!H408)</f>
        <v>02/2026</v>
      </c>
      <c r="H399" s="14">
        <f>'[1]TCE - ANEXO III - Preencher'!I408</f>
        <v>0</v>
      </c>
      <c r="I399" s="14">
        <f>'[1]TCE - ANEXO III - Preencher'!J408</f>
        <v>522.32479999999998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2.27</v>
      </c>
      <c r="O399" s="15">
        <f>'[1]TCE - ANEXO III - Preencher'!P408</f>
        <v>0</v>
      </c>
      <c r="P399" s="16">
        <f t="shared" si="38"/>
        <v>2.27</v>
      </c>
      <c r="Q399" s="15">
        <f>'[1]TCE - ANEXO III - Preencher'!R408</f>
        <v>304.23384797195865</v>
      </c>
      <c r="R399" s="15">
        <f>'[1]TCE - ANEXO III - Preencher'!S408</f>
        <v>94.67</v>
      </c>
      <c r="S399" s="16">
        <f t="shared" si="39"/>
        <v>209.56384797195864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734.15864797195854</v>
      </c>
    </row>
    <row r="400" spans="1:28" x14ac:dyDescent="0.25">
      <c r="A400" s="8">
        <f>IFERROR(VLOOKUP(B400,'[1]DADOS (OCULTAR)'!$Q$3:$S$136,3,0),"")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FERNANDA GONCALVES DE SOUZA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5211-30</v>
      </c>
      <c r="G400" s="13" t="str">
        <f>IF('[1]TCE - ANEXO III - Preencher'!H409="","",'[1]TCE - ANEXO III - Preencher'!H409)</f>
        <v>02/2026</v>
      </c>
      <c r="H400" s="14">
        <f>'[1]TCE - ANEXO III - Preencher'!I409</f>
        <v>0</v>
      </c>
      <c r="I400" s="14">
        <f>'[1]TCE - ANEXO III - Preencher'!J409</f>
        <v>141.92160000000001</v>
      </c>
      <c r="J400" s="14">
        <f>'[1]TCE - ANEXO III - Preencher'!K409</f>
        <v>0</v>
      </c>
      <c r="K400" s="15">
        <f>'[1]TCE - ANEXO III - Preencher'!L409</f>
        <v>159.72</v>
      </c>
      <c r="L400" s="15">
        <f>'[1]TCE - ANEXO III - Preencher'!M409</f>
        <v>21.15</v>
      </c>
      <c r="M400" s="15">
        <f t="shared" si="37"/>
        <v>138.57</v>
      </c>
      <c r="N400" s="15">
        <f>'[1]TCE - ANEXO III - Preencher'!O409</f>
        <v>2.27</v>
      </c>
      <c r="O400" s="15">
        <f>'[1]TCE - ANEXO III - Preencher'!P409</f>
        <v>0</v>
      </c>
      <c r="P400" s="16">
        <f t="shared" si="38"/>
        <v>2.27</v>
      </c>
      <c r="Q400" s="15">
        <f>'[1]TCE - ANEXO III - Preencher'!R409</f>
        <v>0</v>
      </c>
      <c r="R400" s="15">
        <f>'[1]TCE - ANEXO III - Preencher'!S409</f>
        <v>253.81</v>
      </c>
      <c r="S400" s="16">
        <f t="shared" si="39"/>
        <v>-253.81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28.951599999999985</v>
      </c>
    </row>
    <row r="401" spans="1:28" x14ac:dyDescent="0.25">
      <c r="A401" s="8">
        <f>IFERROR(VLOOKUP(B401,'[1]DADOS (OCULTAR)'!$Q$3:$S$136,3,0),"")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FERNANDA SIMONE BELO DE SIQUEIRA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 t="str">
        <f>IF('[1]TCE - ANEXO III - Preencher'!H410="","",'[1]TCE - ANEXO III - Preencher'!H410)</f>
        <v>02/2026</v>
      </c>
      <c r="H401" s="14">
        <f>'[1]TCE - ANEXO III - Preencher'!I410</f>
        <v>0</v>
      </c>
      <c r="I401" s="14">
        <f>'[1]TCE - ANEXO III - Preencher'!J410</f>
        <v>346.95920000000001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331.91117253737843</v>
      </c>
      <c r="R401" s="15">
        <f>'[1]TCE - ANEXO III - Preencher'!S410</f>
        <v>0</v>
      </c>
      <c r="S401" s="16">
        <f t="shared" si="39"/>
        <v>331.91117253737843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681.14037253737843</v>
      </c>
    </row>
    <row r="402" spans="1:28" x14ac:dyDescent="0.25">
      <c r="A402" s="8">
        <f>IFERROR(VLOOKUP(B402,'[1]DADOS (OCULTAR)'!$Q$3:$S$136,3,0),"")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FERNANDO JOSE GONDIM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5174-10</v>
      </c>
      <c r="G402" s="13" t="str">
        <f>IF('[1]TCE - ANEXO III - Preencher'!H411="","",'[1]TCE - ANEXO III - Preencher'!H411)</f>
        <v>02/2026</v>
      </c>
      <c r="H402" s="14">
        <f>'[1]TCE - ANEXO III - Preencher'!I411</f>
        <v>0</v>
      </c>
      <c r="I402" s="14">
        <f>'[1]TCE - ANEXO III - Preencher'!J411</f>
        <v>162.81039999999999</v>
      </c>
      <c r="J402" s="14">
        <f>'[1]TCE - ANEXO III - Preencher'!K411</f>
        <v>0</v>
      </c>
      <c r="K402" s="15">
        <f>'[1]TCE - ANEXO III - Preencher'!L411</f>
        <v>159.72</v>
      </c>
      <c r="L402" s="15">
        <f>'[1]TCE - ANEXO III - Preencher'!M411</f>
        <v>3.59</v>
      </c>
      <c r="M402" s="15">
        <f t="shared" si="37"/>
        <v>156.13</v>
      </c>
      <c r="N402" s="15">
        <f>'[1]TCE - ANEXO III - Preencher'!O411</f>
        <v>4.7699999999999996</v>
      </c>
      <c r="O402" s="15">
        <f>'[1]TCE - ANEXO III - Preencher'!P411</f>
        <v>0</v>
      </c>
      <c r="P402" s="16">
        <f t="shared" si="38"/>
        <v>4.7699999999999996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323.71039999999994</v>
      </c>
    </row>
    <row r="403" spans="1:28" x14ac:dyDescent="0.25">
      <c r="A403" s="8">
        <f>IFERROR(VLOOKUP(B403,'[1]DADOS (OCULTAR)'!$Q$3:$S$136,3,0),"")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FERNANDO MIRANDA FILHO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5143-20</v>
      </c>
      <c r="G403" s="13" t="str">
        <f>IF('[1]TCE - ANEXO III - Preencher'!H412="","",'[1]TCE - ANEXO III - Preencher'!H412)</f>
        <v>02/2026</v>
      </c>
      <c r="H403" s="14">
        <f>'[1]TCE - ANEXO III - Preencher'!I412</f>
        <v>0</v>
      </c>
      <c r="I403" s="14">
        <f>'[1]TCE - ANEXO III - Preencher'!J412</f>
        <v>210.24639999999999</v>
      </c>
      <c r="J403" s="14">
        <f>'[1]TCE - ANEXO III - Preencher'!K412</f>
        <v>0</v>
      </c>
      <c r="K403" s="15">
        <f>'[1]TCE - ANEXO III - Preencher'!L412</f>
        <v>159.72</v>
      </c>
      <c r="L403" s="15">
        <f>'[1]TCE - ANEXO III - Preencher'!M412</f>
        <v>32.42</v>
      </c>
      <c r="M403" s="15">
        <f t="shared" si="37"/>
        <v>127.3</v>
      </c>
      <c r="N403" s="15">
        <f>'[1]TCE - ANEXO III - Preencher'!O412</f>
        <v>2.27</v>
      </c>
      <c r="O403" s="15">
        <f>'[1]TCE - ANEXO III - Preencher'!P412</f>
        <v>0</v>
      </c>
      <c r="P403" s="16">
        <f t="shared" si="38"/>
        <v>2.27</v>
      </c>
      <c r="Q403" s="15">
        <f>'[1]TCE - ANEXO III - Preencher'!R412</f>
        <v>458.2500939567833</v>
      </c>
      <c r="R403" s="15">
        <f>'[1]TCE - ANEXO III - Preencher'!S412</f>
        <v>92.4</v>
      </c>
      <c r="S403" s="16">
        <f t="shared" si="39"/>
        <v>365.85009395678333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705.66649395678337</v>
      </c>
    </row>
    <row r="404" spans="1:28" x14ac:dyDescent="0.25">
      <c r="A404" s="8">
        <f>IFERROR(VLOOKUP(B404,'[1]DADOS (OCULTAR)'!$Q$3:$S$136,3,0),"")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FILIPE SOUZA DE LIMA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5143-20</v>
      </c>
      <c r="G404" s="13" t="str">
        <f>IF('[1]TCE - ANEXO III - Preencher'!H413="","",'[1]TCE - ANEXO III - Preencher'!H413)</f>
        <v>02/2026</v>
      </c>
      <c r="H404" s="14">
        <f>'[1]TCE - ANEXO III - Preencher'!I413</f>
        <v>0</v>
      </c>
      <c r="I404" s="14">
        <f>'[1]TCE - ANEXO III - Preencher'!J413</f>
        <v>181.55199999999999</v>
      </c>
      <c r="J404" s="14">
        <f>'[1]TCE - ANEXO III - Preencher'!K413</f>
        <v>0</v>
      </c>
      <c r="K404" s="15">
        <f>'[1]TCE - ANEXO III - Preencher'!L413</f>
        <v>159.72</v>
      </c>
      <c r="L404" s="15">
        <f>'[1]TCE - ANEXO III - Preencher'!M413</f>
        <v>32.42</v>
      </c>
      <c r="M404" s="15">
        <f t="shared" si="37"/>
        <v>127.3</v>
      </c>
      <c r="N404" s="15">
        <f>'[1]TCE - ANEXO III - Preencher'!O413</f>
        <v>2.27</v>
      </c>
      <c r="O404" s="15">
        <f>'[1]TCE - ANEXO III - Preencher'!P413</f>
        <v>0</v>
      </c>
      <c r="P404" s="16">
        <f t="shared" si="38"/>
        <v>2.27</v>
      </c>
      <c r="Q404" s="15">
        <f>'[1]TCE - ANEXO III - Preencher'!R413</f>
        <v>433.39469594391733</v>
      </c>
      <c r="R404" s="15">
        <f>'[1]TCE - ANEXO III - Preencher'!S413</f>
        <v>97.26</v>
      </c>
      <c r="S404" s="16">
        <f t="shared" si="39"/>
        <v>336.13469594391734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647.25669594391729</v>
      </c>
    </row>
    <row r="405" spans="1:28" x14ac:dyDescent="0.25">
      <c r="A405" s="8">
        <f>IFERROR(VLOOKUP(B405,'[1]DADOS (OCULTAR)'!$Q$3:$S$136,3,0),"")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FLAVIA COSTA DE ANDRADE RIBEIRO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02/2026</v>
      </c>
      <c r="H405" s="14">
        <f>'[1]TCE - ANEXO III - Preencher'!I414</f>
        <v>0</v>
      </c>
      <c r="I405" s="14">
        <f>'[1]TCE - ANEXO III - Preencher'!J414</f>
        <v>360.55919999999998</v>
      </c>
      <c r="J405" s="14">
        <f>'[1]TCE - ANEXO III - Preencher'!K414</f>
        <v>0</v>
      </c>
      <c r="K405" s="15">
        <f>'[1]TCE - ANEXO III - Preencher'!L414</f>
        <v>159.72</v>
      </c>
      <c r="L405" s="15">
        <f>'[1]TCE - ANEXO III - Preencher'!M414</f>
        <v>32.42</v>
      </c>
      <c r="M405" s="15">
        <f t="shared" si="37"/>
        <v>127.3</v>
      </c>
      <c r="N405" s="15">
        <f>'[1]TCE - ANEXO III - Preencher'!O414</f>
        <v>2.27</v>
      </c>
      <c r="O405" s="15">
        <f>'[1]TCE - ANEXO III - Preencher'!P414</f>
        <v>0</v>
      </c>
      <c r="P405" s="16">
        <f t="shared" si="38"/>
        <v>2.27</v>
      </c>
      <c r="Q405" s="15">
        <f>'[1]TCE - ANEXO III - Preencher'!R414</f>
        <v>331.91117253737843</v>
      </c>
      <c r="R405" s="15">
        <f>'[1]TCE - ANEXO III - Preencher'!S414</f>
        <v>97.26</v>
      </c>
      <c r="S405" s="16">
        <f t="shared" si="39"/>
        <v>234.65117253737844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724.78037253737841</v>
      </c>
    </row>
    <row r="406" spans="1:28" x14ac:dyDescent="0.25">
      <c r="A406" s="8">
        <f>IFERROR(VLOOKUP(B406,'[1]DADOS (OCULTAR)'!$Q$3:$S$136,3,0),"")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FLAVIA DE LIMA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02/2026</v>
      </c>
      <c r="H406" s="14">
        <f>'[1]TCE - ANEXO III - Preencher'!I415</f>
        <v>0</v>
      </c>
      <c r="I406" s="14">
        <f>'[1]TCE - ANEXO III - Preencher'!J415</f>
        <v>413.452</v>
      </c>
      <c r="J406" s="14">
        <f>'[1]TCE - ANEXO III - Preencher'!K415</f>
        <v>0</v>
      </c>
      <c r="K406" s="15">
        <f>'[1]TCE - ANEXO III - Preencher'!L415</f>
        <v>159.72</v>
      </c>
      <c r="L406" s="15">
        <f>'[1]TCE - ANEXO III - Preencher'!M415</f>
        <v>3.59</v>
      </c>
      <c r="M406" s="15">
        <f t="shared" si="37"/>
        <v>156.13</v>
      </c>
      <c r="N406" s="15">
        <f>'[1]TCE - ANEXO III - Preencher'!O415</f>
        <v>4.7699999999999996</v>
      </c>
      <c r="O406" s="15">
        <f>'[1]TCE - ANEXO III - Preencher'!P415</f>
        <v>0</v>
      </c>
      <c r="P406" s="16">
        <f t="shared" si="38"/>
        <v>4.7699999999999996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574.35199999999998</v>
      </c>
    </row>
    <row r="407" spans="1:28" x14ac:dyDescent="0.25">
      <c r="A407" s="8">
        <f>IFERROR(VLOOKUP(B407,'[1]DADOS (OCULTAR)'!$Q$3:$S$136,3,0),"")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FLAVIA ELIZABETE LOURENCO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02/2026</v>
      </c>
      <c r="H407" s="14">
        <f>'[1]TCE - ANEXO III - Preencher'!I416</f>
        <v>0</v>
      </c>
      <c r="I407" s="14">
        <f>'[1]TCE - ANEXO III - Preencher'!J416</f>
        <v>186.61439999999999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4.7699999999999996</v>
      </c>
      <c r="O407" s="15">
        <f>'[1]TCE - ANEXO III - Preencher'!P416</f>
        <v>0</v>
      </c>
      <c r="P407" s="16">
        <f t="shared" si="38"/>
        <v>4.7699999999999996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191.3844</v>
      </c>
    </row>
    <row r="408" spans="1:28" x14ac:dyDescent="0.25">
      <c r="A408" s="8">
        <f>IFERROR(VLOOKUP(B408,'[1]DADOS (OCULTAR)'!$Q$3:$S$136,3,0),"")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FLAVIA FERREIRA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02/2026</v>
      </c>
      <c r="H408" s="14">
        <f>'[1]TCE - ANEXO III - Preencher'!I417</f>
        <v>0</v>
      </c>
      <c r="I408" s="14">
        <f>'[1]TCE - ANEXO III - Preencher'!J417</f>
        <v>205.38079999999999</v>
      </c>
      <c r="J408" s="14">
        <f>'[1]TCE - ANEXO III - Preencher'!K417</f>
        <v>0</v>
      </c>
      <c r="K408" s="15">
        <f>'[1]TCE - ANEXO III - Preencher'!L417</f>
        <v>159.72</v>
      </c>
      <c r="L408" s="15">
        <f>'[1]TCE - ANEXO III - Preencher'!M417</f>
        <v>32.42</v>
      </c>
      <c r="M408" s="15">
        <f t="shared" si="37"/>
        <v>127.3</v>
      </c>
      <c r="N408" s="15">
        <f>'[1]TCE - ANEXO III - Preencher'!O417</f>
        <v>2.27</v>
      </c>
      <c r="O408" s="15">
        <f>'[1]TCE - ANEXO III - Preencher'!P417</f>
        <v>0</v>
      </c>
      <c r="P408" s="16">
        <f t="shared" si="38"/>
        <v>2.27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334.95079999999996</v>
      </c>
    </row>
    <row r="409" spans="1:28" x14ac:dyDescent="0.25">
      <c r="A409" s="8">
        <f>IFERROR(VLOOKUP(B409,'[1]DADOS (OCULTAR)'!$Q$3:$S$136,3,0),"")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FLAVIA FERREIRA DE SOUZA MARQUES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02/2026</v>
      </c>
      <c r="H409" s="14">
        <f>'[1]TCE - ANEXO III - Preencher'!I418</f>
        <v>0</v>
      </c>
      <c r="I409" s="14">
        <f>'[1]TCE - ANEXO III - Preencher'!J418</f>
        <v>185.11359999999999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2.27</v>
      </c>
      <c r="O409" s="15">
        <f>'[1]TCE - ANEXO III - Preencher'!P418</f>
        <v>0</v>
      </c>
      <c r="P409" s="16">
        <f t="shared" si="38"/>
        <v>2.27</v>
      </c>
      <c r="Q409" s="15">
        <f>'[1]TCE - ANEXO III - Preencher'!R418</f>
        <v>304.23384797195865</v>
      </c>
      <c r="R409" s="15">
        <f>'[1]TCE - ANEXO III - Preencher'!S418</f>
        <v>97.26</v>
      </c>
      <c r="S409" s="16">
        <f t="shared" si="39"/>
        <v>206.97384797195866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394.35744797195866</v>
      </c>
    </row>
    <row r="410" spans="1:28" x14ac:dyDescent="0.25">
      <c r="A410" s="8">
        <f>IFERROR(VLOOKUP(B410,'[1]DADOS (OCULTAR)'!$Q$3:$S$136,3,0),"")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FLAVIA OLIVEIRA DANTAS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02/2026</v>
      </c>
      <c r="H410" s="14">
        <f>'[1]TCE - ANEXO III - Preencher'!I419</f>
        <v>0</v>
      </c>
      <c r="I410" s="14">
        <f>'[1]TCE - ANEXO III - Preencher'!J419</f>
        <v>175.39840000000001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2.27</v>
      </c>
      <c r="O410" s="15">
        <f>'[1]TCE - ANEXO III - Preencher'!P419</f>
        <v>0</v>
      </c>
      <c r="P410" s="16">
        <f t="shared" si="38"/>
        <v>2.27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75.62</v>
      </c>
      <c r="U410" s="15">
        <f>'[1]TCE - ANEXO III - Preencher'!V419</f>
        <v>0</v>
      </c>
      <c r="V410" s="16">
        <f t="shared" si="40"/>
        <v>75.62</v>
      </c>
      <c r="W410" s="17" t="str">
        <f>IF('[1]TCE - ANEXO III - Preencher'!X419="","",'[1]TCE - ANEXO III - Preencher'!X419)</f>
        <v>AUXILIO CRECHE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253.28840000000002</v>
      </c>
    </row>
    <row r="411" spans="1:28" x14ac:dyDescent="0.25">
      <c r="A411" s="8">
        <f>IFERROR(VLOOKUP(B411,'[1]DADOS (OCULTAR)'!$Q$3:$S$136,3,0),"")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FLAVIA REGINA ALVES FEITOZA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5142-25</v>
      </c>
      <c r="G411" s="13" t="str">
        <f>IF('[1]TCE - ANEXO III - Preencher'!H420="","",'[1]TCE - ANEXO III - Preencher'!H420)</f>
        <v>02/2026</v>
      </c>
      <c r="H411" s="14">
        <f>'[1]TCE - ANEXO III - Preencher'!I420</f>
        <v>0</v>
      </c>
      <c r="I411" s="14">
        <f>'[1]TCE - ANEXO III - Preencher'!J420</f>
        <v>168.584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304.23384797195865</v>
      </c>
      <c r="R411" s="15">
        <f>'[1]TCE - ANEXO III - Preencher'!S420</f>
        <v>97.26</v>
      </c>
      <c r="S411" s="16">
        <f t="shared" si="39"/>
        <v>206.97384797195866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377.8278479719587</v>
      </c>
    </row>
    <row r="412" spans="1:28" x14ac:dyDescent="0.25">
      <c r="A412" s="8">
        <f>IFERROR(VLOOKUP(B412,'[1]DADOS (OCULTAR)'!$Q$3:$S$136,3,0),"")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FLAVIO DANTAS GONCALVES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4110-10</v>
      </c>
      <c r="G412" s="13" t="str">
        <f>IF('[1]TCE - ANEXO III - Preencher'!H421="","",'[1]TCE - ANEXO III - Preencher'!H421)</f>
        <v>02/2026</v>
      </c>
      <c r="H412" s="14">
        <f>'[1]TCE - ANEXO III - Preencher'!I421</f>
        <v>0</v>
      </c>
      <c r="I412" s="14">
        <f>'[1]TCE - ANEXO III - Preencher'!J421</f>
        <v>142.648</v>
      </c>
      <c r="J412" s="14">
        <f>'[1]TCE - ANEXO III - Preencher'!K421</f>
        <v>0</v>
      </c>
      <c r="K412" s="15">
        <f>'[1]TCE - ANEXO III - Preencher'!L421</f>
        <v>159.72</v>
      </c>
      <c r="L412" s="15">
        <f>'[1]TCE - ANEXO III - Preencher'!M421</f>
        <v>32.42</v>
      </c>
      <c r="M412" s="15">
        <f t="shared" si="37"/>
        <v>127.3</v>
      </c>
      <c r="N412" s="15">
        <f>'[1]TCE - ANEXO III - Preencher'!O421</f>
        <v>2.27</v>
      </c>
      <c r="O412" s="15">
        <f>'[1]TCE - ANEXO III - Preencher'!P421</f>
        <v>0</v>
      </c>
      <c r="P412" s="16">
        <f t="shared" si="38"/>
        <v>2.27</v>
      </c>
      <c r="Q412" s="15">
        <f>'[1]TCE - ANEXO III - Preencher'!R421</f>
        <v>182.05069562210758</v>
      </c>
      <c r="R412" s="15">
        <f>'[1]TCE - ANEXO III - Preencher'!S421</f>
        <v>0</v>
      </c>
      <c r="S412" s="16">
        <f t="shared" si="39"/>
        <v>182.05069562210758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454.26869562210754</v>
      </c>
    </row>
    <row r="413" spans="1:28" x14ac:dyDescent="0.25">
      <c r="A413" s="8">
        <f>IFERROR(VLOOKUP(B413,'[1]DADOS (OCULTAR)'!$Q$3:$S$136,3,0),"")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FLAVIO TENORIO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5151-10</v>
      </c>
      <c r="G413" s="13" t="str">
        <f>IF('[1]TCE - ANEXO III - Preencher'!H422="","",'[1]TCE - ANEXO III - Preencher'!H422)</f>
        <v>02/2026</v>
      </c>
      <c r="H413" s="14">
        <f>'[1]TCE - ANEXO III - Preencher'!I422</f>
        <v>0</v>
      </c>
      <c r="I413" s="14">
        <f>'[1]TCE - ANEXO III - Preencher'!J422</f>
        <v>262.70479999999998</v>
      </c>
      <c r="J413" s="14">
        <f>'[1]TCE - ANEXO III - Preencher'!K422</f>
        <v>0</v>
      </c>
      <c r="K413" s="15">
        <f>'[1]TCE - ANEXO III - Preencher'!L422</f>
        <v>159.72</v>
      </c>
      <c r="L413" s="15">
        <f>'[1]TCE - ANEXO III - Preencher'!M422</f>
        <v>32.42</v>
      </c>
      <c r="M413" s="15">
        <f t="shared" si="37"/>
        <v>127.3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331.91117253737843</v>
      </c>
      <c r="R413" s="15">
        <f>'[1]TCE - ANEXO III - Preencher'!S422</f>
        <v>97.26</v>
      </c>
      <c r="S413" s="16">
        <f t="shared" si="39"/>
        <v>234.65117253737844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626.92597253737836</v>
      </c>
    </row>
    <row r="414" spans="1:28" x14ac:dyDescent="0.25">
      <c r="A414" s="8">
        <f>IFERROR(VLOOKUP(B414,'[1]DADOS (OCULTAR)'!$Q$3:$S$136,3,0),"")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FRANCISCO DE ASSIS LIMA BRITO XERITA MAUX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2236-05</v>
      </c>
      <c r="G414" s="13" t="str">
        <f>IF('[1]TCE - ANEXO III - Preencher'!H423="","",'[1]TCE - ANEXO III - Preencher'!H423)</f>
        <v>02/2026</v>
      </c>
      <c r="H414" s="14">
        <f>'[1]TCE - ANEXO III - Preencher'!I423</f>
        <v>0</v>
      </c>
      <c r="I414" s="14">
        <f>'[1]TCE - ANEXO III - Preencher'!J423</f>
        <v>272.93119999999999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304.23384797195865</v>
      </c>
      <c r="R414" s="15">
        <f>'[1]TCE - ANEXO III - Preencher'!S423</f>
        <v>0</v>
      </c>
      <c r="S414" s="16">
        <f t="shared" si="39"/>
        <v>304.23384797195865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579.43504797195862</v>
      </c>
    </row>
    <row r="415" spans="1:28" x14ac:dyDescent="0.25">
      <c r="A415" s="8">
        <f>IFERROR(VLOOKUP(B415,'[1]DADOS (OCULTAR)'!$Q$3:$S$136,3,0),"")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FRANCISCO LOPES AMAZONAS PIRES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2236-05</v>
      </c>
      <c r="G415" s="13" t="str">
        <f>IF('[1]TCE - ANEXO III - Preencher'!H424="","",'[1]TCE - ANEXO III - Preencher'!H424)</f>
        <v>02/2026</v>
      </c>
      <c r="H415" s="14">
        <f>'[1]TCE - ANEXO III - Preencher'!I424</f>
        <v>0</v>
      </c>
      <c r="I415" s="14">
        <f>'[1]TCE - ANEXO III - Preencher'!J424</f>
        <v>230.83760000000001</v>
      </c>
      <c r="J415" s="14">
        <f>'[1]TCE - ANEXO III - Preencher'!K424</f>
        <v>0</v>
      </c>
      <c r="K415" s="15">
        <f>'[1]TCE - ANEXO III - Preencher'!L424</f>
        <v>159.72</v>
      </c>
      <c r="L415" s="15">
        <f>'[1]TCE - ANEXO III - Preencher'!M424</f>
        <v>3.06</v>
      </c>
      <c r="M415" s="15">
        <f t="shared" si="37"/>
        <v>156.66</v>
      </c>
      <c r="N415" s="15">
        <f>'[1]TCE - ANEXO III - Preencher'!O424</f>
        <v>4.7699999999999996</v>
      </c>
      <c r="O415" s="15">
        <f>'[1]TCE - ANEXO III - Preencher'!P424</f>
        <v>0</v>
      </c>
      <c r="P415" s="16">
        <f t="shared" si="38"/>
        <v>4.7699999999999996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392.26760000000002</v>
      </c>
    </row>
    <row r="416" spans="1:28" x14ac:dyDescent="0.25">
      <c r="A416" s="8">
        <f>IFERROR(VLOOKUP(B416,'[1]DADOS (OCULTAR)'!$Q$3:$S$136,3,0),"")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GABRIEL NUNES DE MESQUITA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1426-05</v>
      </c>
      <c r="G416" s="13" t="str">
        <f>IF('[1]TCE - ANEXO III - Preencher'!H425="","",'[1]TCE - ANEXO III - Preencher'!H425)</f>
        <v>02/2026</v>
      </c>
      <c r="H416" s="14">
        <f>'[1]TCE - ANEXO III - Preencher'!I425</f>
        <v>0</v>
      </c>
      <c r="I416" s="14">
        <f>'[1]TCE - ANEXO III - Preencher'!J425</f>
        <v>1486.3032000000001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4.7699999999999996</v>
      </c>
      <c r="O416" s="15">
        <f>'[1]TCE - ANEXO III - Preencher'!P425</f>
        <v>0</v>
      </c>
      <c r="P416" s="16">
        <f t="shared" si="38"/>
        <v>4.7699999999999996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1491.0732</v>
      </c>
    </row>
    <row r="417" spans="1:28" x14ac:dyDescent="0.25">
      <c r="A417" s="8">
        <f>IFERROR(VLOOKUP(B417,'[1]DADOS (OCULTAR)'!$Q$3:$S$136,3,0),"")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GABRIEL SILVA DA LUZ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 t="str">
        <f>IF('[1]TCE - ANEXO III - Preencher'!H426="","",'[1]TCE - ANEXO III - Preencher'!H426)</f>
        <v>02/2026</v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159.72</v>
      </c>
      <c r="L417" s="15">
        <f>'[1]TCE - ANEXO III - Preencher'!M426</f>
        <v>44</v>
      </c>
      <c r="M417" s="15">
        <f t="shared" si="37"/>
        <v>115.72</v>
      </c>
      <c r="N417" s="15">
        <f>'[1]TCE - ANEXO III - Preencher'!O426</f>
        <v>2.27</v>
      </c>
      <c r="O417" s="15">
        <f>'[1]TCE - ANEXO III - Preencher'!P426</f>
        <v>0</v>
      </c>
      <c r="P417" s="16">
        <f t="shared" si="38"/>
        <v>2.27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117.99</v>
      </c>
    </row>
    <row r="418" spans="1:28" x14ac:dyDescent="0.25">
      <c r="A418" s="8">
        <f>IFERROR(VLOOKUP(B418,'[1]DADOS (OCULTAR)'!$Q$3:$S$136,3,0),"")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GABRIELA BARBOSA DE OLIVEIRA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02/2026</v>
      </c>
      <c r="H418" s="14">
        <f>'[1]TCE - ANEXO III - Preencher'!I427</f>
        <v>0</v>
      </c>
      <c r="I418" s="14">
        <f>'[1]TCE - ANEXO III - Preencher'!J427</f>
        <v>187.54560000000001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189.81560000000002</v>
      </c>
    </row>
    <row r="419" spans="1:28" x14ac:dyDescent="0.25">
      <c r="A419" s="8">
        <f>IFERROR(VLOOKUP(B419,'[1]DADOS (OCULTAR)'!$Q$3:$S$136,3,0),"")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GABRIELA CAVALCANTE BRASILINO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4110-10</v>
      </c>
      <c r="G419" s="13" t="str">
        <f>IF('[1]TCE - ANEXO III - Preencher'!H428="","",'[1]TCE - ANEXO III - Preencher'!H428)</f>
        <v>02/2026</v>
      </c>
      <c r="H419" s="14">
        <f>'[1]TCE - ANEXO III - Preencher'!I428</f>
        <v>0</v>
      </c>
      <c r="I419" s="14">
        <f>'[1]TCE - ANEXO III - Preencher'!J428</f>
        <v>16.21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304.23384797195865</v>
      </c>
      <c r="R419" s="15">
        <f>'[1]TCE - ANEXO III - Preencher'!S428</f>
        <v>95.15</v>
      </c>
      <c r="S419" s="16">
        <f t="shared" si="39"/>
        <v>209.08384797195865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227.56384797195864</v>
      </c>
    </row>
    <row r="420" spans="1:28" x14ac:dyDescent="0.25">
      <c r="A420" s="8">
        <f>IFERROR(VLOOKUP(B420,'[1]DADOS (OCULTAR)'!$Q$3:$S$136,3,0),"")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GABRIELA DE ARRUDA LINS GOMES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2237-10</v>
      </c>
      <c r="G420" s="13" t="str">
        <f>IF('[1]TCE - ANEXO III - Preencher'!H429="","",'[1]TCE - ANEXO III - Preencher'!H429)</f>
        <v>02/2026</v>
      </c>
      <c r="H420" s="14">
        <f>'[1]TCE - ANEXO III - Preencher'!I429</f>
        <v>0</v>
      </c>
      <c r="I420" s="14">
        <f>'[1]TCE - ANEXO III - Preencher'!J429</f>
        <v>389.33760000000001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341.35252685954515</v>
      </c>
      <c r="R420" s="15">
        <f>'[1]TCE - ANEXO III - Preencher'!S429</f>
        <v>0</v>
      </c>
      <c r="S420" s="16">
        <f t="shared" si="39"/>
        <v>341.35252685954515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732.9601268595452</v>
      </c>
    </row>
    <row r="421" spans="1:28" x14ac:dyDescent="0.25">
      <c r="A421" s="8">
        <f>IFERROR(VLOOKUP(B421,'[1]DADOS (OCULTAR)'!$Q$3:$S$136,3,0),"")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GABRIELA KARLA OLIVEIRA BARRETO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2236-05</v>
      </c>
      <c r="G421" s="13" t="str">
        <f>IF('[1]TCE - ANEXO III - Preencher'!H430="","",'[1]TCE - ANEXO III - Preencher'!H430)</f>
        <v>02/2026</v>
      </c>
      <c r="H421" s="14">
        <f>'[1]TCE - ANEXO III - Preencher'!I430</f>
        <v>0</v>
      </c>
      <c r="I421" s="14">
        <f>'[1]TCE - ANEXO III - Preencher'!J430</f>
        <v>290.08159999999998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331.91117253737843</v>
      </c>
      <c r="R421" s="15">
        <f>'[1]TCE - ANEXO III - Preencher'!S430</f>
        <v>0</v>
      </c>
      <c r="S421" s="16">
        <f t="shared" si="39"/>
        <v>331.91117253737843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624.2627725373784</v>
      </c>
    </row>
    <row r="422" spans="1:28" x14ac:dyDescent="0.25">
      <c r="A422" s="8">
        <f>IFERROR(VLOOKUP(B422,'[1]DADOS (OCULTAR)'!$Q$3:$S$136,3,0),"")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GABRIELA MAGALHAES MEDEIROS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2237-10</v>
      </c>
      <c r="G422" s="13" t="str">
        <f>IF('[1]TCE - ANEXO III - Preencher'!H431="","",'[1]TCE - ANEXO III - Preencher'!H431)</f>
        <v>02/2026</v>
      </c>
      <c r="H422" s="14">
        <f>'[1]TCE - ANEXO III - Preencher'!I431</f>
        <v>0</v>
      </c>
      <c r="I422" s="14">
        <f>'[1]TCE - ANEXO III - Preencher'!J431</f>
        <v>364.39440000000002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4.7699999999999996</v>
      </c>
      <c r="O422" s="15">
        <f>'[1]TCE - ANEXO III - Preencher'!P431</f>
        <v>0</v>
      </c>
      <c r="P422" s="16">
        <f t="shared" si="38"/>
        <v>4.7699999999999996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369.1644</v>
      </c>
    </row>
    <row r="423" spans="1:28" x14ac:dyDescent="0.25">
      <c r="A423" s="8">
        <f>IFERROR(VLOOKUP(B423,'[1]DADOS (OCULTAR)'!$Q$3:$S$136,3,0),"")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GABRIELA MARIA DE LIMA FRANCA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5211-30</v>
      </c>
      <c r="G423" s="13" t="str">
        <f>IF('[1]TCE - ANEXO III - Preencher'!H432="","",'[1]TCE - ANEXO III - Preencher'!H432)</f>
        <v>02/2026</v>
      </c>
      <c r="H423" s="14">
        <f>'[1]TCE - ANEXO III - Preencher'!I432</f>
        <v>0</v>
      </c>
      <c r="I423" s="14">
        <f>'[1]TCE - ANEXO III - Preencher'!J432</f>
        <v>155.5712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2.27</v>
      </c>
      <c r="O423" s="15">
        <f>'[1]TCE - ANEXO III - Preencher'!P432</f>
        <v>0</v>
      </c>
      <c r="P423" s="16">
        <f t="shared" si="38"/>
        <v>2.27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157.84120000000001</v>
      </c>
    </row>
    <row r="424" spans="1:28" x14ac:dyDescent="0.25">
      <c r="A424" s="8">
        <f>IFERROR(VLOOKUP(B424,'[1]DADOS (OCULTAR)'!$Q$3:$S$136,3,0),"")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GABRIELA OLIVEIRA DO REGO MATOS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2235-05</v>
      </c>
      <c r="G424" s="13" t="str">
        <f>IF('[1]TCE - ANEXO III - Preencher'!H433="","",'[1]TCE - ANEXO III - Preencher'!H433)</f>
        <v>02/2026</v>
      </c>
      <c r="H424" s="14">
        <f>'[1]TCE - ANEXO III - Preencher'!I433</f>
        <v>0</v>
      </c>
      <c r="I424" s="14">
        <f>'[1]TCE - ANEXO III - Preencher'!J433</f>
        <v>352.21280000000002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2.27</v>
      </c>
      <c r="O424" s="15">
        <f>'[1]TCE - ANEXO III - Preencher'!P433</f>
        <v>0</v>
      </c>
      <c r="P424" s="16">
        <f t="shared" si="38"/>
        <v>2.27</v>
      </c>
      <c r="Q424" s="15">
        <f>'[1]TCE - ANEXO III - Preencher'!R433</f>
        <v>0</v>
      </c>
      <c r="R424" s="15">
        <f>'[1]TCE - ANEXO III - Preencher'!S433</f>
        <v>106.44</v>
      </c>
      <c r="S424" s="16">
        <f t="shared" si="39"/>
        <v>-106.44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248.0428</v>
      </c>
    </row>
    <row r="425" spans="1:28" x14ac:dyDescent="0.25">
      <c r="A425" s="8">
        <f>IFERROR(VLOOKUP(B425,'[1]DADOS (OCULTAR)'!$Q$3:$S$136,3,0),"")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GABRIELLA YANDRA FERNANDES SOUZA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2237-10</v>
      </c>
      <c r="G425" s="13" t="str">
        <f>IF('[1]TCE - ANEXO III - Preencher'!H434="","",'[1]TCE - ANEXO III - Preencher'!H434)</f>
        <v>02/2026</v>
      </c>
      <c r="H425" s="14">
        <f>'[1]TCE - ANEXO III - Preencher'!I434</f>
        <v>0</v>
      </c>
      <c r="I425" s="14">
        <f>'[1]TCE - ANEXO III - Preencher'!J434</f>
        <v>404.02640000000002</v>
      </c>
      <c r="J425" s="14">
        <f>'[1]TCE - ANEXO III - Preencher'!K434</f>
        <v>0</v>
      </c>
      <c r="K425" s="15">
        <f>'[1]TCE - ANEXO III - Preencher'!L434</f>
        <v>159.72</v>
      </c>
      <c r="L425" s="15">
        <f>'[1]TCE - ANEXO III - Preencher'!M434</f>
        <v>3.59</v>
      </c>
      <c r="M425" s="15">
        <f t="shared" si="37"/>
        <v>156.13</v>
      </c>
      <c r="N425" s="15">
        <f>'[1]TCE - ANEXO III - Preencher'!O434</f>
        <v>4.7699999999999996</v>
      </c>
      <c r="O425" s="15">
        <f>'[1]TCE - ANEXO III - Preencher'!P434</f>
        <v>0</v>
      </c>
      <c r="P425" s="16">
        <f t="shared" si="38"/>
        <v>4.7699999999999996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120.26</v>
      </c>
      <c r="U425" s="15">
        <f>'[1]TCE - ANEXO III - Preencher'!V434</f>
        <v>0</v>
      </c>
      <c r="V425" s="16">
        <f t="shared" si="40"/>
        <v>120.26</v>
      </c>
      <c r="W425" s="17" t="str">
        <f>IF('[1]TCE - ANEXO III - Preencher'!X434="","",'[1]TCE - ANEXO III - Preencher'!X434)</f>
        <v>AUXILIO CRECHE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685.18640000000005</v>
      </c>
    </row>
    <row r="426" spans="1:28" x14ac:dyDescent="0.25">
      <c r="A426" s="8">
        <f>IFERROR(VLOOKUP(B426,'[1]DADOS (OCULTAR)'!$Q$3:$S$136,3,0),"")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GABRIELY PAULA DA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4110-10</v>
      </c>
      <c r="G426" s="13" t="str">
        <f>IF('[1]TCE - ANEXO III - Preencher'!H435="","",'[1]TCE - ANEXO III - Preencher'!H435)</f>
        <v>02/2026</v>
      </c>
      <c r="H426" s="14">
        <f>'[1]TCE - ANEXO III - Preencher'!I435</f>
        <v>0</v>
      </c>
      <c r="I426" s="14">
        <f>'[1]TCE - ANEXO III - Preencher'!J435</f>
        <v>129.68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2.27</v>
      </c>
      <c r="O426" s="15">
        <f>'[1]TCE - ANEXO III - Preencher'!P435</f>
        <v>0</v>
      </c>
      <c r="P426" s="16">
        <f t="shared" si="38"/>
        <v>2.27</v>
      </c>
      <c r="Q426" s="15">
        <f>'[1]TCE - ANEXO III - Preencher'!R435</f>
        <v>0</v>
      </c>
      <c r="R426" s="15">
        <f>'[1]TCE - ANEXO III - Preencher'!S435</f>
        <v>220.33</v>
      </c>
      <c r="S426" s="16">
        <f t="shared" si="39"/>
        <v>-220.33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-88.38</v>
      </c>
    </row>
    <row r="427" spans="1:28" x14ac:dyDescent="0.25">
      <c r="A427" s="8">
        <f>IFERROR(VLOOKUP(B427,'[1]DADOS (OCULTAR)'!$Q$3:$S$136,3,0),"")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GECIANE SOARES DE ANDRADE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02/2026</v>
      </c>
      <c r="H427" s="14">
        <f>'[1]TCE - ANEXO III - Preencher'!I436</f>
        <v>0</v>
      </c>
      <c r="I427" s="14">
        <f>'[1]TCE - ANEXO III - Preencher'!J436</f>
        <v>415.85199999999998</v>
      </c>
      <c r="J427" s="14">
        <f>'[1]TCE - ANEXO III - Preencher'!K436</f>
        <v>0</v>
      </c>
      <c r="K427" s="15">
        <f>'[1]TCE - ANEXO III - Preencher'!L436</f>
        <v>159.72</v>
      </c>
      <c r="L427" s="15">
        <f>'[1]TCE - ANEXO III - Preencher'!M436</f>
        <v>32.42</v>
      </c>
      <c r="M427" s="15">
        <f t="shared" si="37"/>
        <v>127.3</v>
      </c>
      <c r="N427" s="15">
        <f>'[1]TCE - ANEXO III - Preencher'!O436</f>
        <v>2.27</v>
      </c>
      <c r="O427" s="15">
        <f>'[1]TCE - ANEXO III - Preencher'!P436</f>
        <v>0</v>
      </c>
      <c r="P427" s="16">
        <f t="shared" si="38"/>
        <v>2.27</v>
      </c>
      <c r="Q427" s="15">
        <f>'[1]TCE - ANEXO III - Preencher'!R436</f>
        <v>304.23384797195865</v>
      </c>
      <c r="R427" s="15">
        <f>'[1]TCE - ANEXO III - Preencher'!S436</f>
        <v>97.26</v>
      </c>
      <c r="S427" s="16">
        <f t="shared" si="39"/>
        <v>206.97384797195866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752.39584797195857</v>
      </c>
    </row>
    <row r="428" spans="1:28" x14ac:dyDescent="0.25">
      <c r="A428" s="8">
        <f>IFERROR(VLOOKUP(B428,'[1]DADOS (OCULTAR)'!$Q$3:$S$136,3,0),"")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GEDILSON ROSENDO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5151-10</v>
      </c>
      <c r="G428" s="13" t="str">
        <f>IF('[1]TCE - ANEXO III - Preencher'!H437="","",'[1]TCE - ANEXO III - Preencher'!H437)</f>
        <v>02/2026</v>
      </c>
      <c r="H428" s="14">
        <f>'[1]TCE - ANEXO III - Preencher'!I437</f>
        <v>0</v>
      </c>
      <c r="I428" s="14">
        <f>'[1]TCE - ANEXO III - Preencher'!J437</f>
        <v>189.96960000000001</v>
      </c>
      <c r="J428" s="14">
        <f>'[1]TCE - ANEXO III - Preencher'!K437</f>
        <v>0</v>
      </c>
      <c r="K428" s="15">
        <f>'[1]TCE - ANEXO III - Preencher'!L437</f>
        <v>159.72</v>
      </c>
      <c r="L428" s="15">
        <f>'[1]TCE - ANEXO III - Preencher'!M437</f>
        <v>3.59</v>
      </c>
      <c r="M428" s="15">
        <f t="shared" si="37"/>
        <v>156.13</v>
      </c>
      <c r="N428" s="15">
        <f>'[1]TCE - ANEXO III - Preencher'!O437</f>
        <v>4.7699999999999996</v>
      </c>
      <c r="O428" s="15">
        <f>'[1]TCE - ANEXO III - Preencher'!P437</f>
        <v>0</v>
      </c>
      <c r="P428" s="16">
        <f t="shared" si="38"/>
        <v>4.7699999999999996</v>
      </c>
      <c r="Q428" s="15">
        <f>'[1]TCE - ANEXO III - Preencher'!R437</f>
        <v>338.67423129059796</v>
      </c>
      <c r="R428" s="15">
        <f>'[1]TCE - ANEXO III - Preencher'!S437</f>
        <v>94.6</v>
      </c>
      <c r="S428" s="16">
        <f t="shared" si="39"/>
        <v>244.07423129059796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594.94383129059793</v>
      </c>
    </row>
    <row r="429" spans="1:28" x14ac:dyDescent="0.25">
      <c r="A429" s="8">
        <f>IFERROR(VLOOKUP(B429,'[1]DADOS (OCULTAR)'!$Q$3:$S$136,3,0),"")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GEISIELE MENDES PEREIRA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4131-15</v>
      </c>
      <c r="G429" s="13" t="str">
        <f>IF('[1]TCE - ANEXO III - Preencher'!H438="","",'[1]TCE - ANEXO III - Preencher'!H438)</f>
        <v>02/2026</v>
      </c>
      <c r="H429" s="14">
        <f>'[1]TCE - ANEXO III - Preencher'!I438</f>
        <v>0</v>
      </c>
      <c r="I429" s="14">
        <f>'[1]TCE - ANEXO III - Preencher'!J438</f>
        <v>203.53120000000001</v>
      </c>
      <c r="J429" s="14">
        <f>'[1]TCE - ANEXO III - Preencher'!K438</f>
        <v>0</v>
      </c>
      <c r="K429" s="15">
        <f>'[1]TCE - ANEXO III - Preencher'!L438</f>
        <v>159.72</v>
      </c>
      <c r="L429" s="15">
        <f>'[1]TCE - ANEXO III - Preencher'!M438</f>
        <v>32.42</v>
      </c>
      <c r="M429" s="15">
        <f t="shared" si="37"/>
        <v>127.3</v>
      </c>
      <c r="N429" s="15">
        <f>'[1]TCE - ANEXO III - Preencher'!O438</f>
        <v>2.27</v>
      </c>
      <c r="O429" s="15">
        <f>'[1]TCE - ANEXO III - Preencher'!P438</f>
        <v>0</v>
      </c>
      <c r="P429" s="16">
        <f t="shared" si="38"/>
        <v>2.27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333.10120000000001</v>
      </c>
    </row>
    <row r="430" spans="1:28" x14ac:dyDescent="0.25">
      <c r="A430" s="8">
        <f>IFERROR(VLOOKUP(B430,'[1]DADOS (OCULTAR)'!$Q$3:$S$136,3,0),"")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GENILSON FERREIRA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02/2026</v>
      </c>
      <c r="H430" s="14">
        <f>'[1]TCE - ANEXO III - Preencher'!I439</f>
        <v>0</v>
      </c>
      <c r="I430" s="14">
        <f>'[1]TCE - ANEXO III - Preencher'!J439</f>
        <v>284.7928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2.27</v>
      </c>
      <c r="O430" s="15">
        <f>'[1]TCE - ANEXO III - Preencher'!P439</f>
        <v>0</v>
      </c>
      <c r="P430" s="16">
        <f t="shared" si="38"/>
        <v>2.27</v>
      </c>
      <c r="Q430" s="15">
        <f>'[1]TCE - ANEXO III - Preencher'!R439</f>
        <v>0</v>
      </c>
      <c r="R430" s="15">
        <f>'[1]TCE - ANEXO III - Preencher'!S439</f>
        <v>138.77000000000001</v>
      </c>
      <c r="S430" s="16">
        <f t="shared" si="39"/>
        <v>-138.77000000000001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148.29279999999997</v>
      </c>
    </row>
    <row r="431" spans="1:28" x14ac:dyDescent="0.25">
      <c r="A431" s="8">
        <f>IFERROR(VLOOKUP(B431,'[1]DADOS (OCULTAR)'!$Q$3:$S$136,3,0),"")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GENILSON SOUSA DOS SANTOS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5163-45</v>
      </c>
      <c r="G431" s="13" t="str">
        <f>IF('[1]TCE - ANEXO III - Preencher'!H440="","",'[1]TCE - ANEXO III - Preencher'!H440)</f>
        <v>02/2026</v>
      </c>
      <c r="H431" s="14">
        <f>'[1]TCE - ANEXO III - Preencher'!I440</f>
        <v>0</v>
      </c>
      <c r="I431" s="14">
        <f>'[1]TCE - ANEXO III - Preencher'!J440</f>
        <v>184.02799999999999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2.27</v>
      </c>
      <c r="O431" s="15">
        <f>'[1]TCE - ANEXO III - Preencher'!P440</f>
        <v>0</v>
      </c>
      <c r="P431" s="16">
        <f t="shared" si="38"/>
        <v>2.27</v>
      </c>
      <c r="Q431" s="15">
        <f>'[1]TCE - ANEXO III - Preencher'!R440</f>
        <v>0</v>
      </c>
      <c r="R431" s="15">
        <f>'[1]TCE - ANEXO III - Preencher'!S440</f>
        <v>97.26</v>
      </c>
      <c r="S431" s="16">
        <f t="shared" si="39"/>
        <v>-97.26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89.037999999999997</v>
      </c>
    </row>
    <row r="432" spans="1:28" x14ac:dyDescent="0.25">
      <c r="A432" s="8">
        <f>IFERROR(VLOOKUP(B432,'[1]DADOS (OCULTAR)'!$Q$3:$S$136,3,0),"")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GENIVAL MANOEL DA SILVA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5142-25</v>
      </c>
      <c r="G432" s="13" t="str">
        <f>IF('[1]TCE - ANEXO III - Preencher'!H441="","",'[1]TCE - ANEXO III - Preencher'!H441)</f>
        <v>02/2026</v>
      </c>
      <c r="H432" s="14">
        <f>'[1]TCE - ANEXO III - Preencher'!I441</f>
        <v>0</v>
      </c>
      <c r="I432" s="14">
        <f>'[1]TCE - ANEXO III - Preencher'!J441</f>
        <v>208.5472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2.27</v>
      </c>
      <c r="O432" s="15">
        <f>'[1]TCE - ANEXO III - Preencher'!P441</f>
        <v>0</v>
      </c>
      <c r="P432" s="16">
        <f t="shared" si="38"/>
        <v>2.27</v>
      </c>
      <c r="Q432" s="15">
        <f>'[1]TCE - ANEXO III - Preencher'!R441</f>
        <v>0</v>
      </c>
      <c r="R432" s="15">
        <f>'[1]TCE - ANEXO III - Preencher'!S441</f>
        <v>97.26</v>
      </c>
      <c r="S432" s="16">
        <f t="shared" si="39"/>
        <v>-97.26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113.55720000000001</v>
      </c>
    </row>
    <row r="433" spans="1:28" x14ac:dyDescent="0.25">
      <c r="A433" s="8">
        <f>IFERROR(VLOOKUP(B433,'[1]DADOS (OCULTAR)'!$Q$3:$S$136,3,0),"")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GENIVALDO FERREIRA DOS SANTOS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3241-15</v>
      </c>
      <c r="G433" s="13" t="str">
        <f>IF('[1]TCE - ANEXO III - Preencher'!H442="","",'[1]TCE - ANEXO III - Preencher'!H442)</f>
        <v>02/2026</v>
      </c>
      <c r="H433" s="14">
        <f>'[1]TCE - ANEXO III - Preencher'!I442</f>
        <v>0</v>
      </c>
      <c r="I433" s="14">
        <f>'[1]TCE - ANEXO III - Preencher'!J442</f>
        <v>449.88</v>
      </c>
      <c r="J433" s="14">
        <f>'[1]TCE - ANEXO III - Preencher'!K442</f>
        <v>0</v>
      </c>
      <c r="K433" s="15">
        <f>'[1]TCE - ANEXO III - Preencher'!L442</f>
        <v>159.72</v>
      </c>
      <c r="L433" s="15">
        <f>'[1]TCE - ANEXO III - Preencher'!M442</f>
        <v>32.42</v>
      </c>
      <c r="M433" s="15">
        <f t="shared" si="37"/>
        <v>127.3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485.32271997522719</v>
      </c>
      <c r="R433" s="15">
        <f>'[1]TCE - ANEXO III - Preencher'!S442</f>
        <v>0</v>
      </c>
      <c r="S433" s="16">
        <f t="shared" si="39"/>
        <v>485.32271997522719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1064.7727199752271</v>
      </c>
    </row>
    <row r="434" spans="1:28" x14ac:dyDescent="0.25">
      <c r="A434" s="8">
        <f>IFERROR(VLOOKUP(B434,'[1]DADOS (OCULTAR)'!$Q$3:$S$136,3,0),"")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GENOVEVA MARIA RIBEIRO PINTO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02/2026</v>
      </c>
      <c r="H434" s="14">
        <f>'[1]TCE - ANEXO III - Preencher'!I443</f>
        <v>0</v>
      </c>
      <c r="I434" s="14">
        <f>'[1]TCE - ANEXO III - Preencher'!J443</f>
        <v>188.41040000000001</v>
      </c>
      <c r="J434" s="14">
        <f>'[1]TCE - ANEXO III - Preencher'!K443</f>
        <v>0</v>
      </c>
      <c r="K434" s="15">
        <f>'[1]TCE - ANEXO III - Preencher'!L443</f>
        <v>159.72</v>
      </c>
      <c r="L434" s="15">
        <f>'[1]TCE - ANEXO III - Preencher'!M443</f>
        <v>2.41</v>
      </c>
      <c r="M434" s="15">
        <f t="shared" si="37"/>
        <v>157.31</v>
      </c>
      <c r="N434" s="15">
        <f>'[1]TCE - ANEXO III - Preencher'!O443</f>
        <v>2.27</v>
      </c>
      <c r="O434" s="15">
        <f>'[1]TCE - ANEXO III - Preencher'!P443</f>
        <v>0</v>
      </c>
      <c r="P434" s="16">
        <f t="shared" si="38"/>
        <v>2.27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347.99040000000002</v>
      </c>
    </row>
    <row r="435" spans="1:28" x14ac:dyDescent="0.25">
      <c r="A435" s="8">
        <f>IFERROR(VLOOKUP(B435,'[1]DADOS (OCULTAR)'!$Q$3:$S$136,3,0),"")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GEORGE JULIO DE SANTANA SANTOS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5142-25</v>
      </c>
      <c r="G435" s="13" t="str">
        <f>IF('[1]TCE - ANEXO III - Preencher'!H444="","",'[1]TCE - ANEXO III - Preencher'!H444)</f>
        <v>02/2026</v>
      </c>
      <c r="H435" s="14">
        <f>'[1]TCE - ANEXO III - Preencher'!I444</f>
        <v>0</v>
      </c>
      <c r="I435" s="14">
        <f>'[1]TCE - ANEXO III - Preencher'!J444</f>
        <v>155.61600000000001</v>
      </c>
      <c r="J435" s="14">
        <f>'[1]TCE - ANEXO III - Preencher'!K444</f>
        <v>0</v>
      </c>
      <c r="K435" s="15">
        <f>'[1]TCE - ANEXO III - Preencher'!L444</f>
        <v>159.72</v>
      </c>
      <c r="L435" s="15">
        <f>'[1]TCE - ANEXO III - Preencher'!M444</f>
        <v>32.42</v>
      </c>
      <c r="M435" s="15">
        <f t="shared" si="37"/>
        <v>127.3</v>
      </c>
      <c r="N435" s="15">
        <f>'[1]TCE - ANEXO III - Preencher'!O444</f>
        <v>2.27</v>
      </c>
      <c r="O435" s="15">
        <f>'[1]TCE - ANEXO III - Preencher'!P444</f>
        <v>0</v>
      </c>
      <c r="P435" s="16">
        <f t="shared" si="38"/>
        <v>2.27</v>
      </c>
      <c r="Q435" s="15">
        <f>'[1]TCE - ANEXO III - Preencher'!R444</f>
        <v>304.23384797195865</v>
      </c>
      <c r="R435" s="15">
        <f>'[1]TCE - ANEXO III - Preencher'!S444</f>
        <v>97.26</v>
      </c>
      <c r="S435" s="16">
        <f t="shared" si="39"/>
        <v>206.97384797195866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492.15984797195864</v>
      </c>
    </row>
    <row r="436" spans="1:28" x14ac:dyDescent="0.25">
      <c r="A436" s="8">
        <f>IFERROR(VLOOKUP(B436,'[1]DADOS (OCULTAR)'!$Q$3:$S$136,3,0),"")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GEOVANA KIMBERLY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02/2026</v>
      </c>
      <c r="H436" s="14">
        <f>'[1]TCE - ANEXO III - Preencher'!I445</f>
        <v>0</v>
      </c>
      <c r="I436" s="14">
        <f>'[1]TCE - ANEXO III - Preencher'!J445</f>
        <v>194.61680000000001</v>
      </c>
      <c r="J436" s="14">
        <f>'[1]TCE - ANEXO III - Preencher'!K445</f>
        <v>0</v>
      </c>
      <c r="K436" s="15">
        <f>'[1]TCE - ANEXO III - Preencher'!L445</f>
        <v>159.72</v>
      </c>
      <c r="L436" s="15">
        <f>'[1]TCE - ANEXO III - Preencher'!M445</f>
        <v>32.42</v>
      </c>
      <c r="M436" s="15">
        <f t="shared" si="37"/>
        <v>127.3</v>
      </c>
      <c r="N436" s="15">
        <f>'[1]TCE - ANEXO III - Preencher'!O445</f>
        <v>2.27</v>
      </c>
      <c r="O436" s="15">
        <f>'[1]TCE - ANEXO III - Preencher'!P445</f>
        <v>0</v>
      </c>
      <c r="P436" s="16">
        <f t="shared" si="38"/>
        <v>2.27</v>
      </c>
      <c r="Q436" s="15">
        <f>'[1]TCE - ANEXO III - Preencher'!R445</f>
        <v>0</v>
      </c>
      <c r="R436" s="15">
        <f>'[1]TCE - ANEXO III - Preencher'!S445</f>
        <v>97.26</v>
      </c>
      <c r="S436" s="16">
        <f t="shared" si="39"/>
        <v>-97.26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226.92680000000001</v>
      </c>
    </row>
    <row r="437" spans="1:28" x14ac:dyDescent="0.25">
      <c r="A437" s="8">
        <f>IFERROR(VLOOKUP(B437,'[1]DADOS (OCULTAR)'!$Q$3:$S$136,3,0),"")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GEOVANIA KEROLE EDILEUZA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02/2026</v>
      </c>
      <c r="H437" s="14">
        <f>'[1]TCE - ANEXO III - Preencher'!I446</f>
        <v>0</v>
      </c>
      <c r="I437" s="14">
        <f>'[1]TCE - ANEXO III - Preencher'!J446</f>
        <v>129.68</v>
      </c>
      <c r="J437" s="14">
        <f>'[1]TCE - ANEXO III - Preencher'!K446</f>
        <v>0</v>
      </c>
      <c r="K437" s="15">
        <f>'[1]TCE - ANEXO III - Preencher'!L446</f>
        <v>159.72</v>
      </c>
      <c r="L437" s="15">
        <f>'[1]TCE - ANEXO III - Preencher'!M446</f>
        <v>32.42</v>
      </c>
      <c r="M437" s="15">
        <f t="shared" si="37"/>
        <v>127.3</v>
      </c>
      <c r="N437" s="15">
        <f>'[1]TCE - ANEXO III - Preencher'!O446</f>
        <v>2.27</v>
      </c>
      <c r="O437" s="15">
        <f>'[1]TCE - ANEXO III - Preencher'!P446</f>
        <v>0</v>
      </c>
      <c r="P437" s="16">
        <f t="shared" si="38"/>
        <v>2.27</v>
      </c>
      <c r="Q437" s="15">
        <f>'[1]TCE - ANEXO III - Preencher'!R446</f>
        <v>516.71294308641245</v>
      </c>
      <c r="R437" s="15">
        <f>'[1]TCE - ANEXO III - Preencher'!S446</f>
        <v>0</v>
      </c>
      <c r="S437" s="16">
        <f t="shared" si="39"/>
        <v>516.71294308641245</v>
      </c>
      <c r="T437" s="15">
        <f>'[1]TCE - ANEXO III - Preencher'!U446</f>
        <v>162.04</v>
      </c>
      <c r="U437" s="15">
        <f>'[1]TCE - ANEXO III - Preencher'!V446</f>
        <v>0</v>
      </c>
      <c r="V437" s="16">
        <f t="shared" si="40"/>
        <v>162.04</v>
      </c>
      <c r="W437" s="17" t="str">
        <f>IF('[1]TCE - ANEXO III - Preencher'!X446="","",'[1]TCE - ANEXO III - Preencher'!X446)</f>
        <v>AUXILIO CRECHE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938.00294308641242</v>
      </c>
    </row>
    <row r="438" spans="1:28" x14ac:dyDescent="0.25">
      <c r="A438" s="8">
        <f>IFERROR(VLOOKUP(B438,'[1]DADOS (OCULTAR)'!$Q$3:$S$136,3,0),"")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GEOVANIA MARIA DA SILVA SALES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02/2026</v>
      </c>
      <c r="H438" s="14">
        <f>'[1]TCE - ANEXO III - Preencher'!I447</f>
        <v>0</v>
      </c>
      <c r="I438" s="14">
        <f>'[1]TCE - ANEXO III - Preencher'!J447</f>
        <v>233.26240000000001</v>
      </c>
      <c r="J438" s="14">
        <f>'[1]TCE - ANEXO III - Preencher'!K447</f>
        <v>0</v>
      </c>
      <c r="K438" s="15">
        <f>'[1]TCE - ANEXO III - Preencher'!L447</f>
        <v>159.72</v>
      </c>
      <c r="L438" s="15">
        <f>'[1]TCE - ANEXO III - Preencher'!M447</f>
        <v>32.42</v>
      </c>
      <c r="M438" s="15">
        <f t="shared" si="37"/>
        <v>127.3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331.91117253737843</v>
      </c>
      <c r="R438" s="15">
        <f>'[1]TCE - ANEXO III - Preencher'!S447</f>
        <v>0</v>
      </c>
      <c r="S438" s="16">
        <f t="shared" si="39"/>
        <v>331.91117253737843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694.74357253737844</v>
      </c>
    </row>
    <row r="439" spans="1:28" x14ac:dyDescent="0.25">
      <c r="A439" s="8">
        <f>IFERROR(VLOOKUP(B439,'[1]DADOS (OCULTAR)'!$Q$3:$S$136,3,0),"")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GEOVANIO JOSE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5163-45</v>
      </c>
      <c r="G439" s="13" t="str">
        <f>IF('[1]TCE - ANEXO III - Preencher'!H448="","",'[1]TCE - ANEXO III - Preencher'!H448)</f>
        <v>02/2026</v>
      </c>
      <c r="H439" s="14">
        <f>'[1]TCE - ANEXO III - Preencher'!I448</f>
        <v>0</v>
      </c>
      <c r="I439" s="14">
        <f>'[1]TCE - ANEXO III - Preencher'!J448</f>
        <v>163.93119999999999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2.27</v>
      </c>
      <c r="O439" s="15">
        <f>'[1]TCE - ANEXO III - Preencher'!P448</f>
        <v>0</v>
      </c>
      <c r="P439" s="16">
        <f t="shared" si="38"/>
        <v>2.27</v>
      </c>
      <c r="Q439" s="15">
        <f>'[1]TCE - ANEXO III - Preencher'!R448</f>
        <v>483.07299999999998</v>
      </c>
      <c r="R439" s="15">
        <f>'[1]TCE - ANEXO III - Preencher'!S448</f>
        <v>97.26</v>
      </c>
      <c r="S439" s="16">
        <f t="shared" si="39"/>
        <v>385.81299999999999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552.01419999999996</v>
      </c>
    </row>
    <row r="440" spans="1:28" x14ac:dyDescent="0.25">
      <c r="A440" s="8">
        <f>IFERROR(VLOOKUP(B440,'[1]DADOS (OCULTAR)'!$Q$3:$S$136,3,0),"")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GERCICLEIDE ILMA DOS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02/2026</v>
      </c>
      <c r="H440" s="14">
        <f>'[1]TCE - ANEXO III - Preencher'!I449</f>
        <v>0</v>
      </c>
      <c r="I440" s="14">
        <f>'[1]TCE - ANEXO III - Preencher'!J449</f>
        <v>185.71119999999999</v>
      </c>
      <c r="J440" s="14">
        <f>'[1]TCE - ANEXO III - Preencher'!K449</f>
        <v>0</v>
      </c>
      <c r="K440" s="15">
        <f>'[1]TCE - ANEXO III - Preencher'!L449</f>
        <v>159.72</v>
      </c>
      <c r="L440" s="15">
        <f>'[1]TCE - ANEXO III - Preencher'!M449</f>
        <v>32.42</v>
      </c>
      <c r="M440" s="15">
        <f t="shared" si="37"/>
        <v>127.3</v>
      </c>
      <c r="N440" s="15">
        <f>'[1]TCE - ANEXO III - Preencher'!O449</f>
        <v>2.27</v>
      </c>
      <c r="O440" s="15">
        <f>'[1]TCE - ANEXO III - Preencher'!P449</f>
        <v>0</v>
      </c>
      <c r="P440" s="16">
        <f t="shared" si="38"/>
        <v>2.27</v>
      </c>
      <c r="Q440" s="15">
        <f>'[1]TCE - ANEXO III - Preencher'!R449</f>
        <v>0</v>
      </c>
      <c r="R440" s="15">
        <f>'[1]TCE - ANEXO III - Preencher'!S449</f>
        <v>97.26</v>
      </c>
      <c r="S440" s="16">
        <f t="shared" si="39"/>
        <v>-97.26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218.02119999999996</v>
      </c>
    </row>
    <row r="441" spans="1:28" x14ac:dyDescent="0.25">
      <c r="A441" s="8">
        <f>IFERROR(VLOOKUP(B441,'[1]DADOS (OCULTAR)'!$Q$3:$S$136,3,0),"")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GERINETE RODRIGUES DE ALMEIDA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3241-15</v>
      </c>
      <c r="G441" s="13" t="str">
        <f>IF('[1]TCE - ANEXO III - Preencher'!H450="","",'[1]TCE - ANEXO III - Preencher'!H450)</f>
        <v>02/2026</v>
      </c>
      <c r="H441" s="14">
        <f>'[1]TCE - ANEXO III - Preencher'!I450</f>
        <v>0</v>
      </c>
      <c r="I441" s="14">
        <f>'[1]TCE - ANEXO III - Preencher'!J450</f>
        <v>344.77280000000002</v>
      </c>
      <c r="J441" s="14">
        <f>'[1]TCE - ANEXO III - Preencher'!K450</f>
        <v>0</v>
      </c>
      <c r="K441" s="15">
        <f>'[1]TCE - ANEXO III - Preencher'!L450</f>
        <v>159.72</v>
      </c>
      <c r="L441" s="15">
        <f>'[1]TCE - ANEXO III - Preencher'!M450</f>
        <v>32.42</v>
      </c>
      <c r="M441" s="15">
        <f t="shared" si="37"/>
        <v>127.3</v>
      </c>
      <c r="N441" s="15">
        <f>'[1]TCE - ANEXO III - Preencher'!O450</f>
        <v>2.27</v>
      </c>
      <c r="O441" s="15">
        <f>'[1]TCE - ANEXO III - Preencher'!P450</f>
        <v>0</v>
      </c>
      <c r="P441" s="16">
        <f t="shared" si="38"/>
        <v>2.27</v>
      </c>
      <c r="Q441" s="15">
        <f>'[1]TCE - ANEXO III - Preencher'!R450</f>
        <v>304.23384797195865</v>
      </c>
      <c r="R441" s="15">
        <f>'[1]TCE - ANEXO III - Preencher'!S450</f>
        <v>0</v>
      </c>
      <c r="S441" s="16">
        <f t="shared" si="39"/>
        <v>304.23384797195865</v>
      </c>
      <c r="T441" s="15">
        <f>'[1]TCE - ANEXO III - Preencher'!U450</f>
        <v>135.03</v>
      </c>
      <c r="U441" s="15">
        <f>'[1]TCE - ANEXO III - Preencher'!V450</f>
        <v>0</v>
      </c>
      <c r="V441" s="16">
        <f t="shared" si="40"/>
        <v>135.03</v>
      </c>
      <c r="W441" s="17" t="str">
        <f>IF('[1]TCE - ANEXO III - Preencher'!X450="","",'[1]TCE - ANEXO III - Preencher'!X450)</f>
        <v>AUXILIO CRECHE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913.60664797195864</v>
      </c>
    </row>
    <row r="442" spans="1:28" x14ac:dyDescent="0.25">
      <c r="A442" s="8">
        <f>IFERROR(VLOOKUP(B442,'[1]DADOS (OCULTAR)'!$Q$3:$S$136,3,0),"")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GERLANE PEREIRA DE BARROS SANTOS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5134-30</v>
      </c>
      <c r="G442" s="13" t="str">
        <f>IF('[1]TCE - ANEXO III - Preencher'!H451="","",'[1]TCE - ANEXO III - Preencher'!H451)</f>
        <v>02/2026</v>
      </c>
      <c r="H442" s="14">
        <f>'[1]TCE - ANEXO III - Preencher'!I451</f>
        <v>0</v>
      </c>
      <c r="I442" s="14">
        <f>'[1]TCE - ANEXO III - Preencher'!J451</f>
        <v>192.50559999999999</v>
      </c>
      <c r="J442" s="14">
        <f>'[1]TCE - ANEXO III - Preencher'!K451</f>
        <v>0</v>
      </c>
      <c r="K442" s="15">
        <f>'[1]TCE - ANEXO III - Preencher'!L451</f>
        <v>159.72</v>
      </c>
      <c r="L442" s="15">
        <f>'[1]TCE - ANEXO III - Preencher'!M451</f>
        <v>2.41</v>
      </c>
      <c r="M442" s="15">
        <f t="shared" si="37"/>
        <v>157.31</v>
      </c>
      <c r="N442" s="15">
        <f>'[1]TCE - ANEXO III - Preencher'!O451</f>
        <v>2.27</v>
      </c>
      <c r="O442" s="15">
        <f>'[1]TCE - ANEXO III - Preencher'!P451</f>
        <v>0</v>
      </c>
      <c r="P442" s="16">
        <f t="shared" si="38"/>
        <v>2.27</v>
      </c>
      <c r="Q442" s="15">
        <f>'[1]TCE - ANEXO III - Preencher'!R451</f>
        <v>248.87919884111923</v>
      </c>
      <c r="R442" s="15">
        <f>'[1]TCE - ANEXO III - Preencher'!S451</f>
        <v>79.239999999999995</v>
      </c>
      <c r="S442" s="16">
        <f t="shared" si="39"/>
        <v>169.63919884111925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521.72479884111931</v>
      </c>
    </row>
    <row r="443" spans="1:28" x14ac:dyDescent="0.25">
      <c r="A443" s="8">
        <f>IFERROR(VLOOKUP(B443,'[1]DADOS (OCULTAR)'!$Q$3:$S$136,3,0),"")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GERSON CARDOSO DOS SANTOS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02/2026</v>
      </c>
      <c r="H443" s="14">
        <f>'[1]TCE - ANEXO III - Preencher'!I452</f>
        <v>0</v>
      </c>
      <c r="I443" s="14">
        <f>'[1]TCE - ANEXO III - Preencher'!J452</f>
        <v>202.94479999999999</v>
      </c>
      <c r="J443" s="14">
        <f>'[1]TCE - ANEXO III - Preencher'!K452</f>
        <v>0</v>
      </c>
      <c r="K443" s="15">
        <f>'[1]TCE - ANEXO III - Preencher'!L452</f>
        <v>159.72</v>
      </c>
      <c r="L443" s="15">
        <f>'[1]TCE - ANEXO III - Preencher'!M452</f>
        <v>32.42</v>
      </c>
      <c r="M443" s="15">
        <f t="shared" si="37"/>
        <v>127.3</v>
      </c>
      <c r="N443" s="15">
        <f>'[1]TCE - ANEXO III - Preencher'!O452</f>
        <v>2.27</v>
      </c>
      <c r="O443" s="15">
        <f>'[1]TCE - ANEXO III - Preencher'!P452</f>
        <v>0</v>
      </c>
      <c r="P443" s="16">
        <f t="shared" si="38"/>
        <v>2.27</v>
      </c>
      <c r="Q443" s="15">
        <f>'[1]TCE - ANEXO III - Preencher'!R452</f>
        <v>387.55209511445378</v>
      </c>
      <c r="R443" s="15">
        <f>'[1]TCE - ANEXO III - Preencher'!S452</f>
        <v>0</v>
      </c>
      <c r="S443" s="16">
        <f t="shared" si="39"/>
        <v>387.55209511445378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720.0668951144537</v>
      </c>
    </row>
    <row r="444" spans="1:28" x14ac:dyDescent="0.25">
      <c r="A444" s="8">
        <f>IFERROR(VLOOKUP(B444,'[1]DADOS (OCULTAR)'!$Q$3:$S$136,3,0),"")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GERSON FREITAS DE OLIVEIRA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5163-45</v>
      </c>
      <c r="G444" s="13" t="str">
        <f>IF('[1]TCE - ANEXO III - Preencher'!H453="","",'[1]TCE - ANEXO III - Preencher'!H453)</f>
        <v>02/2026</v>
      </c>
      <c r="H444" s="14">
        <f>'[1]TCE - ANEXO III - Preencher'!I453</f>
        <v>0</v>
      </c>
      <c r="I444" s="14">
        <f>'[1]TCE - ANEXO III - Preencher'!J453</f>
        <v>183.88560000000001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304.23384797195865</v>
      </c>
      <c r="R444" s="15">
        <f>'[1]TCE - ANEXO III - Preencher'!S453</f>
        <v>68.8</v>
      </c>
      <c r="S444" s="16">
        <f t="shared" si="39"/>
        <v>235.43384797195864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421.58944797195863</v>
      </c>
    </row>
    <row r="445" spans="1:28" x14ac:dyDescent="0.25">
      <c r="A445" s="8">
        <f>IFERROR(VLOOKUP(B445,'[1]DADOS (OCULTAR)'!$Q$3:$S$136,3,0),"")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GERUSA PEREIRA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5143-20</v>
      </c>
      <c r="G445" s="13" t="str">
        <f>IF('[1]TCE - ANEXO III - Preencher'!H454="","",'[1]TCE - ANEXO III - Preencher'!H454)</f>
        <v>02/2026</v>
      </c>
      <c r="H445" s="14">
        <f>'[1]TCE - ANEXO III - Preencher'!I454</f>
        <v>0</v>
      </c>
      <c r="I445" s="14">
        <f>'[1]TCE - ANEXO III - Preencher'!J454</f>
        <v>184.48400000000001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180.8193375711474</v>
      </c>
      <c r="R445" s="15">
        <f>'[1]TCE - ANEXO III - Preencher'!S454</f>
        <v>0</v>
      </c>
      <c r="S445" s="16">
        <f t="shared" si="39"/>
        <v>180.8193375711474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367.57333757114742</v>
      </c>
    </row>
    <row r="446" spans="1:28" x14ac:dyDescent="0.25">
      <c r="A446" s="8">
        <f>IFERROR(VLOOKUP(B446,'[1]DADOS (OCULTAR)'!$Q$3:$S$136,3,0),"")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GESIANE MARIA DA SILVA LIMA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5211-30</v>
      </c>
      <c r="G446" s="13" t="str">
        <f>IF('[1]TCE - ANEXO III - Preencher'!H455="","",'[1]TCE - ANEXO III - Preencher'!H455)</f>
        <v>02/2026</v>
      </c>
      <c r="H446" s="14">
        <f>'[1]TCE - ANEXO III - Preencher'!I455</f>
        <v>0</v>
      </c>
      <c r="I446" s="14">
        <f>'[1]TCE - ANEXO III - Preencher'!J455</f>
        <v>214.29599999999999</v>
      </c>
      <c r="J446" s="14">
        <f>'[1]TCE - ANEXO III - Preencher'!K455</f>
        <v>0</v>
      </c>
      <c r="K446" s="15">
        <f>'[1]TCE - ANEXO III - Preencher'!L455</f>
        <v>159.72</v>
      </c>
      <c r="L446" s="15">
        <f>'[1]TCE - ANEXO III - Preencher'!M455</f>
        <v>32.42</v>
      </c>
      <c r="M446" s="15">
        <f t="shared" si="37"/>
        <v>127.3</v>
      </c>
      <c r="N446" s="15">
        <f>'[1]TCE - ANEXO III - Preencher'!O455</f>
        <v>2.27</v>
      </c>
      <c r="O446" s="15">
        <f>'[1]TCE - ANEXO III - Preencher'!P455</f>
        <v>0</v>
      </c>
      <c r="P446" s="16">
        <f t="shared" si="38"/>
        <v>2.27</v>
      </c>
      <c r="Q446" s="15">
        <f>'[1]TCE - ANEXO III - Preencher'!R455</f>
        <v>364.53196955849285</v>
      </c>
      <c r="R446" s="15">
        <f>'[1]TCE - ANEXO III - Preencher'!S455</f>
        <v>0</v>
      </c>
      <c r="S446" s="16">
        <f t="shared" si="39"/>
        <v>364.53196955849285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708.39796955849283</v>
      </c>
    </row>
    <row r="447" spans="1:28" x14ac:dyDescent="0.25">
      <c r="A447" s="8">
        <f>IFERROR(VLOOKUP(B447,'[1]DADOS (OCULTAR)'!$Q$3:$S$136,3,0),"")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GEYSA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02/2026</v>
      </c>
      <c r="H447" s="14">
        <f>'[1]TCE - ANEXO III - Preencher'!I456</f>
        <v>0</v>
      </c>
      <c r="I447" s="14">
        <f>'[1]TCE - ANEXO III - Preencher'!J456</f>
        <v>187.06960000000001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2.27</v>
      </c>
      <c r="O447" s="15">
        <f>'[1]TCE - ANEXO III - Preencher'!P456</f>
        <v>0</v>
      </c>
      <c r="P447" s="16">
        <f t="shared" si="38"/>
        <v>2.27</v>
      </c>
      <c r="Q447" s="15">
        <f>'[1]TCE - ANEXO III - Preencher'!R456</f>
        <v>0</v>
      </c>
      <c r="R447" s="15">
        <f>'[1]TCE - ANEXO III - Preencher'!S456</f>
        <v>106.44</v>
      </c>
      <c r="S447" s="16">
        <f t="shared" si="39"/>
        <v>-106.44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82.899600000000021</v>
      </c>
    </row>
    <row r="448" spans="1:28" x14ac:dyDescent="0.25">
      <c r="A448" s="8">
        <f>IFERROR(VLOOKUP(B448,'[1]DADOS (OCULTAR)'!$Q$3:$S$136,3,0),"")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GEYSE RAYANNE ARAUJO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02/2026</v>
      </c>
      <c r="H448" s="14">
        <f>'[1]TCE - ANEXO III - Preencher'!I457</f>
        <v>0</v>
      </c>
      <c r="I448" s="14">
        <f>'[1]TCE - ANEXO III - Preencher'!J457</f>
        <v>180.2208</v>
      </c>
      <c r="J448" s="14">
        <f>'[1]TCE - ANEXO III - Preencher'!K457</f>
        <v>0</v>
      </c>
      <c r="K448" s="15">
        <f>'[1]TCE - ANEXO III - Preencher'!L457</f>
        <v>159.72</v>
      </c>
      <c r="L448" s="15">
        <f>'[1]TCE - ANEXO III - Preencher'!M457</f>
        <v>32.42</v>
      </c>
      <c r="M448" s="15">
        <f t="shared" si="37"/>
        <v>127.3</v>
      </c>
      <c r="N448" s="15">
        <f>'[1]TCE - ANEXO III - Preencher'!O457</f>
        <v>2.27</v>
      </c>
      <c r="O448" s="15">
        <f>'[1]TCE - ANEXO III - Preencher'!P457</f>
        <v>0</v>
      </c>
      <c r="P448" s="16">
        <f t="shared" si="38"/>
        <v>2.27</v>
      </c>
      <c r="Q448" s="15">
        <f>'[1]TCE - ANEXO III - Preencher'!R457</f>
        <v>0</v>
      </c>
      <c r="R448" s="15">
        <f>'[1]TCE - ANEXO III - Preencher'!S457</f>
        <v>97.26</v>
      </c>
      <c r="S448" s="16">
        <f t="shared" si="39"/>
        <v>-97.26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212.5308</v>
      </c>
    </row>
    <row r="449" spans="1:28" x14ac:dyDescent="0.25">
      <c r="A449" s="8">
        <f>IFERROR(VLOOKUP(B449,'[1]DADOS (OCULTAR)'!$Q$3:$S$136,3,0),"")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GILDA RAMOS VERISSIMO DE OLIVEIRA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02/2026</v>
      </c>
      <c r="H449" s="14">
        <f>'[1]TCE - ANEXO III - Preencher'!I458</f>
        <v>0</v>
      </c>
      <c r="I449" s="14">
        <f>'[1]TCE - ANEXO III - Preencher'!J458</f>
        <v>168.39279999999999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304.23384797195865</v>
      </c>
      <c r="R449" s="15">
        <f>'[1]TCE - ANEXO III - Preencher'!S458</f>
        <v>0</v>
      </c>
      <c r="S449" s="16">
        <f t="shared" si="39"/>
        <v>304.23384797195865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474.89664797195866</v>
      </c>
    </row>
    <row r="450" spans="1:28" x14ac:dyDescent="0.25">
      <c r="A450" s="8">
        <f>IFERROR(VLOOKUP(B450,'[1]DADOS (OCULTAR)'!$Q$3:$S$136,3,0),"")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GILSON COSMO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7241-10</v>
      </c>
      <c r="G450" s="13" t="str">
        <f>IF('[1]TCE - ANEXO III - Preencher'!H459="","",'[1]TCE - ANEXO III - Preencher'!H459)</f>
        <v>02/2026</v>
      </c>
      <c r="H450" s="14">
        <f>'[1]TCE - ANEXO III - Preencher'!I459</f>
        <v>0</v>
      </c>
      <c r="I450" s="14">
        <f>'[1]TCE - ANEXO III - Preencher'!J459</f>
        <v>306.5256</v>
      </c>
      <c r="J450" s="14">
        <f>'[1]TCE - ANEXO III - Preencher'!K459</f>
        <v>0</v>
      </c>
      <c r="K450" s="15">
        <f>'[1]TCE - ANEXO III - Preencher'!L459</f>
        <v>159.72</v>
      </c>
      <c r="L450" s="15">
        <f>'[1]TCE - ANEXO III - Preencher'!M459</f>
        <v>32.42</v>
      </c>
      <c r="M450" s="15">
        <f t="shared" si="37"/>
        <v>127.3</v>
      </c>
      <c r="N450" s="15">
        <f>'[1]TCE - ANEXO III - Preencher'!O459</f>
        <v>2.27</v>
      </c>
      <c r="O450" s="15">
        <f>'[1]TCE - ANEXO III - Preencher'!P459</f>
        <v>0</v>
      </c>
      <c r="P450" s="16">
        <f t="shared" si="38"/>
        <v>2.27</v>
      </c>
      <c r="Q450" s="15">
        <f>'[1]TCE - ANEXO III - Preencher'!R459</f>
        <v>304.23384797195865</v>
      </c>
      <c r="R450" s="15">
        <f>'[1]TCE - ANEXO III - Preencher'!S459</f>
        <v>0</v>
      </c>
      <c r="S450" s="16">
        <f t="shared" si="39"/>
        <v>304.23384797195865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740.32944797195864</v>
      </c>
    </row>
    <row r="451" spans="1:28" x14ac:dyDescent="0.25">
      <c r="A451" s="8">
        <f>IFERROR(VLOOKUP(B451,'[1]DADOS (OCULTAR)'!$Q$3:$S$136,3,0),"")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GILSON JOSE ALVES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5143-20</v>
      </c>
      <c r="G451" s="13" t="str">
        <f>IF('[1]TCE - ANEXO III - Preencher'!H460="","",'[1]TCE - ANEXO III - Preencher'!H460)</f>
        <v>02/2026</v>
      </c>
      <c r="H451" s="14">
        <f>'[1]TCE - ANEXO III - Preencher'!I460</f>
        <v>0</v>
      </c>
      <c r="I451" s="14">
        <f>'[1]TCE - ANEXO III - Preencher'!J460</f>
        <v>222.48079999999999</v>
      </c>
      <c r="J451" s="14">
        <f>'[1]TCE - ANEXO III - Preencher'!K460</f>
        <v>0</v>
      </c>
      <c r="K451" s="15">
        <f>'[1]TCE - ANEXO III - Preencher'!L460</f>
        <v>159.72</v>
      </c>
      <c r="L451" s="15">
        <f>'[1]TCE - ANEXO III - Preencher'!M460</f>
        <v>44</v>
      </c>
      <c r="M451" s="15">
        <f t="shared" si="37"/>
        <v>115.72</v>
      </c>
      <c r="N451" s="15">
        <f>'[1]TCE - ANEXO III - Preencher'!O460</f>
        <v>2.27</v>
      </c>
      <c r="O451" s="15">
        <f>'[1]TCE - ANEXO III - Preencher'!P460</f>
        <v>0</v>
      </c>
      <c r="P451" s="16">
        <f t="shared" si="38"/>
        <v>2.27</v>
      </c>
      <c r="Q451" s="15">
        <f>'[1]TCE - ANEXO III - Preencher'!R460</f>
        <v>180.8193375711474</v>
      </c>
      <c r="R451" s="15">
        <f>'[1]TCE - ANEXO III - Preencher'!S460</f>
        <v>0</v>
      </c>
      <c r="S451" s="16">
        <f t="shared" si="39"/>
        <v>180.8193375711474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521.2901375711474</v>
      </c>
    </row>
    <row r="452" spans="1:28" x14ac:dyDescent="0.25">
      <c r="A452" s="8">
        <f>IFERROR(VLOOKUP(B452,'[1]DADOS (OCULTAR)'!$Q$3:$S$136,3,0),"")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GILVANEIDE MENDES DE AGUIAR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5143-20</v>
      </c>
      <c r="G452" s="13" t="str">
        <f>IF('[1]TCE - ANEXO III - Preencher'!H461="","",'[1]TCE - ANEXO III - Preencher'!H461)</f>
        <v>02/2026</v>
      </c>
      <c r="H452" s="14">
        <f>'[1]TCE - ANEXO III - Preencher'!I461</f>
        <v>0</v>
      </c>
      <c r="I452" s="14">
        <f>'[1]TCE - ANEXO III - Preencher'!J461</f>
        <v>175.4992</v>
      </c>
      <c r="J452" s="14">
        <f>'[1]TCE - ANEXO III - Preencher'!K461</f>
        <v>0</v>
      </c>
      <c r="K452" s="15">
        <f>'[1]TCE - ANEXO III - Preencher'!L461</f>
        <v>159.72</v>
      </c>
      <c r="L452" s="15">
        <f>'[1]TCE - ANEXO III - Preencher'!M461</f>
        <v>32.42</v>
      </c>
      <c r="M452" s="15">
        <f t="shared" ref="M452:M515" si="43">K452-L452</f>
        <v>127.3</v>
      </c>
      <c r="N452" s="15">
        <f>'[1]TCE - ANEXO III - Preencher'!O461</f>
        <v>2.27</v>
      </c>
      <c r="O452" s="15">
        <f>'[1]TCE - ANEXO III - Preencher'!P461</f>
        <v>0</v>
      </c>
      <c r="P452" s="16">
        <f t="shared" ref="P452:P515" si="44">N452-O452</f>
        <v>2.27</v>
      </c>
      <c r="Q452" s="15">
        <f>'[1]TCE - ANEXO III - Preencher'!R461</f>
        <v>304.23384797195865</v>
      </c>
      <c r="R452" s="15">
        <f>'[1]TCE - ANEXO III - Preencher'!S461</f>
        <v>95.31</v>
      </c>
      <c r="S452" s="16">
        <f t="shared" ref="S452:S515" si="45">Q452-R452</f>
        <v>208.92384797195865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513.99304797195862</v>
      </c>
    </row>
    <row r="453" spans="1:28" x14ac:dyDescent="0.25">
      <c r="A453" s="8">
        <f>IFERROR(VLOOKUP(B453,'[1]DADOS (OCULTAR)'!$Q$3:$S$136,3,0),"")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GILVANETE DA SILVA MATIAS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02/2026</v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159.72</v>
      </c>
      <c r="L453" s="15">
        <f>'[1]TCE - ANEXO III - Preencher'!M462</f>
        <v>32.42</v>
      </c>
      <c r="M453" s="15">
        <f t="shared" si="43"/>
        <v>127.3</v>
      </c>
      <c r="N453" s="15">
        <f>'[1]TCE - ANEXO III - Preencher'!O462</f>
        <v>2.27</v>
      </c>
      <c r="O453" s="15">
        <f>'[1]TCE - ANEXO III - Preencher'!P462</f>
        <v>0</v>
      </c>
      <c r="P453" s="16">
        <f t="shared" si="44"/>
        <v>2.27</v>
      </c>
      <c r="Q453" s="15">
        <f>'[1]TCE - ANEXO III - Preencher'!R462</f>
        <v>415.7640516009443</v>
      </c>
      <c r="R453" s="15">
        <f>'[1]TCE - ANEXO III - Preencher'!S462</f>
        <v>0</v>
      </c>
      <c r="S453" s="16">
        <f t="shared" si="45"/>
        <v>415.7640516009443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545.33405160094435</v>
      </c>
    </row>
    <row r="454" spans="1:28" x14ac:dyDescent="0.25">
      <c r="A454" s="8">
        <f>IFERROR(VLOOKUP(B454,'[1]DADOS (OCULTAR)'!$Q$3:$S$136,3,0),"")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GILVANETE MIGUEL DE LIRA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02/2026</v>
      </c>
      <c r="H454" s="14">
        <f>'[1]TCE - ANEXO III - Preencher'!I463</f>
        <v>0</v>
      </c>
      <c r="I454" s="14">
        <f>'[1]TCE - ANEXO III - Preencher'!J463</f>
        <v>203.7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205.97</v>
      </c>
    </row>
    <row r="455" spans="1:28" x14ac:dyDescent="0.25">
      <c r="A455" s="8">
        <f>IFERROR(VLOOKUP(B455,'[1]DADOS (OCULTAR)'!$Q$3:$S$136,3,0),"")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GILVANI DE SANTANA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5143-20</v>
      </c>
      <c r="G455" s="13" t="str">
        <f>IF('[1]TCE - ANEXO III - Preencher'!H464="","",'[1]TCE - ANEXO III - Preencher'!H464)</f>
        <v>02/2026</v>
      </c>
      <c r="H455" s="14">
        <f>'[1]TCE - ANEXO III - Preencher'!I464</f>
        <v>0</v>
      </c>
      <c r="I455" s="14">
        <f>'[1]TCE - ANEXO III - Preencher'!J464</f>
        <v>214.64160000000001</v>
      </c>
      <c r="J455" s="14">
        <f>'[1]TCE - ANEXO III - Preencher'!K464</f>
        <v>0</v>
      </c>
      <c r="K455" s="15">
        <f>'[1]TCE - ANEXO III - Preencher'!L464</f>
        <v>159.72</v>
      </c>
      <c r="L455" s="15">
        <f>'[1]TCE - ANEXO III - Preencher'!M464</f>
        <v>32.42</v>
      </c>
      <c r="M455" s="15">
        <f t="shared" si="43"/>
        <v>127.3</v>
      </c>
      <c r="N455" s="15">
        <f>'[1]TCE - ANEXO III - Preencher'!O464</f>
        <v>2.27</v>
      </c>
      <c r="O455" s="15">
        <f>'[1]TCE - ANEXO III - Preencher'!P464</f>
        <v>0</v>
      </c>
      <c r="P455" s="16">
        <f t="shared" si="44"/>
        <v>2.27</v>
      </c>
      <c r="Q455" s="15">
        <f>'[1]TCE - ANEXO III - Preencher'!R464</f>
        <v>0</v>
      </c>
      <c r="R455" s="15">
        <f>'[1]TCE - ANEXO III - Preencher'!S464</f>
        <v>97.26</v>
      </c>
      <c r="S455" s="16">
        <f t="shared" si="45"/>
        <v>-97.26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246.95159999999998</v>
      </c>
    </row>
    <row r="456" spans="1:28" x14ac:dyDescent="0.25">
      <c r="A456" s="8">
        <f>IFERROR(VLOOKUP(B456,'[1]DADOS (OCULTAR)'!$Q$3:$S$136,3,0),"")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GIRLAINE DE LIMA BISPO OLIVEIRA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02/2026</v>
      </c>
      <c r="H456" s="14">
        <f>'[1]TCE - ANEXO III - Preencher'!I465</f>
        <v>0</v>
      </c>
      <c r="I456" s="14">
        <f>'[1]TCE - ANEXO III - Preencher'!J465</f>
        <v>154.26</v>
      </c>
      <c r="J456" s="14">
        <f>'[1]TCE - ANEXO III - Preencher'!K465</f>
        <v>0</v>
      </c>
      <c r="K456" s="15">
        <f>'[1]TCE - ANEXO III - Preencher'!L465</f>
        <v>159.72</v>
      </c>
      <c r="L456" s="15">
        <f>'[1]TCE - ANEXO III - Preencher'!M465</f>
        <v>32.42</v>
      </c>
      <c r="M456" s="15">
        <f t="shared" si="43"/>
        <v>127.3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304.23384797195865</v>
      </c>
      <c r="R456" s="15">
        <f>'[1]TCE - ANEXO III - Preencher'!S465</f>
        <v>0</v>
      </c>
      <c r="S456" s="16">
        <f t="shared" si="45"/>
        <v>304.23384797195865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588.06384797195869</v>
      </c>
    </row>
    <row r="457" spans="1:28" x14ac:dyDescent="0.25">
      <c r="A457" s="8">
        <f>IFERROR(VLOOKUP(B457,'[1]DADOS (OCULTAR)'!$Q$3:$S$136,3,0),"")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GIRLENE TAVARES DE LIMA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3242-05</v>
      </c>
      <c r="G457" s="13" t="str">
        <f>IF('[1]TCE - ANEXO III - Preencher'!H466="","",'[1]TCE - ANEXO III - Preencher'!H466)</f>
        <v>02/2026</v>
      </c>
      <c r="H457" s="14">
        <f>'[1]TCE - ANEXO III - Preencher'!I466</f>
        <v>0</v>
      </c>
      <c r="I457" s="14">
        <f>'[1]TCE - ANEXO III - Preencher'!J466</f>
        <v>209.82560000000001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212.09560000000002</v>
      </c>
    </row>
    <row r="458" spans="1:28" x14ac:dyDescent="0.25">
      <c r="A458" s="8">
        <f>IFERROR(VLOOKUP(B458,'[1]DADOS (OCULTAR)'!$Q$3:$S$136,3,0),"")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GISELE FELIX PEREIRA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02/2026</v>
      </c>
      <c r="H458" s="14">
        <f>'[1]TCE - ANEXO III - Preencher'!I467</f>
        <v>0</v>
      </c>
      <c r="I458" s="14">
        <f>'[1]TCE - ANEXO III - Preencher'!J467</f>
        <v>181.57759999999999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179.17752683653387</v>
      </c>
      <c r="R458" s="15">
        <f>'[1]TCE - ANEXO III - Preencher'!S467</f>
        <v>0</v>
      </c>
      <c r="S458" s="16">
        <f t="shared" si="45"/>
        <v>179.17752683653387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363.0251268365339</v>
      </c>
    </row>
    <row r="459" spans="1:28" x14ac:dyDescent="0.25">
      <c r="A459" s="8">
        <f>IFERROR(VLOOKUP(B459,'[1]DADOS (OCULTAR)'!$Q$3:$S$136,3,0),"")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GISELLY OLIVEIRA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4110-10</v>
      </c>
      <c r="G459" s="13" t="str">
        <f>IF('[1]TCE - ANEXO III - Preencher'!H468="","",'[1]TCE - ANEXO III - Preencher'!H468)</f>
        <v>02/2026</v>
      </c>
      <c r="H459" s="14">
        <f>'[1]TCE - ANEXO III - Preencher'!I468</f>
        <v>0</v>
      </c>
      <c r="I459" s="14">
        <f>'[1]TCE - ANEXO III - Preencher'!J468</f>
        <v>129.68</v>
      </c>
      <c r="J459" s="14">
        <f>'[1]TCE - ANEXO III - Preencher'!K468</f>
        <v>0</v>
      </c>
      <c r="K459" s="15">
        <f>'[1]TCE - ANEXO III - Preencher'!L468</f>
        <v>159.72</v>
      </c>
      <c r="L459" s="15">
        <f>'[1]TCE - ANEXO III - Preencher'!M468</f>
        <v>32.42</v>
      </c>
      <c r="M459" s="15">
        <f t="shared" si="43"/>
        <v>127.3</v>
      </c>
      <c r="N459" s="15">
        <f>'[1]TCE - ANEXO III - Preencher'!O468</f>
        <v>2.27</v>
      </c>
      <c r="O459" s="15">
        <f>'[1]TCE - ANEXO III - Preencher'!P468</f>
        <v>0</v>
      </c>
      <c r="P459" s="16">
        <f t="shared" si="44"/>
        <v>2.27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259.25</v>
      </c>
    </row>
    <row r="460" spans="1:28" x14ac:dyDescent="0.25">
      <c r="A460" s="8">
        <f>IFERROR(VLOOKUP(B460,'[1]DADOS (OCULTAR)'!$Q$3:$S$136,3,0),"")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GISLAINE SILVA DE ALCANTARA SIMOES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2235-05</v>
      </c>
      <c r="G460" s="13" t="str">
        <f>IF('[1]TCE - ANEXO III - Preencher'!H469="","",'[1]TCE - ANEXO III - Preencher'!H469)</f>
        <v>02/2026</v>
      </c>
      <c r="H460" s="14">
        <f>'[1]TCE - ANEXO III - Preencher'!I469</f>
        <v>0</v>
      </c>
      <c r="I460" s="14">
        <f>'[1]TCE - ANEXO III - Preencher'!J469</f>
        <v>325.95359999999999</v>
      </c>
      <c r="J460" s="14">
        <f>'[1]TCE - ANEXO III - Preencher'!K469</f>
        <v>0</v>
      </c>
      <c r="K460" s="15">
        <f>'[1]TCE - ANEXO III - Preencher'!L469</f>
        <v>159.72</v>
      </c>
      <c r="L460" s="15">
        <f>'[1]TCE - ANEXO III - Preencher'!M469</f>
        <v>32.42</v>
      </c>
      <c r="M460" s="15">
        <f t="shared" si="43"/>
        <v>127.3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330.88504082824494</v>
      </c>
      <c r="R460" s="15">
        <f>'[1]TCE - ANEXO III - Preencher'!S469</f>
        <v>0</v>
      </c>
      <c r="S460" s="16">
        <f t="shared" si="45"/>
        <v>330.88504082824494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786.40864082824487</v>
      </c>
    </row>
    <row r="461" spans="1:28" x14ac:dyDescent="0.25">
      <c r="A461" s="8">
        <f>IFERROR(VLOOKUP(B461,'[1]DADOS (OCULTAR)'!$Q$3:$S$136,3,0),"")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GIZILANE DUARTE BRITO DOS SANTOS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02/2026</v>
      </c>
      <c r="H461" s="14">
        <f>'[1]TCE - ANEXO III - Preencher'!I470</f>
        <v>0</v>
      </c>
      <c r="I461" s="14">
        <f>'[1]TCE - ANEXO III - Preencher'!J470</f>
        <v>178.98480000000001</v>
      </c>
      <c r="J461" s="14">
        <f>'[1]TCE - ANEXO III - Preencher'!K470</f>
        <v>0</v>
      </c>
      <c r="K461" s="15">
        <f>'[1]TCE - ANEXO III - Preencher'!L470</f>
        <v>159.72</v>
      </c>
      <c r="L461" s="15">
        <f>'[1]TCE - ANEXO III - Preencher'!M470</f>
        <v>3.59</v>
      </c>
      <c r="M461" s="15">
        <f t="shared" si="43"/>
        <v>156.13</v>
      </c>
      <c r="N461" s="15">
        <f>'[1]TCE - ANEXO III - Preencher'!O470</f>
        <v>4.7699999999999996</v>
      </c>
      <c r="O461" s="15">
        <f>'[1]TCE - ANEXO III - Preencher'!P470</f>
        <v>0</v>
      </c>
      <c r="P461" s="16">
        <f t="shared" si="44"/>
        <v>4.7699999999999996</v>
      </c>
      <c r="Q461" s="15">
        <f>'[1]TCE - ANEXO III - Preencher'!R470</f>
        <v>186.77090148412154</v>
      </c>
      <c r="R461" s="15">
        <f>'[1]TCE - ANEXO III - Preencher'!S470</f>
        <v>0</v>
      </c>
      <c r="S461" s="16">
        <f t="shared" si="45"/>
        <v>186.77090148412154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526.65570148412155</v>
      </c>
    </row>
    <row r="462" spans="1:28" x14ac:dyDescent="0.25">
      <c r="A462" s="8">
        <f>IFERROR(VLOOKUP(B462,'[1]DADOS (OCULTAR)'!$Q$3:$S$136,3,0),"")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GLEBSON LUCKWU ROCHA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3241-15</v>
      </c>
      <c r="G462" s="13" t="str">
        <f>IF('[1]TCE - ANEXO III - Preencher'!H471="","",'[1]TCE - ANEXO III - Preencher'!H471)</f>
        <v>02/2026</v>
      </c>
      <c r="H462" s="14">
        <f>'[1]TCE - ANEXO III - Preencher'!I471</f>
        <v>0</v>
      </c>
      <c r="I462" s="14">
        <f>'[1]TCE - ANEXO III - Preencher'!J471</f>
        <v>390.14879999999999</v>
      </c>
      <c r="J462" s="14">
        <f>'[1]TCE - ANEXO III - Preencher'!K471</f>
        <v>0</v>
      </c>
      <c r="K462" s="15">
        <f>'[1]TCE - ANEXO III - Preencher'!L471</f>
        <v>159.72</v>
      </c>
      <c r="L462" s="15">
        <f>'[1]TCE - ANEXO III - Preencher'!M471</f>
        <v>32.42</v>
      </c>
      <c r="M462" s="15">
        <f t="shared" si="43"/>
        <v>127.3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430.57276939136364</v>
      </c>
      <c r="R462" s="15">
        <f>'[1]TCE - ANEXO III - Preencher'!S471</f>
        <v>0</v>
      </c>
      <c r="S462" s="16">
        <f t="shared" si="45"/>
        <v>430.57276939136364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950.29156939136362</v>
      </c>
    </row>
    <row r="463" spans="1:28" x14ac:dyDescent="0.25">
      <c r="A463" s="8">
        <f>IFERROR(VLOOKUP(B463,'[1]DADOS (OCULTAR)'!$Q$3:$S$136,3,0),"")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GLEICE FRANCISCA DOS SANTOS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5142-25</v>
      </c>
      <c r="G463" s="13" t="str">
        <f>IF('[1]TCE - ANEXO III - Preencher'!H472="","",'[1]TCE - ANEXO III - Preencher'!H472)</f>
        <v>02/2026</v>
      </c>
      <c r="H463" s="14">
        <f>'[1]TCE - ANEXO III - Preencher'!I472</f>
        <v>0</v>
      </c>
      <c r="I463" s="14">
        <f>'[1]TCE - ANEXO III - Preencher'!J472</f>
        <v>154.03919999999999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2.27</v>
      </c>
      <c r="O463" s="15">
        <f>'[1]TCE - ANEXO III - Preencher'!P472</f>
        <v>0</v>
      </c>
      <c r="P463" s="16">
        <f t="shared" si="44"/>
        <v>2.27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156.3092</v>
      </c>
    </row>
    <row r="464" spans="1:28" x14ac:dyDescent="0.25">
      <c r="A464" s="8">
        <f>IFERROR(VLOOKUP(B464,'[1]DADOS (OCULTAR)'!$Q$3:$S$136,3,0),"")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GLEICE KELLE SANTOS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02/2026</v>
      </c>
      <c r="H464" s="14">
        <f>'[1]TCE - ANEXO III - Preencher'!I473</f>
        <v>0</v>
      </c>
      <c r="I464" s="14">
        <f>'[1]TCE - ANEXO III - Preencher'!J473</f>
        <v>324.26639999999998</v>
      </c>
      <c r="J464" s="14">
        <f>'[1]TCE - ANEXO III - Preencher'!K473</f>
        <v>0</v>
      </c>
      <c r="K464" s="15">
        <f>'[1]TCE - ANEXO III - Preencher'!L473</f>
        <v>159.72</v>
      </c>
      <c r="L464" s="15">
        <f>'[1]TCE - ANEXO III - Preencher'!M473</f>
        <v>32.42</v>
      </c>
      <c r="M464" s="15">
        <f t="shared" si="43"/>
        <v>127.3</v>
      </c>
      <c r="N464" s="15">
        <f>'[1]TCE - ANEXO III - Preencher'!O473</f>
        <v>2.27</v>
      </c>
      <c r="O464" s="15">
        <f>'[1]TCE - ANEXO III - Preencher'!P473</f>
        <v>0</v>
      </c>
      <c r="P464" s="16">
        <f t="shared" si="44"/>
        <v>2.27</v>
      </c>
      <c r="Q464" s="15">
        <f>'[1]TCE - ANEXO III - Preencher'!R473</f>
        <v>0</v>
      </c>
      <c r="R464" s="15">
        <f>'[1]TCE - ANEXO III - Preencher'!S473</f>
        <v>97.26</v>
      </c>
      <c r="S464" s="16">
        <f t="shared" si="45"/>
        <v>-97.26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356.57639999999998</v>
      </c>
    </row>
    <row r="465" spans="1:28" x14ac:dyDescent="0.25">
      <c r="A465" s="8">
        <f>IFERROR(VLOOKUP(B465,'[1]DADOS (OCULTAR)'!$Q$3:$S$136,3,0),"")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GLEIDE LIRA BOMFIM SANTANA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4110-10</v>
      </c>
      <c r="G465" s="13" t="str">
        <f>IF('[1]TCE - ANEXO III - Preencher'!H474="","",'[1]TCE - ANEXO III - Preencher'!H474)</f>
        <v>02/2026</v>
      </c>
      <c r="H465" s="14">
        <f>'[1]TCE - ANEXO III - Preencher'!I474</f>
        <v>0</v>
      </c>
      <c r="I465" s="14">
        <f>'[1]TCE - ANEXO III - Preencher'!J474</f>
        <v>141.59039999999999</v>
      </c>
      <c r="J465" s="14">
        <f>'[1]TCE - ANEXO III - Preencher'!K474</f>
        <v>0</v>
      </c>
      <c r="K465" s="15">
        <f>'[1]TCE - ANEXO III - Preencher'!L474</f>
        <v>159.72</v>
      </c>
      <c r="L465" s="15">
        <f>'[1]TCE - ANEXO III - Preencher'!M474</f>
        <v>3.59</v>
      </c>
      <c r="M465" s="15">
        <f t="shared" si="43"/>
        <v>156.13</v>
      </c>
      <c r="N465" s="15">
        <f>'[1]TCE - ANEXO III - Preencher'!O474</f>
        <v>4.7699999999999996</v>
      </c>
      <c r="O465" s="15">
        <f>'[1]TCE - ANEXO III - Preencher'!P474</f>
        <v>0</v>
      </c>
      <c r="P465" s="16">
        <f t="shared" si="44"/>
        <v>4.7699999999999996</v>
      </c>
      <c r="Q465" s="15">
        <f>'[1]TCE - ANEXO III - Preencher'!R474</f>
        <v>467.2672436909387</v>
      </c>
      <c r="R465" s="15">
        <f>'[1]TCE - ANEXO III - Preencher'!S474</f>
        <v>143.65</v>
      </c>
      <c r="S465" s="16">
        <f t="shared" si="45"/>
        <v>323.61724369093872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626.10764369093863</v>
      </c>
    </row>
    <row r="466" spans="1:28" x14ac:dyDescent="0.25">
      <c r="A466" s="8">
        <f>IFERROR(VLOOKUP(B466,'[1]DADOS (OCULTAR)'!$Q$3:$S$136,3,0),"")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GLEIDE MARIA DA SILVA RAMOS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02/2026</v>
      </c>
      <c r="H466" s="14">
        <f>'[1]TCE - ANEXO III - Preencher'!I475</f>
        <v>0</v>
      </c>
      <c r="I466" s="14">
        <f>'[1]TCE - ANEXO III - Preencher'!J475</f>
        <v>175.23519999999999</v>
      </c>
      <c r="J466" s="14">
        <f>'[1]TCE - ANEXO III - Preencher'!K475</f>
        <v>0</v>
      </c>
      <c r="K466" s="15">
        <f>'[1]TCE - ANEXO III - Preencher'!L475</f>
        <v>159.72</v>
      </c>
      <c r="L466" s="15">
        <f>'[1]TCE - ANEXO III - Preencher'!M475</f>
        <v>32.42</v>
      </c>
      <c r="M466" s="15">
        <f t="shared" si="43"/>
        <v>127.3</v>
      </c>
      <c r="N466" s="15">
        <f>'[1]TCE - ANEXO III - Preencher'!O475</f>
        <v>2.27</v>
      </c>
      <c r="O466" s="15">
        <f>'[1]TCE - ANEXO III - Preencher'!P475</f>
        <v>0</v>
      </c>
      <c r="P466" s="16">
        <f t="shared" si="44"/>
        <v>2.27</v>
      </c>
      <c r="Q466" s="15">
        <f>'[1]TCE - ANEXO III - Preencher'!R475</f>
        <v>304.23384797195865</v>
      </c>
      <c r="R466" s="15">
        <f>'[1]TCE - ANEXO III - Preencher'!S475</f>
        <v>97.26</v>
      </c>
      <c r="S466" s="16">
        <f t="shared" si="45"/>
        <v>206.97384797195866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511.77904797195862</v>
      </c>
    </row>
    <row r="467" spans="1:28" x14ac:dyDescent="0.25">
      <c r="A467" s="8">
        <f>IFERROR(VLOOKUP(B467,'[1]DADOS (OCULTAR)'!$Q$3:$S$136,3,0),"")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GLEIGISON CELSO DE OLIVEIRA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5151-10</v>
      </c>
      <c r="G467" s="13" t="str">
        <f>IF('[1]TCE - ANEXO III - Preencher'!H476="","",'[1]TCE - ANEXO III - Preencher'!H476)</f>
        <v>02/2026</v>
      </c>
      <c r="H467" s="14">
        <f>'[1]TCE - ANEXO III - Preencher'!I476</f>
        <v>0</v>
      </c>
      <c r="I467" s="14">
        <f>'[1]TCE - ANEXO III - Preencher'!J476</f>
        <v>158.17840000000001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2.27</v>
      </c>
      <c r="O467" s="15">
        <f>'[1]TCE - ANEXO III - Preencher'!P476</f>
        <v>0</v>
      </c>
      <c r="P467" s="16">
        <f t="shared" si="44"/>
        <v>2.27</v>
      </c>
      <c r="Q467" s="15">
        <f>'[1]TCE - ANEXO III - Preencher'!R476</f>
        <v>0</v>
      </c>
      <c r="R467" s="15">
        <f>'[1]TCE - ANEXO III - Preencher'!S476</f>
        <v>94.83</v>
      </c>
      <c r="S467" s="16">
        <f t="shared" si="45"/>
        <v>-94.83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65.618400000000022</v>
      </c>
    </row>
    <row r="468" spans="1:28" x14ac:dyDescent="0.25">
      <c r="A468" s="8">
        <f>IFERROR(VLOOKUP(B468,'[1]DADOS (OCULTAR)'!$Q$3:$S$136,3,0),"")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 xml:space="preserve">GRACIENE PEREIRA DOS SANTOS 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 t="str">
        <f>IF('[1]TCE - ANEXO III - Preencher'!H477="","",'[1]TCE - ANEXO III - Preencher'!H477)</f>
        <v>02/2026</v>
      </c>
      <c r="H468" s="14">
        <f>'[1]TCE - ANEXO III - Preencher'!I477</f>
        <v>0</v>
      </c>
      <c r="I468" s="14">
        <f>'[1]TCE - ANEXO III - Preencher'!J477</f>
        <v>588.13440000000003</v>
      </c>
      <c r="J468" s="14">
        <f>'[1]TCE - ANEXO III - Preencher'!K477</f>
        <v>0</v>
      </c>
      <c r="K468" s="15">
        <f>'[1]TCE - ANEXO III - Preencher'!L477</f>
        <v>159.72</v>
      </c>
      <c r="L468" s="15">
        <f>'[1]TCE - ANEXO III - Preencher'!M477</f>
        <v>32.42</v>
      </c>
      <c r="M468" s="15">
        <f t="shared" si="43"/>
        <v>127.3</v>
      </c>
      <c r="N468" s="15">
        <f>'[1]TCE - ANEXO III - Preencher'!O477</f>
        <v>2.27</v>
      </c>
      <c r="O468" s="15">
        <f>'[1]TCE - ANEXO III - Preencher'!P477</f>
        <v>0</v>
      </c>
      <c r="P468" s="16">
        <f t="shared" si="44"/>
        <v>2.27</v>
      </c>
      <c r="Q468" s="15">
        <f>'[1]TCE - ANEXO III - Preencher'!R477</f>
        <v>304.23384797195865</v>
      </c>
      <c r="R468" s="15">
        <f>'[1]TCE - ANEXO III - Preencher'!S477</f>
        <v>97.26</v>
      </c>
      <c r="S468" s="16">
        <f t="shared" si="45"/>
        <v>206.97384797195866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924.67824797195863</v>
      </c>
    </row>
    <row r="469" spans="1:28" x14ac:dyDescent="0.25">
      <c r="A469" s="8">
        <f>IFERROR(VLOOKUP(B469,'[1]DADOS (OCULTAR)'!$Q$3:$S$136,3,0),"")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GRASIELLY ALVES GOMES DE LIRA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4110-10</v>
      </c>
      <c r="G469" s="13" t="str">
        <f>IF('[1]TCE - ANEXO III - Preencher'!H478="","",'[1]TCE - ANEXO III - Preencher'!H478)</f>
        <v>02/2026</v>
      </c>
      <c r="H469" s="14">
        <f>'[1]TCE - ANEXO III - Preencher'!I478</f>
        <v>0</v>
      </c>
      <c r="I469" s="14">
        <f>'[1]TCE - ANEXO III - Preencher'!J478</f>
        <v>16.102</v>
      </c>
      <c r="J469" s="14">
        <f>'[1]TCE - ANEXO III - Preencher'!K478</f>
        <v>0</v>
      </c>
      <c r="K469" s="15">
        <f>'[1]TCE - ANEXO III - Preencher'!L478</f>
        <v>159.72</v>
      </c>
      <c r="L469" s="15">
        <f>'[1]TCE - ANEXO III - Preencher'!M478</f>
        <v>3.59</v>
      </c>
      <c r="M469" s="15">
        <f t="shared" si="43"/>
        <v>156.13</v>
      </c>
      <c r="N469" s="15">
        <f>'[1]TCE - ANEXO III - Preencher'!O478</f>
        <v>4.7699999999999996</v>
      </c>
      <c r="O469" s="15">
        <f>'[1]TCE - ANEXO III - Preencher'!P478</f>
        <v>0</v>
      </c>
      <c r="P469" s="16">
        <f t="shared" si="44"/>
        <v>4.7699999999999996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177.00200000000001</v>
      </c>
    </row>
    <row r="470" spans="1:28" x14ac:dyDescent="0.25">
      <c r="A470" s="8">
        <f>IFERROR(VLOOKUP(B470,'[1]DADOS (OCULTAR)'!$Q$3:$S$136,3,0),"")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GREIDJA OLIVEIRA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02/2026</v>
      </c>
      <c r="H470" s="14">
        <f>'[1]TCE - ANEXO III - Preencher'!I479</f>
        <v>0</v>
      </c>
      <c r="I470" s="14">
        <f>'[1]TCE - ANEXO III - Preencher'!J479</f>
        <v>155.61600000000001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2.27</v>
      </c>
      <c r="O470" s="15">
        <f>'[1]TCE - ANEXO III - Preencher'!P479</f>
        <v>0</v>
      </c>
      <c r="P470" s="16">
        <f t="shared" si="44"/>
        <v>2.27</v>
      </c>
      <c r="Q470" s="15">
        <f>'[1]TCE - ANEXO III - Preencher'!R479</f>
        <v>341.35252685954515</v>
      </c>
      <c r="R470" s="15">
        <f>'[1]TCE - ANEXO III - Preencher'!S479</f>
        <v>0</v>
      </c>
      <c r="S470" s="16">
        <f t="shared" si="45"/>
        <v>341.35252685954515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499.23852685954517</v>
      </c>
    </row>
    <row r="471" spans="1:28" x14ac:dyDescent="0.25">
      <c r="A471" s="8">
        <f>IFERROR(VLOOKUP(B471,'[1]DADOS (OCULTAR)'!$Q$3:$S$136,3,0),"")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GUILHERME AUGUSTO CAVALCANTI LINS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 t="str">
        <f>IF('[1]TCE - ANEXO III - Preencher'!H480="","",'[1]TCE - ANEXO III - Preencher'!H480)</f>
        <v>02/2026</v>
      </c>
      <c r="H471" s="14">
        <f>'[1]TCE - ANEXO III - Preencher'!I480</f>
        <v>0</v>
      </c>
      <c r="I471" s="14">
        <f>'[1]TCE - ANEXO III - Preencher'!J480</f>
        <v>285.58319999999998</v>
      </c>
      <c r="J471" s="14">
        <f>'[1]TCE - ANEXO III - Preencher'!K480</f>
        <v>0</v>
      </c>
      <c r="K471" s="15">
        <f>'[1]TCE - ANEXO III - Preencher'!L480</f>
        <v>159.72</v>
      </c>
      <c r="L471" s="15">
        <f>'[1]TCE - ANEXO III - Preencher'!M480</f>
        <v>32.42</v>
      </c>
      <c r="M471" s="15">
        <f t="shared" si="43"/>
        <v>127.3</v>
      </c>
      <c r="N471" s="15">
        <f>'[1]TCE - ANEXO III - Preencher'!O480</f>
        <v>2.27</v>
      </c>
      <c r="O471" s="15">
        <f>'[1]TCE - ANEXO III - Preencher'!P480</f>
        <v>0</v>
      </c>
      <c r="P471" s="16">
        <f t="shared" si="44"/>
        <v>2.27</v>
      </c>
      <c r="Q471" s="15">
        <f>'[1]TCE - ANEXO III - Preencher'!R480</f>
        <v>186.56567514229485</v>
      </c>
      <c r="R471" s="15">
        <f>'[1]TCE - ANEXO III - Preencher'!S480</f>
        <v>0</v>
      </c>
      <c r="S471" s="16">
        <f t="shared" si="45"/>
        <v>186.56567514229485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601.71887514229479</v>
      </c>
    </row>
    <row r="472" spans="1:28" x14ac:dyDescent="0.25">
      <c r="A472" s="8">
        <f>IFERROR(VLOOKUP(B472,'[1]DADOS (OCULTAR)'!$Q$3:$S$136,3,0),"")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GUILHERME FIDELIS LADISLAU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02/2026</v>
      </c>
      <c r="H472" s="14">
        <f>'[1]TCE - ANEXO III - Preencher'!I481</f>
        <v>0</v>
      </c>
      <c r="I472" s="14">
        <f>'[1]TCE - ANEXO III - Preencher'!J481</f>
        <v>156.32159999999999</v>
      </c>
      <c r="J472" s="14">
        <f>'[1]TCE - ANEXO III - Preencher'!K481</f>
        <v>0</v>
      </c>
      <c r="K472" s="15">
        <f>'[1]TCE - ANEXO III - Preencher'!L481</f>
        <v>159.72</v>
      </c>
      <c r="L472" s="15">
        <f>'[1]TCE - ANEXO III - Preencher'!M481</f>
        <v>32.42</v>
      </c>
      <c r="M472" s="15">
        <f t="shared" si="43"/>
        <v>127.3</v>
      </c>
      <c r="N472" s="15">
        <f>'[1]TCE - ANEXO III - Preencher'!O481</f>
        <v>2.27</v>
      </c>
      <c r="O472" s="15">
        <f>'[1]TCE - ANEXO III - Preencher'!P481</f>
        <v>0</v>
      </c>
      <c r="P472" s="16">
        <f t="shared" si="44"/>
        <v>2.27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285.89159999999998</v>
      </c>
    </row>
    <row r="473" spans="1:28" x14ac:dyDescent="0.25">
      <c r="A473" s="8">
        <f>IFERROR(VLOOKUP(B473,'[1]DADOS (OCULTAR)'!$Q$3:$S$136,3,0),"")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HAMILTON DUARTE DOS SANTOS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3172-10</v>
      </c>
      <c r="G473" s="13" t="str">
        <f>IF('[1]TCE - ANEXO III - Preencher'!H482="","",'[1]TCE - ANEXO III - Preencher'!H482)</f>
        <v>02/2026</v>
      </c>
      <c r="H473" s="14">
        <f>'[1]TCE - ANEXO III - Preencher'!I482</f>
        <v>0</v>
      </c>
      <c r="I473" s="14">
        <f>'[1]TCE - ANEXO III - Preencher'!J482</f>
        <v>213.86160000000001</v>
      </c>
      <c r="J473" s="14">
        <f>'[1]TCE - ANEXO III - Preencher'!K482</f>
        <v>0</v>
      </c>
      <c r="K473" s="15">
        <f>'[1]TCE - ANEXO III - Preencher'!L482</f>
        <v>159.72</v>
      </c>
      <c r="L473" s="15">
        <f>'[1]TCE - ANEXO III - Preencher'!M482</f>
        <v>32.42</v>
      </c>
      <c r="M473" s="15">
        <f t="shared" si="43"/>
        <v>127.3</v>
      </c>
      <c r="N473" s="15">
        <f>'[1]TCE - ANEXO III - Preencher'!O482</f>
        <v>2.27</v>
      </c>
      <c r="O473" s="15">
        <f>'[1]TCE - ANEXO III - Preencher'!P482</f>
        <v>0</v>
      </c>
      <c r="P473" s="16">
        <f t="shared" si="44"/>
        <v>2.27</v>
      </c>
      <c r="Q473" s="15">
        <f>'[1]TCE - ANEXO III - Preencher'!R482</f>
        <v>295.41852580047214</v>
      </c>
      <c r="R473" s="15">
        <f>'[1]TCE - ANEXO III - Preencher'!S482</f>
        <v>0</v>
      </c>
      <c r="S473" s="16">
        <f t="shared" si="45"/>
        <v>295.41852580047214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638.85012580047214</v>
      </c>
    </row>
    <row r="474" spans="1:28" x14ac:dyDescent="0.25">
      <c r="A474" s="8">
        <f>IFERROR(VLOOKUP(B474,'[1]DADOS (OCULTAR)'!$Q$3:$S$136,3,0),"")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HEBERTH CESAR FERREIRA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5151-10</v>
      </c>
      <c r="G474" s="13" t="str">
        <f>IF('[1]TCE - ANEXO III - Preencher'!H483="","",'[1]TCE - ANEXO III - Preencher'!H483)</f>
        <v>02/2026</v>
      </c>
      <c r="H474" s="14">
        <f>'[1]TCE - ANEXO III - Preencher'!I483</f>
        <v>0</v>
      </c>
      <c r="I474" s="14">
        <f>'[1]TCE - ANEXO III - Preencher'!J483</f>
        <v>155.61600000000001</v>
      </c>
      <c r="J474" s="14">
        <f>'[1]TCE - ANEXO III - Preencher'!K483</f>
        <v>0</v>
      </c>
      <c r="K474" s="15">
        <f>'[1]TCE - ANEXO III - Preencher'!L483</f>
        <v>159.72</v>
      </c>
      <c r="L474" s="15">
        <f>'[1]TCE - ANEXO III - Preencher'!M483</f>
        <v>44</v>
      </c>
      <c r="M474" s="15">
        <f t="shared" si="43"/>
        <v>115.72</v>
      </c>
      <c r="N474" s="15">
        <f>'[1]TCE - ANEXO III - Preencher'!O483</f>
        <v>2.27</v>
      </c>
      <c r="O474" s="15">
        <f>'[1]TCE - ANEXO III - Preencher'!P483</f>
        <v>0</v>
      </c>
      <c r="P474" s="16">
        <f t="shared" si="44"/>
        <v>2.27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273.60599999999999</v>
      </c>
    </row>
    <row r="475" spans="1:28" x14ac:dyDescent="0.25">
      <c r="A475" s="8">
        <f>IFERROR(VLOOKUP(B475,'[1]DADOS (OCULTAR)'!$Q$3:$S$136,3,0),"")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HELIO HENIO PAULINO ALVES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2236-05</v>
      </c>
      <c r="G475" s="13" t="str">
        <f>IF('[1]TCE - ANEXO III - Preencher'!H484="","",'[1]TCE - ANEXO III - Preencher'!H484)</f>
        <v>02/2026</v>
      </c>
      <c r="H475" s="14">
        <f>'[1]TCE - ANEXO III - Preencher'!I484</f>
        <v>0</v>
      </c>
      <c r="I475" s="14">
        <f>'[1]TCE - ANEXO III - Preencher'!J484</f>
        <v>200.3184</v>
      </c>
      <c r="J475" s="14">
        <f>'[1]TCE - ANEXO III - Preencher'!K484</f>
        <v>0</v>
      </c>
      <c r="K475" s="15">
        <f>'[1]TCE - ANEXO III - Preencher'!L484</f>
        <v>159.72</v>
      </c>
      <c r="L475" s="15">
        <f>'[1]TCE - ANEXO III - Preencher'!M484</f>
        <v>32.42</v>
      </c>
      <c r="M475" s="15">
        <f t="shared" si="43"/>
        <v>127.3</v>
      </c>
      <c r="N475" s="15">
        <f>'[1]TCE - ANEXO III - Preencher'!O484</f>
        <v>2.27</v>
      </c>
      <c r="O475" s="15">
        <f>'[1]TCE - ANEXO III - Preencher'!P484</f>
        <v>0</v>
      </c>
      <c r="P475" s="16">
        <f t="shared" si="44"/>
        <v>2.27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329.88839999999999</v>
      </c>
    </row>
    <row r="476" spans="1:28" x14ac:dyDescent="0.25">
      <c r="A476" s="8">
        <f>IFERROR(VLOOKUP(B476,'[1]DADOS (OCULTAR)'!$Q$3:$S$136,3,0),"")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HELLOISA CASE PEDROSA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5211-30</v>
      </c>
      <c r="G476" s="13" t="str">
        <f>IF('[1]TCE - ANEXO III - Preencher'!H485="","",'[1]TCE - ANEXO III - Preencher'!H485)</f>
        <v>02/2026</v>
      </c>
      <c r="H476" s="14">
        <f>'[1]TCE - ANEXO III - Preencher'!I485</f>
        <v>0</v>
      </c>
      <c r="I476" s="14">
        <f>'[1]TCE - ANEXO III - Preencher'!J485</f>
        <v>198.81200000000001</v>
      </c>
      <c r="J476" s="14">
        <f>'[1]TCE - ANEXO III - Preencher'!K485</f>
        <v>0</v>
      </c>
      <c r="K476" s="15">
        <f>'[1]TCE - ANEXO III - Preencher'!L485</f>
        <v>159.72</v>
      </c>
      <c r="L476" s="15">
        <f>'[1]TCE - ANEXO III - Preencher'!M485</f>
        <v>2.36</v>
      </c>
      <c r="M476" s="15">
        <f t="shared" si="43"/>
        <v>157.35999999999999</v>
      </c>
      <c r="N476" s="15">
        <f>'[1]TCE - ANEXO III - Preencher'!O485</f>
        <v>4.7699999999999996</v>
      </c>
      <c r="O476" s="15">
        <f>'[1]TCE - ANEXO III - Preencher'!P485</f>
        <v>0</v>
      </c>
      <c r="P476" s="16">
        <f t="shared" si="44"/>
        <v>4.7699999999999996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360.94200000000001</v>
      </c>
    </row>
    <row r="477" spans="1:28" x14ac:dyDescent="0.25">
      <c r="A477" s="8">
        <f>IFERROR(VLOOKUP(B477,'[1]DADOS (OCULTAR)'!$Q$3:$S$136,3,0),"")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HELOIZA HELENA DE MOURA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02/2026</v>
      </c>
      <c r="H477" s="14">
        <f>'[1]TCE - ANEXO III - Preencher'!I486</f>
        <v>0</v>
      </c>
      <c r="I477" s="14">
        <f>'[1]TCE - ANEXO III - Preencher'!J486</f>
        <v>129.68</v>
      </c>
      <c r="J477" s="14">
        <f>'[1]TCE - ANEXO III - Preencher'!K486</f>
        <v>0</v>
      </c>
      <c r="K477" s="15">
        <f>'[1]TCE - ANEXO III - Preencher'!L486</f>
        <v>159.72</v>
      </c>
      <c r="L477" s="15">
        <f>'[1]TCE - ANEXO III - Preencher'!M486</f>
        <v>35.479999999999997</v>
      </c>
      <c r="M477" s="15">
        <f t="shared" si="43"/>
        <v>124.24000000000001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304.23384797195865</v>
      </c>
      <c r="R477" s="15">
        <f>'[1]TCE - ANEXO III - Preencher'!S486</f>
        <v>0</v>
      </c>
      <c r="S477" s="16">
        <f t="shared" si="45"/>
        <v>304.23384797195865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560.42384797195859</v>
      </c>
    </row>
    <row r="478" spans="1:28" x14ac:dyDescent="0.25">
      <c r="A478" s="8">
        <f>IFERROR(VLOOKUP(B478,'[1]DADOS (OCULTAR)'!$Q$3:$S$136,3,0),"")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HEMANUELA ALMEIDA DO NASCIMENTO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5211-30</v>
      </c>
      <c r="G478" s="13" t="str">
        <f>IF('[1]TCE - ANEXO III - Preencher'!H487="","",'[1]TCE - ANEXO III - Preencher'!H487)</f>
        <v>02/2026</v>
      </c>
      <c r="H478" s="14">
        <f>'[1]TCE - ANEXO III - Preencher'!I487</f>
        <v>0</v>
      </c>
      <c r="I478" s="14">
        <f>'[1]TCE - ANEXO III - Preencher'!J487</f>
        <v>160.71119999999999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2.27</v>
      </c>
      <c r="O478" s="15">
        <f>'[1]TCE - ANEXO III - Preencher'!P487</f>
        <v>0</v>
      </c>
      <c r="P478" s="16">
        <f t="shared" si="44"/>
        <v>2.27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162.9812</v>
      </c>
    </row>
    <row r="479" spans="1:28" x14ac:dyDescent="0.25">
      <c r="A479" s="8">
        <f>IFERROR(VLOOKUP(B479,'[1]DADOS (OCULTAR)'!$Q$3:$S$136,3,0),"")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HERIQUE PEREIRA MOURA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3172-10</v>
      </c>
      <c r="G479" s="13" t="str">
        <f>IF('[1]TCE - ANEXO III - Preencher'!H488="","",'[1]TCE - ANEXO III - Preencher'!H488)</f>
        <v>02/2026</v>
      </c>
      <c r="H479" s="14">
        <f>'[1]TCE - ANEXO III - Preencher'!I488</f>
        <v>0</v>
      </c>
      <c r="I479" s="14">
        <f>'[1]TCE - ANEXO III - Preencher'!J488</f>
        <v>191.74160000000001</v>
      </c>
      <c r="J479" s="14">
        <f>'[1]TCE - ANEXO III - Preencher'!K488</f>
        <v>0</v>
      </c>
      <c r="K479" s="15">
        <f>'[1]TCE - ANEXO III - Preencher'!L488</f>
        <v>159.72</v>
      </c>
      <c r="L479" s="15">
        <f>'[1]TCE - ANEXO III - Preencher'!M488</f>
        <v>35.479999999999997</v>
      </c>
      <c r="M479" s="15">
        <f t="shared" si="43"/>
        <v>124.24000000000001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433.39469594391733</v>
      </c>
      <c r="R479" s="15">
        <f>'[1]TCE - ANEXO III - Preencher'!S488</f>
        <v>0</v>
      </c>
      <c r="S479" s="16">
        <f t="shared" si="45"/>
        <v>433.39469594391733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751.64629594391727</v>
      </c>
    </row>
    <row r="480" spans="1:28" x14ac:dyDescent="0.25">
      <c r="A480" s="8">
        <f>IFERROR(VLOOKUP(B480,'[1]DADOS (OCULTAR)'!$Q$3:$S$136,3,0),"")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HIGO MENDES SANTOS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3241-15</v>
      </c>
      <c r="G480" s="13" t="str">
        <f>IF('[1]TCE - ANEXO III - Preencher'!H489="","",'[1]TCE - ANEXO III - Preencher'!H489)</f>
        <v>02/2026</v>
      </c>
      <c r="H480" s="14">
        <f>'[1]TCE - ANEXO III - Preencher'!I489</f>
        <v>0</v>
      </c>
      <c r="I480" s="14">
        <f>'[1]TCE - ANEXO III - Preencher'!J489</f>
        <v>385.47680000000003</v>
      </c>
      <c r="J480" s="14">
        <f>'[1]TCE - ANEXO III - Preencher'!K489</f>
        <v>0</v>
      </c>
      <c r="K480" s="15">
        <f>'[1]TCE - ANEXO III - Preencher'!L489</f>
        <v>159.72</v>
      </c>
      <c r="L480" s="15">
        <f>'[1]TCE - ANEXO III - Preencher'!M489</f>
        <v>44</v>
      </c>
      <c r="M480" s="15">
        <f t="shared" si="43"/>
        <v>115.72</v>
      </c>
      <c r="N480" s="15">
        <f>'[1]TCE - ANEXO III - Preencher'!O489</f>
        <v>2.27</v>
      </c>
      <c r="O480" s="15">
        <f>'[1]TCE - ANEXO III - Preencher'!P489</f>
        <v>0</v>
      </c>
      <c r="P480" s="16">
        <f t="shared" si="44"/>
        <v>2.27</v>
      </c>
      <c r="Q480" s="15">
        <f>'[1]TCE - ANEXO III - Preencher'!R489</f>
        <v>331.91117253737843</v>
      </c>
      <c r="R480" s="15">
        <f>'[1]TCE - ANEXO III - Preencher'!S489</f>
        <v>0</v>
      </c>
      <c r="S480" s="16">
        <f t="shared" si="45"/>
        <v>331.91117253737843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835.37797253737847</v>
      </c>
    </row>
    <row r="481" spans="1:28" x14ac:dyDescent="0.25">
      <c r="A481" s="8">
        <f>IFERROR(VLOOKUP(B481,'[1]DADOS (OCULTAR)'!$Q$3:$S$136,3,0),"")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HOMERO AUGUSTO DE FARIA NEVES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3241-15</v>
      </c>
      <c r="G481" s="13" t="str">
        <f>IF('[1]TCE - ANEXO III - Preencher'!H490="","",'[1]TCE - ANEXO III - Preencher'!H490)</f>
        <v>02/2026</v>
      </c>
      <c r="H481" s="14">
        <f>'[1]TCE - ANEXO III - Preencher'!I490</f>
        <v>0</v>
      </c>
      <c r="I481" s="14">
        <f>'[1]TCE - ANEXO III - Preencher'!J490</f>
        <v>366.94240000000002</v>
      </c>
      <c r="J481" s="14">
        <f>'[1]TCE - ANEXO III - Preencher'!K490</f>
        <v>0</v>
      </c>
      <c r="K481" s="15">
        <f>'[1]TCE - ANEXO III - Preencher'!L490</f>
        <v>159.72</v>
      </c>
      <c r="L481" s="15">
        <f>'[1]TCE - ANEXO III - Preencher'!M490</f>
        <v>2.41</v>
      </c>
      <c r="M481" s="15">
        <f t="shared" si="43"/>
        <v>157.31</v>
      </c>
      <c r="N481" s="15">
        <f>'[1]TCE - ANEXO III - Preencher'!O490</f>
        <v>2.27</v>
      </c>
      <c r="O481" s="15">
        <f>'[1]TCE - ANEXO III - Preencher'!P490</f>
        <v>0</v>
      </c>
      <c r="P481" s="16">
        <f t="shared" si="44"/>
        <v>2.27</v>
      </c>
      <c r="Q481" s="15">
        <f>'[1]TCE - ANEXO III - Preencher'!R490</f>
        <v>322.68539768223849</v>
      </c>
      <c r="R481" s="15">
        <f>'[1]TCE - ANEXO III - Preencher'!S490</f>
        <v>81.97</v>
      </c>
      <c r="S481" s="16">
        <f t="shared" si="45"/>
        <v>240.71539768223849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767.23779768223858</v>
      </c>
    </row>
    <row r="482" spans="1:28" x14ac:dyDescent="0.25">
      <c r="A482" s="8">
        <f>IFERROR(VLOOKUP(B482,'[1]DADOS (OCULTAR)'!$Q$3:$S$136,3,0),"")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HUGO HENRIQUE DA SILVA BARBOSA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4110-30</v>
      </c>
      <c r="G482" s="13" t="str">
        <f>IF('[1]TCE - ANEXO III - Preencher'!H491="","",'[1]TCE - ANEXO III - Preencher'!H491)</f>
        <v>02/2026</v>
      </c>
      <c r="H482" s="14">
        <f>'[1]TCE - ANEXO III - Preencher'!I491</f>
        <v>0</v>
      </c>
      <c r="I482" s="14">
        <f>'[1]TCE - ANEXO III - Preencher'!J491</f>
        <v>205.66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2.27</v>
      </c>
      <c r="O482" s="15">
        <f>'[1]TCE - ANEXO III - Preencher'!P491</f>
        <v>0</v>
      </c>
      <c r="P482" s="16">
        <f t="shared" si="44"/>
        <v>2.27</v>
      </c>
      <c r="Q482" s="15">
        <f>'[1]TCE - ANEXO III - Preencher'!R491</f>
        <v>181.64024293845418</v>
      </c>
      <c r="R482" s="15">
        <f>'[1]TCE - ANEXO III - Preencher'!S491</f>
        <v>0</v>
      </c>
      <c r="S482" s="16">
        <f t="shared" si="45"/>
        <v>181.64024293845418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389.57024293845416</v>
      </c>
    </row>
    <row r="483" spans="1:28" x14ac:dyDescent="0.25">
      <c r="A483" s="8">
        <f>IFERROR(VLOOKUP(B483,'[1]DADOS (OCULTAR)'!$Q$3:$S$136,3,0),"")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HUGO LEONARDO BELARMINO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3912-10</v>
      </c>
      <c r="G483" s="13" t="str">
        <f>IF('[1]TCE - ANEXO III - Preencher'!H492="","",'[1]TCE - ANEXO III - Preencher'!H492)</f>
        <v>02/2026</v>
      </c>
      <c r="H483" s="14">
        <f>'[1]TCE - ANEXO III - Preencher'!I492</f>
        <v>0</v>
      </c>
      <c r="I483" s="14">
        <f>'[1]TCE - ANEXO III - Preencher'!J492</f>
        <v>334.05200000000002</v>
      </c>
      <c r="J483" s="14">
        <f>'[1]TCE - ANEXO III - Preencher'!K492</f>
        <v>0</v>
      </c>
      <c r="K483" s="15">
        <f>'[1]TCE - ANEXO III - Preencher'!L492</f>
        <v>159.72</v>
      </c>
      <c r="L483" s="15">
        <f>'[1]TCE - ANEXO III - Preencher'!M492</f>
        <v>44</v>
      </c>
      <c r="M483" s="15">
        <f t="shared" si="43"/>
        <v>115.72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549.07299999999998</v>
      </c>
      <c r="R483" s="15">
        <f>'[1]TCE - ANEXO III - Preencher'!S492</f>
        <v>153.88</v>
      </c>
      <c r="S483" s="16">
        <f t="shared" si="45"/>
        <v>395.19299999999998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847.23500000000001</v>
      </c>
    </row>
    <row r="484" spans="1:28" x14ac:dyDescent="0.25">
      <c r="A484" s="8">
        <f>IFERROR(VLOOKUP(B484,'[1]DADOS (OCULTAR)'!$Q$3:$S$136,3,0),"")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IANCA MARIA SILVA GOMES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02/2026</v>
      </c>
      <c r="H484" s="14">
        <f>'[1]TCE - ANEXO III - Preencher'!I493</f>
        <v>0</v>
      </c>
      <c r="I484" s="14">
        <f>'[1]TCE - ANEXO III - Preencher'!J493</f>
        <v>187.29839999999999</v>
      </c>
      <c r="J484" s="14">
        <f>'[1]TCE - ANEXO III - Preencher'!K493</f>
        <v>0</v>
      </c>
      <c r="K484" s="15">
        <f>'[1]TCE - ANEXO III - Preencher'!L493</f>
        <v>159.72</v>
      </c>
      <c r="L484" s="15">
        <f>'[1]TCE - ANEXO III - Preencher'!M493</f>
        <v>44</v>
      </c>
      <c r="M484" s="15">
        <f t="shared" si="43"/>
        <v>115.72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305.28839999999997</v>
      </c>
    </row>
    <row r="485" spans="1:28" x14ac:dyDescent="0.25">
      <c r="A485" s="8">
        <f>IFERROR(VLOOKUP(B485,'[1]DADOS (OCULTAR)'!$Q$3:$S$136,3,0),"")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IARANDI MARIA BARBOSA DE ASSUNCAO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5152-05</v>
      </c>
      <c r="G485" s="13" t="str">
        <f>IF('[1]TCE - ANEXO III - Preencher'!H494="","",'[1]TCE - ANEXO III - Preencher'!H494)</f>
        <v>02/2026</v>
      </c>
      <c r="H485" s="14">
        <f>'[1]TCE - ANEXO III - Preencher'!I494</f>
        <v>0</v>
      </c>
      <c r="I485" s="14">
        <f>'[1]TCE - ANEXO III - Preencher'!J494</f>
        <v>168.59360000000001</v>
      </c>
      <c r="J485" s="14">
        <f>'[1]TCE - ANEXO III - Preencher'!K494</f>
        <v>0</v>
      </c>
      <c r="K485" s="15">
        <f>'[1]TCE - ANEXO III - Preencher'!L494</f>
        <v>159.72</v>
      </c>
      <c r="L485" s="15">
        <f>'[1]TCE - ANEXO III - Preencher'!M494</f>
        <v>32.42</v>
      </c>
      <c r="M485" s="15">
        <f t="shared" si="43"/>
        <v>127.3</v>
      </c>
      <c r="N485" s="15">
        <f>'[1]TCE - ANEXO III - Preencher'!O494</f>
        <v>2.27</v>
      </c>
      <c r="O485" s="15">
        <f>'[1]TCE - ANEXO III - Preencher'!P494</f>
        <v>0</v>
      </c>
      <c r="P485" s="16">
        <f t="shared" si="44"/>
        <v>2.27</v>
      </c>
      <c r="Q485" s="15">
        <f>'[1]TCE - ANEXO III - Preencher'!R494</f>
        <v>180.8193375711474</v>
      </c>
      <c r="R485" s="15">
        <f>'[1]TCE - ANEXO III - Preencher'!S494</f>
        <v>0</v>
      </c>
      <c r="S485" s="16">
        <f t="shared" si="45"/>
        <v>180.8193375711474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478.98293757114737</v>
      </c>
    </row>
    <row r="486" spans="1:28" x14ac:dyDescent="0.25">
      <c r="A486" s="8">
        <f>IFERROR(VLOOKUP(B486,'[1]DADOS (OCULTAR)'!$Q$3:$S$136,3,0),"")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IDA CARLA VIEIRA CAVALCANTI FLORENTINO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02/2026</v>
      </c>
      <c r="H486" s="14">
        <f>'[1]TCE - ANEXO III - Preencher'!I495</f>
        <v>0</v>
      </c>
      <c r="I486" s="14">
        <f>'[1]TCE - ANEXO III - Preencher'!J495</f>
        <v>271.52319999999997</v>
      </c>
      <c r="J486" s="14">
        <f>'[1]TCE - ANEXO III - Preencher'!K495</f>
        <v>0</v>
      </c>
      <c r="K486" s="15">
        <f>'[1]TCE - ANEXO III - Preencher'!L495</f>
        <v>159.72</v>
      </c>
      <c r="L486" s="15">
        <f>'[1]TCE - ANEXO III - Preencher'!M495</f>
        <v>32.42</v>
      </c>
      <c r="M486" s="15">
        <f t="shared" si="43"/>
        <v>127.3</v>
      </c>
      <c r="N486" s="15">
        <f>'[1]TCE - ANEXO III - Preencher'!O495</f>
        <v>2.27</v>
      </c>
      <c r="O486" s="15">
        <f>'[1]TCE - ANEXO III - Preencher'!P495</f>
        <v>0</v>
      </c>
      <c r="P486" s="16">
        <f t="shared" si="44"/>
        <v>2.27</v>
      </c>
      <c r="Q486" s="15">
        <f>'[1]TCE - ANEXO III - Preencher'!R495</f>
        <v>304.23384797195865</v>
      </c>
      <c r="R486" s="15">
        <f>'[1]TCE - ANEXO III - Preencher'!S495</f>
        <v>97.26</v>
      </c>
      <c r="S486" s="16">
        <f t="shared" si="45"/>
        <v>206.97384797195866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608.06704797195857</v>
      </c>
    </row>
    <row r="487" spans="1:28" x14ac:dyDescent="0.25">
      <c r="A487" s="8">
        <f>IFERROR(VLOOKUP(B487,'[1]DADOS (OCULTAR)'!$Q$3:$S$136,3,0),"")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IGOR LEONARDO DE MORAES TINOCO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4201-25</v>
      </c>
      <c r="G487" s="13" t="str">
        <f>IF('[1]TCE - ANEXO III - Preencher'!H496="","",'[1]TCE - ANEXO III - Preencher'!H496)</f>
        <v>02/2026</v>
      </c>
      <c r="H487" s="14">
        <f>'[1]TCE - ANEXO III - Preencher'!I496</f>
        <v>0</v>
      </c>
      <c r="I487" s="14">
        <f>'[1]TCE - ANEXO III - Preencher'!J496</f>
        <v>476.57760000000002</v>
      </c>
      <c r="J487" s="14">
        <f>'[1]TCE - ANEXO III - Preencher'!K496</f>
        <v>0</v>
      </c>
      <c r="K487" s="15">
        <f>'[1]TCE - ANEXO III - Preencher'!L496</f>
        <v>159.72</v>
      </c>
      <c r="L487" s="15">
        <f>'[1]TCE - ANEXO III - Preencher'!M496</f>
        <v>3.33</v>
      </c>
      <c r="M487" s="15">
        <f t="shared" si="43"/>
        <v>156.38999999999999</v>
      </c>
      <c r="N487" s="15">
        <f>'[1]TCE - ANEXO III - Preencher'!O496</f>
        <v>4.7699999999999996</v>
      </c>
      <c r="O487" s="15">
        <f>'[1]TCE - ANEXO III - Preencher'!P496</f>
        <v>0</v>
      </c>
      <c r="P487" s="16">
        <f t="shared" si="44"/>
        <v>4.7699999999999996</v>
      </c>
      <c r="Q487" s="15">
        <f>'[1]TCE - ANEXO III - Preencher'!R496</f>
        <v>1.153</v>
      </c>
      <c r="R487" s="15">
        <f>'[1]TCE - ANEXO III - Preencher'!S496</f>
        <v>133.31</v>
      </c>
      <c r="S487" s="16">
        <f t="shared" si="45"/>
        <v>-132.15700000000001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505.58059999999989</v>
      </c>
    </row>
    <row r="488" spans="1:28" x14ac:dyDescent="0.25">
      <c r="A488" s="8">
        <f>IFERROR(VLOOKUP(B488,'[1]DADOS (OCULTAR)'!$Q$3:$S$136,3,0),"")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ILKA REGINA CABRAL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02/2026</v>
      </c>
      <c r="H488" s="14">
        <f>'[1]TCE - ANEXO III - Preencher'!I497</f>
        <v>0</v>
      </c>
      <c r="I488" s="14">
        <f>'[1]TCE - ANEXO III - Preencher'!J497</f>
        <v>215.45599999999999</v>
      </c>
      <c r="J488" s="14">
        <f>'[1]TCE - ANEXO III - Preencher'!K497</f>
        <v>0</v>
      </c>
      <c r="K488" s="15">
        <f>'[1]TCE - ANEXO III - Preencher'!L497</f>
        <v>159.72</v>
      </c>
      <c r="L488" s="15">
        <f>'[1]TCE - ANEXO III - Preencher'!M497</f>
        <v>44</v>
      </c>
      <c r="M488" s="15">
        <f t="shared" si="43"/>
        <v>115.72</v>
      </c>
      <c r="N488" s="15">
        <f>'[1]TCE - ANEXO III - Preencher'!O497</f>
        <v>2.27</v>
      </c>
      <c r="O488" s="15">
        <f>'[1]TCE - ANEXO III - Preencher'!P497</f>
        <v>0</v>
      </c>
      <c r="P488" s="16">
        <f t="shared" si="44"/>
        <v>2.27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333.44599999999997</v>
      </c>
    </row>
    <row r="489" spans="1:28" x14ac:dyDescent="0.25">
      <c r="A489" s="8">
        <f>IFERROR(VLOOKUP(B489,'[1]DADOS (OCULTAR)'!$Q$3:$S$136,3,0),"")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ILMA VELOSO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3242-05</v>
      </c>
      <c r="G489" s="13" t="str">
        <f>IF('[1]TCE - ANEXO III - Preencher'!H498="","",'[1]TCE - ANEXO III - Preencher'!H498)</f>
        <v>02/2026</v>
      </c>
      <c r="H489" s="14">
        <f>'[1]TCE - ANEXO III - Preencher'!I498</f>
        <v>0</v>
      </c>
      <c r="I489" s="14">
        <f>'[1]TCE - ANEXO III - Preencher'!J498</f>
        <v>408.76479999999998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2.27</v>
      </c>
      <c r="O489" s="15">
        <f>'[1]TCE - ANEXO III - Preencher'!P498</f>
        <v>0</v>
      </c>
      <c r="P489" s="16">
        <f t="shared" si="44"/>
        <v>2.27</v>
      </c>
      <c r="Q489" s="15">
        <f>'[1]TCE - ANEXO III - Preencher'!R498</f>
        <v>180.8193375711474</v>
      </c>
      <c r="R489" s="15">
        <f>'[1]TCE - ANEXO III - Preencher'!S498</f>
        <v>0</v>
      </c>
      <c r="S489" s="16">
        <f t="shared" si="45"/>
        <v>180.8193375711474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591.85413757114736</v>
      </c>
    </row>
    <row r="490" spans="1:28" x14ac:dyDescent="0.25">
      <c r="A490" s="8">
        <f>IFERROR(VLOOKUP(B490,'[1]DADOS (OCULTAR)'!$Q$3:$S$136,3,0),"")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INES LUCIA DOS SANTOS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2523-05</v>
      </c>
      <c r="G490" s="13" t="str">
        <f>IF('[1]TCE - ANEXO III - Preencher'!H499="","",'[1]TCE - ANEXO III - Preencher'!H499)</f>
        <v>02/2026</v>
      </c>
      <c r="H490" s="14">
        <f>'[1]TCE - ANEXO III - Preencher'!I499</f>
        <v>0</v>
      </c>
      <c r="I490" s="14">
        <f>'[1]TCE - ANEXO III - Preencher'!J499</f>
        <v>205.17359999999999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207.4436</v>
      </c>
    </row>
    <row r="491" spans="1:28" x14ac:dyDescent="0.25">
      <c r="A491" s="8">
        <f>IFERROR(VLOOKUP(B491,'[1]DADOS (OCULTAR)'!$Q$3:$S$136,3,0),"")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INGRID BARBOSA DO AMARAL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02/2026</v>
      </c>
      <c r="H491" s="14">
        <f>'[1]TCE - ANEXO III - Preencher'!I500</f>
        <v>0</v>
      </c>
      <c r="I491" s="14">
        <f>'[1]TCE - ANEXO III - Preencher'!J500</f>
        <v>155.22720000000001</v>
      </c>
      <c r="J491" s="14">
        <f>'[1]TCE - ANEXO III - Preencher'!K500</f>
        <v>0</v>
      </c>
      <c r="K491" s="15">
        <f>'[1]TCE - ANEXO III - Preencher'!L500</f>
        <v>159.72</v>
      </c>
      <c r="L491" s="15">
        <f>'[1]TCE - ANEXO III - Preencher'!M500</f>
        <v>44</v>
      </c>
      <c r="M491" s="15">
        <f t="shared" si="43"/>
        <v>115.72</v>
      </c>
      <c r="N491" s="15">
        <f>'[1]TCE - ANEXO III - Preencher'!O500</f>
        <v>2.27</v>
      </c>
      <c r="O491" s="15">
        <f>'[1]TCE - ANEXO III - Preencher'!P500</f>
        <v>0</v>
      </c>
      <c r="P491" s="16">
        <f t="shared" si="44"/>
        <v>2.27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100</v>
      </c>
      <c r="U491" s="15">
        <f>'[1]TCE - ANEXO III - Preencher'!V500</f>
        <v>0</v>
      </c>
      <c r="V491" s="16">
        <f t="shared" si="46"/>
        <v>100</v>
      </c>
      <c r="W491" s="17" t="str">
        <f>IF('[1]TCE - ANEXO III - Preencher'!X500="","",'[1]TCE - ANEXO III - Preencher'!X500)</f>
        <v>AUXILIO CRECHE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373.21719999999999</v>
      </c>
    </row>
    <row r="492" spans="1:28" x14ac:dyDescent="0.25">
      <c r="A492" s="8">
        <f>IFERROR(VLOOKUP(B492,'[1]DADOS (OCULTAR)'!$Q$3:$S$136,3,0),"")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INGRID SHIARA FREIRE ALVES DE MIRANDA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02/2026</v>
      </c>
      <c r="H492" s="14">
        <f>'[1]TCE - ANEXO III - Preencher'!I501</f>
        <v>0</v>
      </c>
      <c r="I492" s="14">
        <f>'[1]TCE - ANEXO III - Preencher'!J501</f>
        <v>276.7448</v>
      </c>
      <c r="J492" s="14">
        <f>'[1]TCE - ANEXO III - Preencher'!K501</f>
        <v>0</v>
      </c>
      <c r="K492" s="15">
        <f>'[1]TCE - ANEXO III - Preencher'!L501</f>
        <v>159.72</v>
      </c>
      <c r="L492" s="15">
        <f>'[1]TCE - ANEXO III - Preencher'!M501</f>
        <v>2.4300000000000002</v>
      </c>
      <c r="M492" s="15">
        <f t="shared" si="43"/>
        <v>157.29</v>
      </c>
      <c r="N492" s="15">
        <f>'[1]TCE - ANEXO III - Preencher'!O501</f>
        <v>2.27</v>
      </c>
      <c r="O492" s="15">
        <f>'[1]TCE - ANEXO III - Preencher'!P501</f>
        <v>0</v>
      </c>
      <c r="P492" s="16">
        <f t="shared" si="44"/>
        <v>2.27</v>
      </c>
      <c r="Q492" s="15">
        <f>'[1]TCE - ANEXO III - Preencher'!R501</f>
        <v>0</v>
      </c>
      <c r="R492" s="15">
        <f>'[1]TCE - ANEXO III - Preencher'!S501</f>
        <v>97.26</v>
      </c>
      <c r="S492" s="16">
        <f t="shared" si="45"/>
        <v>-97.26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339.04480000000001</v>
      </c>
    </row>
    <row r="493" spans="1:28" x14ac:dyDescent="0.25">
      <c r="A493" s="8">
        <f>IFERROR(VLOOKUP(B493,'[1]DADOS (OCULTAR)'!$Q$3:$S$136,3,0),"")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INGRID SULAMITA DA SILVA BARBOZA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02/2026</v>
      </c>
      <c r="H493" s="14">
        <f>'[1]TCE - ANEXO III - Preencher'!I502</f>
        <v>0</v>
      </c>
      <c r="I493" s="14">
        <f>'[1]TCE - ANEXO III - Preencher'!J502</f>
        <v>184.48400000000001</v>
      </c>
      <c r="J493" s="14">
        <f>'[1]TCE - ANEXO III - Preencher'!K502</f>
        <v>0</v>
      </c>
      <c r="K493" s="15">
        <f>'[1]TCE - ANEXO III - Preencher'!L502</f>
        <v>159.72</v>
      </c>
      <c r="L493" s="15">
        <f>'[1]TCE - ANEXO III - Preencher'!M502</f>
        <v>3.05</v>
      </c>
      <c r="M493" s="15">
        <f t="shared" si="43"/>
        <v>156.66999999999999</v>
      </c>
      <c r="N493" s="15">
        <f>'[1]TCE - ANEXO III - Preencher'!O502</f>
        <v>4.7699999999999996</v>
      </c>
      <c r="O493" s="15">
        <f>'[1]TCE - ANEXO III - Preencher'!P502</f>
        <v>0</v>
      </c>
      <c r="P493" s="16">
        <f t="shared" si="44"/>
        <v>4.7699999999999996</v>
      </c>
      <c r="Q493" s="15">
        <f>'[1]TCE - ANEXO III - Preencher'!R502</f>
        <v>189.02839124421519</v>
      </c>
      <c r="R493" s="15">
        <f>'[1]TCE - ANEXO III - Preencher'!S502</f>
        <v>0</v>
      </c>
      <c r="S493" s="16">
        <f t="shared" si="45"/>
        <v>189.02839124421519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534.95239124421516</v>
      </c>
    </row>
    <row r="494" spans="1:28" x14ac:dyDescent="0.25">
      <c r="A494" s="8">
        <f>IFERROR(VLOOKUP(B494,'[1]DADOS (OCULTAR)'!$Q$3:$S$136,3,0),"")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INGRITES FABIOLA SENA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5211-30</v>
      </c>
      <c r="G494" s="13" t="str">
        <f>IF('[1]TCE - ANEXO III - Preencher'!H503="","",'[1]TCE - ANEXO III - Preencher'!H503)</f>
        <v>02/2026</v>
      </c>
      <c r="H494" s="14">
        <f>'[1]TCE - ANEXO III - Preencher'!I503</f>
        <v>0</v>
      </c>
      <c r="I494" s="14">
        <f>'[1]TCE - ANEXO III - Preencher'!J503</f>
        <v>138.88800000000001</v>
      </c>
      <c r="J494" s="14">
        <f>'[1]TCE - ANEXO III - Preencher'!K503</f>
        <v>0</v>
      </c>
      <c r="K494" s="15">
        <f>'[1]TCE - ANEXO III - Preencher'!L503</f>
        <v>159.72</v>
      </c>
      <c r="L494" s="15">
        <f>'[1]TCE - ANEXO III - Preencher'!M503</f>
        <v>32.42</v>
      </c>
      <c r="M494" s="15">
        <f t="shared" si="43"/>
        <v>127.3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304.23384797195865</v>
      </c>
      <c r="R494" s="15">
        <f>'[1]TCE - ANEXO III - Preencher'!S503</f>
        <v>97.26</v>
      </c>
      <c r="S494" s="16">
        <f t="shared" si="45"/>
        <v>206.97384797195866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475.43184797195863</v>
      </c>
    </row>
    <row r="495" spans="1:28" x14ac:dyDescent="0.25">
      <c r="A495" s="8">
        <f>IFERROR(VLOOKUP(B495,'[1]DADOS (OCULTAR)'!$Q$3:$S$136,3,0),"")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IONEIDE CANDIDO DE ALENCAR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02/2026</v>
      </c>
      <c r="H495" s="14">
        <f>'[1]TCE - ANEXO III - Preencher'!I504</f>
        <v>0</v>
      </c>
      <c r="I495" s="14">
        <f>'[1]TCE - ANEXO III - Preencher'!J504</f>
        <v>371.49599999999998</v>
      </c>
      <c r="J495" s="14">
        <f>'[1]TCE - ANEXO III - Preencher'!K504</f>
        <v>0</v>
      </c>
      <c r="K495" s="15">
        <f>'[1]TCE - ANEXO III - Preencher'!L504</f>
        <v>159.72</v>
      </c>
      <c r="L495" s="15">
        <f>'[1]TCE - ANEXO III - Preencher'!M504</f>
        <v>35.479999999999997</v>
      </c>
      <c r="M495" s="15">
        <f t="shared" si="43"/>
        <v>124.24000000000001</v>
      </c>
      <c r="N495" s="15">
        <f>'[1]TCE - ANEXO III - Preencher'!O504</f>
        <v>2.27</v>
      </c>
      <c r="O495" s="15">
        <f>'[1]TCE - ANEXO III - Preencher'!P504</f>
        <v>0</v>
      </c>
      <c r="P495" s="16">
        <f t="shared" si="44"/>
        <v>2.27</v>
      </c>
      <c r="Q495" s="15">
        <f>'[1]TCE - ANEXO III - Preencher'!R504</f>
        <v>224.89594842858</v>
      </c>
      <c r="R495" s="15">
        <f>'[1]TCE - ANEXO III - Preencher'!S504</f>
        <v>102.89</v>
      </c>
      <c r="S495" s="16">
        <f t="shared" si="45"/>
        <v>122.00594842858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620.01194842858001</v>
      </c>
    </row>
    <row r="496" spans="1:28" x14ac:dyDescent="0.25">
      <c r="A496" s="8">
        <f>IFERROR(VLOOKUP(B496,'[1]DADOS (OCULTAR)'!$Q$3:$S$136,3,0),"")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IRANEIDE BEZERRA DOS SANTOS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4110-10</v>
      </c>
      <c r="G496" s="13" t="str">
        <f>IF('[1]TCE - ANEXO III - Preencher'!H505="","",'[1]TCE - ANEXO III - Preencher'!H505)</f>
        <v>02/2026</v>
      </c>
      <c r="H496" s="14">
        <f>'[1]TCE - ANEXO III - Preencher'!I505</f>
        <v>0</v>
      </c>
      <c r="I496" s="14">
        <f>'[1]TCE - ANEXO III - Preencher'!J505</f>
        <v>190.72800000000001</v>
      </c>
      <c r="J496" s="14">
        <f>'[1]TCE - ANEXO III - Preencher'!K505</f>
        <v>0</v>
      </c>
      <c r="K496" s="15">
        <f>'[1]TCE - ANEXO III - Preencher'!L505</f>
        <v>159.72</v>
      </c>
      <c r="L496" s="15">
        <f>'[1]TCE - ANEXO III - Preencher'!M505</f>
        <v>3.59</v>
      </c>
      <c r="M496" s="15">
        <f t="shared" si="43"/>
        <v>156.13</v>
      </c>
      <c r="N496" s="15">
        <f>'[1]TCE - ANEXO III - Preencher'!O505</f>
        <v>4.7699999999999996</v>
      </c>
      <c r="O496" s="15">
        <f>'[1]TCE - ANEXO III - Preencher'!P505</f>
        <v>0</v>
      </c>
      <c r="P496" s="16">
        <f t="shared" si="44"/>
        <v>4.7699999999999996</v>
      </c>
      <c r="Q496" s="15">
        <f>'[1]TCE - ANEXO III - Preencher'!R505</f>
        <v>0</v>
      </c>
      <c r="R496" s="15">
        <f>'[1]TCE - ANEXO III - Preencher'!S505</f>
        <v>143.65</v>
      </c>
      <c r="S496" s="16">
        <f t="shared" si="45"/>
        <v>-143.65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207.97799999999998</v>
      </c>
    </row>
    <row r="497" spans="1:28" x14ac:dyDescent="0.25">
      <c r="A497" s="8">
        <f>IFERROR(VLOOKUP(B497,'[1]DADOS (OCULTAR)'!$Q$3:$S$136,3,0),"")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IRANI BARBOSA DE LIMA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2234-05</v>
      </c>
      <c r="G497" s="13" t="str">
        <f>IF('[1]TCE - ANEXO III - Preencher'!H506="","",'[1]TCE - ANEXO III - Preencher'!H506)</f>
        <v>02/2026</v>
      </c>
      <c r="H497" s="14">
        <f>'[1]TCE - ANEXO III - Preencher'!I506</f>
        <v>0</v>
      </c>
      <c r="I497" s="14">
        <f>'[1]TCE - ANEXO III - Preencher'!J506</f>
        <v>423.26799999999997</v>
      </c>
      <c r="J497" s="14">
        <f>'[1]TCE - ANEXO III - Preencher'!K506</f>
        <v>0</v>
      </c>
      <c r="K497" s="15">
        <f>'[1]TCE - ANEXO III - Preencher'!L506</f>
        <v>159.72</v>
      </c>
      <c r="L497" s="15">
        <f>'[1]TCE - ANEXO III - Preencher'!M506</f>
        <v>32.42</v>
      </c>
      <c r="M497" s="15">
        <f t="shared" si="43"/>
        <v>127.3</v>
      </c>
      <c r="N497" s="15">
        <f>'[1]TCE - ANEXO III - Preencher'!O506</f>
        <v>2.27</v>
      </c>
      <c r="O497" s="15">
        <f>'[1]TCE - ANEXO III - Preencher'!P506</f>
        <v>0</v>
      </c>
      <c r="P497" s="16">
        <f t="shared" si="44"/>
        <v>2.27</v>
      </c>
      <c r="Q497" s="15">
        <f>'[1]TCE - ANEXO III - Preencher'!R506</f>
        <v>180.8193375711474</v>
      </c>
      <c r="R497" s="15">
        <f>'[1]TCE - ANEXO III - Preencher'!S506</f>
        <v>0</v>
      </c>
      <c r="S497" s="16">
        <f t="shared" si="45"/>
        <v>180.8193375711474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733.65733757114731</v>
      </c>
    </row>
    <row r="498" spans="1:28" x14ac:dyDescent="0.25">
      <c r="A498" s="8">
        <f>IFERROR(VLOOKUP(B498,'[1]DADOS (OCULTAR)'!$Q$3:$S$136,3,0),"")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IRANILDO PEDRO DA SILVA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7233-10</v>
      </c>
      <c r="G498" s="13" t="str">
        <f>IF('[1]TCE - ANEXO III - Preencher'!H507="","",'[1]TCE - ANEXO III - Preencher'!H507)</f>
        <v>02/2026</v>
      </c>
      <c r="H498" s="14">
        <f>'[1]TCE - ANEXO III - Preencher'!I507</f>
        <v>0</v>
      </c>
      <c r="I498" s="14">
        <f>'[1]TCE - ANEXO III - Preencher'!J507</f>
        <v>182.6112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2.27</v>
      </c>
      <c r="O498" s="15">
        <f>'[1]TCE - ANEXO III - Preencher'!P507</f>
        <v>0</v>
      </c>
      <c r="P498" s="16">
        <f t="shared" si="44"/>
        <v>2.27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184.88120000000001</v>
      </c>
    </row>
    <row r="499" spans="1:28" x14ac:dyDescent="0.25">
      <c r="A499" s="8">
        <f>IFERROR(VLOOKUP(B499,'[1]DADOS (OCULTAR)'!$Q$3:$S$136,3,0),"")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IRENE COSTA DE SOUZA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4110-10</v>
      </c>
      <c r="G499" s="13" t="str">
        <f>IF('[1]TCE - ANEXO III - Preencher'!H508="","",'[1]TCE - ANEXO III - Preencher'!H508)</f>
        <v>02/2026</v>
      </c>
      <c r="H499" s="14">
        <f>'[1]TCE - ANEXO III - Preencher'!I508</f>
        <v>0</v>
      </c>
      <c r="I499" s="14">
        <f>'[1]TCE - ANEXO III - Preencher'!J508</f>
        <v>16.21</v>
      </c>
      <c r="J499" s="14">
        <f>'[1]TCE - ANEXO III - Preencher'!K508</f>
        <v>0</v>
      </c>
      <c r="K499" s="15">
        <f>'[1]TCE - ANEXO III - Preencher'!L508</f>
        <v>159.72</v>
      </c>
      <c r="L499" s="15">
        <f>'[1]TCE - ANEXO III - Preencher'!M508</f>
        <v>44</v>
      </c>
      <c r="M499" s="15">
        <f t="shared" si="43"/>
        <v>115.72</v>
      </c>
      <c r="N499" s="15">
        <f>'[1]TCE - ANEXO III - Preencher'!O508</f>
        <v>2.27</v>
      </c>
      <c r="O499" s="15">
        <f>'[1]TCE - ANEXO III - Preencher'!P508</f>
        <v>0</v>
      </c>
      <c r="P499" s="16">
        <f t="shared" si="44"/>
        <v>2.27</v>
      </c>
      <c r="Q499" s="15">
        <f>'[1]TCE - ANEXO III - Preencher'!R508</f>
        <v>314.28052819440541</v>
      </c>
      <c r="R499" s="15">
        <f>'[1]TCE - ANEXO III - Preencher'!S508</f>
        <v>0</v>
      </c>
      <c r="S499" s="16">
        <f t="shared" si="45"/>
        <v>314.28052819440541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448.48052819440545</v>
      </c>
    </row>
    <row r="500" spans="1:28" x14ac:dyDescent="0.25">
      <c r="A500" s="8">
        <f>IFERROR(VLOOKUP(B500,'[1]DADOS (OCULTAR)'!$Q$3:$S$136,3,0),"")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IRLANEIDE MARIA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5102-05</v>
      </c>
      <c r="G500" s="13" t="str">
        <f>IF('[1]TCE - ANEXO III - Preencher'!H509="","",'[1]TCE - ANEXO III - Preencher'!H509)</f>
        <v>02/2026</v>
      </c>
      <c r="H500" s="14">
        <f>'[1]TCE - ANEXO III - Preencher'!I509</f>
        <v>0</v>
      </c>
      <c r="I500" s="14">
        <f>'[1]TCE - ANEXO III - Preencher'!J509</f>
        <v>223.42160000000001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2.27</v>
      </c>
      <c r="O500" s="15">
        <f>'[1]TCE - ANEXO III - Preencher'!P509</f>
        <v>0</v>
      </c>
      <c r="P500" s="16">
        <f t="shared" si="44"/>
        <v>2.27</v>
      </c>
      <c r="Q500" s="15">
        <f>'[1]TCE - ANEXO III - Preencher'!R509</f>
        <v>314.87617614864462</v>
      </c>
      <c r="R500" s="15">
        <f>'[1]TCE - ANEXO III - Preencher'!S509</f>
        <v>0</v>
      </c>
      <c r="S500" s="16">
        <f t="shared" si="45"/>
        <v>314.87617614864462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540.56777614864461</v>
      </c>
    </row>
    <row r="501" spans="1:28" x14ac:dyDescent="0.25">
      <c r="A501" s="8">
        <f>IFERROR(VLOOKUP(B501,'[1]DADOS (OCULTAR)'!$Q$3:$S$136,3,0),"")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IRMA ANTONIA DOS SANTOS TAVARES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3242-05</v>
      </c>
      <c r="G501" s="13" t="str">
        <f>IF('[1]TCE - ANEXO III - Preencher'!H510="","",'[1]TCE - ANEXO III - Preencher'!H510)</f>
        <v>02/2026</v>
      </c>
      <c r="H501" s="14">
        <f>'[1]TCE - ANEXO III - Preencher'!I510</f>
        <v>0</v>
      </c>
      <c r="I501" s="14">
        <f>'[1]TCE - ANEXO III - Preencher'!J510</f>
        <v>190.91040000000001</v>
      </c>
      <c r="J501" s="14">
        <f>'[1]TCE - ANEXO III - Preencher'!K510</f>
        <v>0</v>
      </c>
      <c r="K501" s="15">
        <f>'[1]TCE - ANEXO III - Preencher'!L510</f>
        <v>159.72</v>
      </c>
      <c r="L501" s="15">
        <f>'[1]TCE - ANEXO III - Preencher'!M510</f>
        <v>44</v>
      </c>
      <c r="M501" s="15">
        <f t="shared" si="43"/>
        <v>115.72</v>
      </c>
      <c r="N501" s="15">
        <f>'[1]TCE - ANEXO III - Preencher'!O510</f>
        <v>2.27</v>
      </c>
      <c r="O501" s="15">
        <f>'[1]TCE - ANEXO III - Preencher'!P510</f>
        <v>0</v>
      </c>
      <c r="P501" s="16">
        <f t="shared" si="44"/>
        <v>2.27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308.90039999999999</v>
      </c>
    </row>
    <row r="502" spans="1:28" x14ac:dyDescent="0.25">
      <c r="A502" s="8">
        <f>IFERROR(VLOOKUP(B502,'[1]DADOS (OCULTAR)'!$Q$3:$S$136,3,0),"")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IRYANNE MIKELLE DE SOUSA MELO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5211-30</v>
      </c>
      <c r="G502" s="13" t="str">
        <f>IF('[1]TCE - ANEXO III - Preencher'!H511="","",'[1]TCE - ANEXO III - Preencher'!H511)</f>
        <v>02/2026</v>
      </c>
      <c r="H502" s="14">
        <f>'[1]TCE - ANEXO III - Preencher'!I511</f>
        <v>0</v>
      </c>
      <c r="I502" s="14">
        <f>'[1]TCE - ANEXO III - Preencher'!J511</f>
        <v>174.95519999999999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2.27</v>
      </c>
      <c r="O502" s="15">
        <f>'[1]TCE - ANEXO III - Preencher'!P511</f>
        <v>0</v>
      </c>
      <c r="P502" s="16">
        <f t="shared" si="44"/>
        <v>2.27</v>
      </c>
      <c r="Q502" s="15">
        <f>'[1]TCE - ANEXO III - Preencher'!R511</f>
        <v>0</v>
      </c>
      <c r="R502" s="15">
        <f>'[1]TCE - ANEXO III - Preencher'!S511</f>
        <v>106.7</v>
      </c>
      <c r="S502" s="16">
        <f t="shared" si="45"/>
        <v>-106.7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70.525199999999998</v>
      </c>
    </row>
    <row r="503" spans="1:28" x14ac:dyDescent="0.25">
      <c r="A503" s="8">
        <f>IFERROR(VLOOKUP(B503,'[1]DADOS (OCULTAR)'!$Q$3:$S$136,3,0),"")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ISAAC LUIZ DA SILVA SANTOS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5151-10</v>
      </c>
      <c r="G503" s="13" t="str">
        <f>IF('[1]TCE - ANEXO III - Preencher'!H512="","",'[1]TCE - ANEXO III - Preencher'!H512)</f>
        <v>02/2026</v>
      </c>
      <c r="H503" s="14">
        <f>'[1]TCE - ANEXO III - Preencher'!I512</f>
        <v>0</v>
      </c>
      <c r="I503" s="14">
        <f>'[1]TCE - ANEXO III - Preencher'!J512</f>
        <v>99.682400000000001</v>
      </c>
      <c r="J503" s="14">
        <f>'[1]TCE - ANEXO III - Preencher'!K512</f>
        <v>0</v>
      </c>
      <c r="K503" s="15">
        <f>'[1]TCE - ANEXO III - Preencher'!L512</f>
        <v>159.72</v>
      </c>
      <c r="L503" s="15">
        <f>'[1]TCE - ANEXO III - Preencher'!M512</f>
        <v>35.479999999999997</v>
      </c>
      <c r="M503" s="15">
        <f t="shared" si="43"/>
        <v>124.24000000000001</v>
      </c>
      <c r="N503" s="15">
        <f>'[1]TCE - ANEXO III - Preencher'!O512</f>
        <v>2.27</v>
      </c>
      <c r="O503" s="15">
        <f>'[1]TCE - ANEXO III - Preencher'!P512</f>
        <v>0</v>
      </c>
      <c r="P503" s="16">
        <f t="shared" si="44"/>
        <v>2.27</v>
      </c>
      <c r="Q503" s="15">
        <f>'[1]TCE - ANEXO III - Preencher'!R512</f>
        <v>483.07299999999998</v>
      </c>
      <c r="R503" s="15">
        <f>'[1]TCE - ANEXO III - Preencher'!S512</f>
        <v>0</v>
      </c>
      <c r="S503" s="16">
        <f t="shared" si="45"/>
        <v>483.07299999999998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709.2654</v>
      </c>
    </row>
    <row r="504" spans="1:28" x14ac:dyDescent="0.25">
      <c r="A504" s="8">
        <f>IFERROR(VLOOKUP(B504,'[1]DADOS (OCULTAR)'!$Q$3:$S$136,3,0),"")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ISABELA GOMES LIMA DA CONCEICAO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5143-20</v>
      </c>
      <c r="G504" s="13" t="str">
        <f>IF('[1]TCE - ANEXO III - Preencher'!H513="","",'[1]TCE - ANEXO III - Preencher'!H513)</f>
        <v>02/2026</v>
      </c>
      <c r="H504" s="14">
        <f>'[1]TCE - ANEXO III - Preencher'!I513</f>
        <v>0</v>
      </c>
      <c r="I504" s="14">
        <f>'[1]TCE - ANEXO III - Preencher'!J513</f>
        <v>175.9616</v>
      </c>
      <c r="J504" s="14">
        <f>'[1]TCE - ANEXO III - Preencher'!K513</f>
        <v>0</v>
      </c>
      <c r="K504" s="15">
        <f>'[1]TCE - ANEXO III - Preencher'!L513</f>
        <v>159.72</v>
      </c>
      <c r="L504" s="15">
        <f>'[1]TCE - ANEXO III - Preencher'!M513</f>
        <v>32.42</v>
      </c>
      <c r="M504" s="15">
        <f t="shared" si="43"/>
        <v>127.3</v>
      </c>
      <c r="N504" s="15">
        <f>'[1]TCE - ANEXO III - Preencher'!O513</f>
        <v>2.27</v>
      </c>
      <c r="O504" s="15">
        <f>'[1]TCE - ANEXO III - Preencher'!P513</f>
        <v>0</v>
      </c>
      <c r="P504" s="16">
        <f t="shared" si="44"/>
        <v>2.27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305.53159999999997</v>
      </c>
    </row>
    <row r="505" spans="1:28" x14ac:dyDescent="0.25">
      <c r="A505" s="8">
        <f>IFERROR(VLOOKUP(B505,'[1]DADOS (OCULTAR)'!$Q$3:$S$136,3,0),"")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ISABELA RAYANE DOS SANTOS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02/2026</v>
      </c>
      <c r="H505" s="14">
        <f>'[1]TCE - ANEXO III - Preencher'!I514</f>
        <v>0</v>
      </c>
      <c r="I505" s="14">
        <f>'[1]TCE - ANEXO III - Preencher'!J514</f>
        <v>156.50720000000001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2.27</v>
      </c>
      <c r="O505" s="15">
        <f>'[1]TCE - ANEXO III - Preencher'!P514</f>
        <v>0</v>
      </c>
      <c r="P505" s="16">
        <f t="shared" si="44"/>
        <v>2.27</v>
      </c>
      <c r="Q505" s="15">
        <f>'[1]TCE - ANEXO III - Preencher'!R514</f>
        <v>180.8193375711474</v>
      </c>
      <c r="R505" s="15">
        <f>'[1]TCE - ANEXO III - Preencher'!S514</f>
        <v>0</v>
      </c>
      <c r="S505" s="16">
        <f t="shared" si="45"/>
        <v>180.8193375711474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339.59653757114745</v>
      </c>
    </row>
    <row r="506" spans="1:28" x14ac:dyDescent="0.25">
      <c r="A506" s="8">
        <f>IFERROR(VLOOKUP(B506,'[1]DADOS (OCULTAR)'!$Q$3:$S$136,3,0),"")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ISABELLE CRISTINA COSTA DE ALBUQUERQUE DO PASSO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2235-05</v>
      </c>
      <c r="G506" s="13" t="str">
        <f>IF('[1]TCE - ANEXO III - Preencher'!H515="","",'[1]TCE - ANEXO III - Preencher'!H515)</f>
        <v>02/2026</v>
      </c>
      <c r="H506" s="14">
        <f>'[1]TCE - ANEXO III - Preencher'!I515</f>
        <v>0</v>
      </c>
      <c r="I506" s="14">
        <f>'[1]TCE - ANEXO III - Preencher'!J515</f>
        <v>312.12400000000002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2.27</v>
      </c>
      <c r="O506" s="15">
        <f>'[1]TCE - ANEXO III - Preencher'!P515</f>
        <v>0</v>
      </c>
      <c r="P506" s="16">
        <f t="shared" si="44"/>
        <v>2.27</v>
      </c>
      <c r="Q506" s="15">
        <f>'[1]TCE - ANEXO III - Preencher'!R515</f>
        <v>433.39469594391733</v>
      </c>
      <c r="R506" s="15">
        <f>'[1]TCE - ANEXO III - Preencher'!S515</f>
        <v>97.26</v>
      </c>
      <c r="S506" s="16">
        <f t="shared" si="45"/>
        <v>336.13469594391734</v>
      </c>
      <c r="T506" s="15">
        <f>'[1]TCE - ANEXO III - Preencher'!U515</f>
        <v>81.02</v>
      </c>
      <c r="U506" s="15">
        <f>'[1]TCE - ANEXO III - Preencher'!V515</f>
        <v>0</v>
      </c>
      <c r="V506" s="16">
        <f t="shared" si="46"/>
        <v>81.02</v>
      </c>
      <c r="W506" s="17" t="str">
        <f>IF('[1]TCE - ANEXO III - Preencher'!X515="","",'[1]TCE - ANEXO III - Preencher'!X515)</f>
        <v>AUXILIO CRECHE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731.54869594391732</v>
      </c>
    </row>
    <row r="507" spans="1:28" x14ac:dyDescent="0.25">
      <c r="A507" s="8">
        <f>IFERROR(VLOOKUP(B507,'[1]DADOS (OCULTAR)'!$Q$3:$S$136,3,0),"")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ISMAEL DE MELO VASCONCELOS LIMA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3172-10</v>
      </c>
      <c r="G507" s="13" t="str">
        <f>IF('[1]TCE - ANEXO III - Preencher'!H516="","",'[1]TCE - ANEXO III - Preencher'!H516)</f>
        <v>02/2026</v>
      </c>
      <c r="H507" s="14">
        <f>'[1]TCE - ANEXO III - Preencher'!I516</f>
        <v>0</v>
      </c>
      <c r="I507" s="14">
        <f>'[1]TCE - ANEXO III - Preencher'!J516</f>
        <v>423.83120000000002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4.7699999999999996</v>
      </c>
      <c r="O507" s="15">
        <f>'[1]TCE - ANEXO III - Preencher'!P516</f>
        <v>0</v>
      </c>
      <c r="P507" s="16">
        <f t="shared" si="44"/>
        <v>4.7699999999999996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428.60120000000001</v>
      </c>
    </row>
    <row r="508" spans="1:28" x14ac:dyDescent="0.25">
      <c r="A508" s="8">
        <f>IFERROR(VLOOKUP(B508,'[1]DADOS (OCULTAR)'!$Q$3:$S$136,3,0),"")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ISWONARIA BEATRIZ RIBEIRO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02/2026</v>
      </c>
      <c r="H508" s="14">
        <f>'[1]TCE - ANEXO III - Preencher'!I517</f>
        <v>0</v>
      </c>
      <c r="I508" s="14">
        <f>'[1]TCE - ANEXO III - Preencher'!J517</f>
        <v>195.15440000000001</v>
      </c>
      <c r="J508" s="14">
        <f>'[1]TCE - ANEXO III - Preencher'!K517</f>
        <v>0</v>
      </c>
      <c r="K508" s="15">
        <f>'[1]TCE - ANEXO III - Preencher'!L517</f>
        <v>159.72</v>
      </c>
      <c r="L508" s="15">
        <f>'[1]TCE - ANEXO III - Preencher'!M517</f>
        <v>44</v>
      </c>
      <c r="M508" s="15">
        <f t="shared" si="43"/>
        <v>115.72</v>
      </c>
      <c r="N508" s="15">
        <f>'[1]TCE - ANEXO III - Preencher'!O517</f>
        <v>2.27</v>
      </c>
      <c r="O508" s="15">
        <f>'[1]TCE - ANEXO III - Preencher'!P517</f>
        <v>0</v>
      </c>
      <c r="P508" s="16">
        <f t="shared" si="44"/>
        <v>2.27</v>
      </c>
      <c r="Q508" s="15">
        <f>'[1]TCE - ANEXO III - Preencher'!R517</f>
        <v>483.07299999999998</v>
      </c>
      <c r="R508" s="15">
        <f>'[1]TCE - ANEXO III - Preencher'!S517</f>
        <v>0</v>
      </c>
      <c r="S508" s="16">
        <f t="shared" si="45"/>
        <v>483.07299999999998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796.2174</v>
      </c>
    </row>
    <row r="509" spans="1:28" x14ac:dyDescent="0.25">
      <c r="A509" s="8">
        <f>IFERROR(VLOOKUP(B509,'[1]DADOS (OCULTAR)'!$Q$3:$S$136,3,0),"")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ITALANEY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02/2026</v>
      </c>
      <c r="H509" s="14">
        <f>'[1]TCE - ANEXO III - Preencher'!I518</f>
        <v>0</v>
      </c>
      <c r="I509" s="14">
        <f>'[1]TCE - ANEXO III - Preencher'!J518</f>
        <v>167.95679999999999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2.27</v>
      </c>
      <c r="O509" s="15">
        <f>'[1]TCE - ANEXO III - Preencher'!P518</f>
        <v>0</v>
      </c>
      <c r="P509" s="16">
        <f t="shared" si="44"/>
        <v>2.27</v>
      </c>
      <c r="Q509" s="15">
        <f>'[1]TCE - ANEXO III - Preencher'!R518</f>
        <v>0</v>
      </c>
      <c r="R509" s="15">
        <f>'[1]TCE - ANEXO III - Preencher'!S518</f>
        <v>97.26</v>
      </c>
      <c r="S509" s="16">
        <f t="shared" si="45"/>
        <v>-97.26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72.966799999999992</v>
      </c>
    </row>
    <row r="510" spans="1:28" x14ac:dyDescent="0.25">
      <c r="A510" s="8">
        <f>IFERROR(VLOOKUP(B510,'[1]DADOS (OCULTAR)'!$Q$3:$S$136,3,0),"")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IVAN CRISTIANO DE OLIVEIRA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 t="str">
        <f>IF('[1]TCE - ANEXO III - Preencher'!H519="","",'[1]TCE - ANEXO III - Preencher'!H519)</f>
        <v>02/2026</v>
      </c>
      <c r="H510" s="14">
        <f>'[1]TCE - ANEXO III - Preencher'!I519</f>
        <v>0</v>
      </c>
      <c r="I510" s="14">
        <f>'[1]TCE - ANEXO III - Preencher'!J519</f>
        <v>351.30799999999999</v>
      </c>
      <c r="J510" s="14">
        <f>'[1]TCE - ANEXO III - Preencher'!K519</f>
        <v>0</v>
      </c>
      <c r="K510" s="15">
        <f>'[1]TCE - ANEXO III - Preencher'!L519</f>
        <v>159.72</v>
      </c>
      <c r="L510" s="15">
        <f>'[1]TCE - ANEXO III - Preencher'!M519</f>
        <v>32.42</v>
      </c>
      <c r="M510" s="15">
        <f t="shared" si="43"/>
        <v>127.3</v>
      </c>
      <c r="N510" s="15">
        <f>'[1]TCE - ANEXO III - Preencher'!O519</f>
        <v>2.27</v>
      </c>
      <c r="O510" s="15">
        <f>'[1]TCE - ANEXO III - Preencher'!P519</f>
        <v>0</v>
      </c>
      <c r="P510" s="16">
        <f t="shared" si="44"/>
        <v>2.27</v>
      </c>
      <c r="Q510" s="15">
        <f>'[1]TCE - ANEXO III - Preencher'!R519</f>
        <v>304.23384797195865</v>
      </c>
      <c r="R510" s="15">
        <f>'[1]TCE - ANEXO III - Preencher'!S519</f>
        <v>0</v>
      </c>
      <c r="S510" s="16">
        <f t="shared" si="45"/>
        <v>304.23384797195865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785.1118479719587</v>
      </c>
    </row>
    <row r="511" spans="1:28" x14ac:dyDescent="0.25">
      <c r="A511" s="8">
        <f>IFERROR(VLOOKUP(B511,'[1]DADOS (OCULTAR)'!$Q$3:$S$136,3,0),"")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IVANDECI VIRGINIA SOARES DE OLIVEIRA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 t="str">
        <f>IF('[1]TCE - ANEXO III - Preencher'!H520="","",'[1]TCE - ANEXO III - Preencher'!H520)</f>
        <v>02/2026</v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159.72</v>
      </c>
      <c r="L511" s="15">
        <f>'[1]TCE - ANEXO III - Preencher'!M520</f>
        <v>3.59</v>
      </c>
      <c r="M511" s="15">
        <f t="shared" si="43"/>
        <v>156.13</v>
      </c>
      <c r="N511" s="15">
        <f>'[1]TCE - ANEXO III - Preencher'!O520</f>
        <v>4.7699999999999996</v>
      </c>
      <c r="O511" s="15">
        <f>'[1]TCE - ANEXO III - Preencher'!P520</f>
        <v>0</v>
      </c>
      <c r="P511" s="16">
        <f t="shared" si="44"/>
        <v>4.7699999999999996</v>
      </c>
      <c r="Q511" s="15">
        <f>'[1]TCE - ANEXO III - Preencher'!R520</f>
        <v>268.15165391870585</v>
      </c>
      <c r="R511" s="15">
        <f>'[1]TCE - ANEXO III - Preencher'!S520</f>
        <v>143.65</v>
      </c>
      <c r="S511" s="16">
        <f t="shared" si="45"/>
        <v>124.50165391870584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285.40165391870585</v>
      </c>
    </row>
    <row r="512" spans="1:28" x14ac:dyDescent="0.25">
      <c r="A512" s="8">
        <f>IFERROR(VLOOKUP(B512,'[1]DADOS (OCULTAR)'!$Q$3:$S$136,3,0),"")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IVANEIDE FRANCISCO DE LIMA VASCONCELOS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02/2026</v>
      </c>
      <c r="H512" s="14">
        <f>'[1]TCE - ANEXO III - Preencher'!I521</f>
        <v>0</v>
      </c>
      <c r="I512" s="14">
        <f>'[1]TCE - ANEXO III - Preencher'!J521</f>
        <v>198.12799999999999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4.7699999999999996</v>
      </c>
      <c r="O512" s="15">
        <f>'[1]TCE - ANEXO III - Preencher'!P521</f>
        <v>0</v>
      </c>
      <c r="P512" s="16">
        <f t="shared" si="44"/>
        <v>4.7699999999999996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202.898</v>
      </c>
    </row>
    <row r="513" spans="1:28" x14ac:dyDescent="0.25">
      <c r="A513" s="8">
        <f>IFERROR(VLOOKUP(B513,'[1]DADOS (OCULTAR)'!$Q$3:$S$136,3,0),"")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IVANETE MENDES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02/2026</v>
      </c>
      <c r="H513" s="14">
        <f>'[1]TCE - ANEXO III - Preencher'!I522</f>
        <v>0</v>
      </c>
      <c r="I513" s="14">
        <f>'[1]TCE - ANEXO III - Preencher'!J522</f>
        <v>201.00399999999999</v>
      </c>
      <c r="J513" s="14">
        <f>'[1]TCE - ANEXO III - Preencher'!K522</f>
        <v>0</v>
      </c>
      <c r="K513" s="15">
        <f>'[1]TCE - ANEXO III - Preencher'!L522</f>
        <v>159.72</v>
      </c>
      <c r="L513" s="15">
        <f>'[1]TCE - ANEXO III - Preencher'!M522</f>
        <v>32.42</v>
      </c>
      <c r="M513" s="15">
        <f t="shared" si="43"/>
        <v>127.3</v>
      </c>
      <c r="N513" s="15">
        <f>'[1]TCE - ANEXO III - Preencher'!O522</f>
        <v>2.27</v>
      </c>
      <c r="O513" s="15">
        <f>'[1]TCE - ANEXO III - Preencher'!P522</f>
        <v>0</v>
      </c>
      <c r="P513" s="16">
        <f t="shared" si="44"/>
        <v>2.27</v>
      </c>
      <c r="Q513" s="15">
        <f>'[1]TCE - ANEXO III - Preencher'!R522</f>
        <v>427.75084283880983</v>
      </c>
      <c r="R513" s="15">
        <f>'[1]TCE - ANEXO III - Preencher'!S522</f>
        <v>97.26</v>
      </c>
      <c r="S513" s="16">
        <f t="shared" si="45"/>
        <v>330.49084283880984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661.0648428388098</v>
      </c>
    </row>
    <row r="514" spans="1:28" x14ac:dyDescent="0.25">
      <c r="A514" s="8">
        <f>IFERROR(VLOOKUP(B514,'[1]DADOS (OCULTAR)'!$Q$3:$S$136,3,0),"")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IVANIA MARIA SANTOS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5163-45</v>
      </c>
      <c r="G514" s="13" t="str">
        <f>IF('[1]TCE - ANEXO III - Preencher'!H523="","",'[1]TCE - ANEXO III - Preencher'!H523)</f>
        <v>02/2026</v>
      </c>
      <c r="H514" s="14">
        <f>'[1]TCE - ANEXO III - Preencher'!I523</f>
        <v>0</v>
      </c>
      <c r="I514" s="14">
        <f>'[1]TCE - ANEXO III - Preencher'!J523</f>
        <v>175.06800000000001</v>
      </c>
      <c r="J514" s="14">
        <f>'[1]TCE - ANEXO III - Preencher'!K523</f>
        <v>0</v>
      </c>
      <c r="K514" s="15">
        <f>'[1]TCE - ANEXO III - Preencher'!L523</f>
        <v>159.72</v>
      </c>
      <c r="L514" s="15">
        <f>'[1]TCE - ANEXO III - Preencher'!M523</f>
        <v>32.42</v>
      </c>
      <c r="M514" s="15">
        <f t="shared" si="43"/>
        <v>127.3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304.63799999999998</v>
      </c>
    </row>
    <row r="515" spans="1:28" x14ac:dyDescent="0.25">
      <c r="A515" s="8">
        <f>IFERROR(VLOOKUP(B515,'[1]DADOS (OCULTAR)'!$Q$3:$S$136,3,0),"")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IVANILSON JOSE DE OLIVEIRA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02/2026</v>
      </c>
      <c r="H515" s="14">
        <f>'[1]TCE - ANEXO III - Preencher'!I524</f>
        <v>0</v>
      </c>
      <c r="I515" s="14">
        <f>'[1]TCE - ANEXO III - Preencher'!J524</f>
        <v>193.7064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2.27</v>
      </c>
      <c r="O515" s="15">
        <f>'[1]TCE - ANEXO III - Preencher'!P524</f>
        <v>0</v>
      </c>
      <c r="P515" s="16">
        <f t="shared" si="44"/>
        <v>2.27</v>
      </c>
      <c r="Q515" s="15">
        <f>'[1]TCE - ANEXO III - Preencher'!R524</f>
        <v>304.23384797195865</v>
      </c>
      <c r="R515" s="15">
        <f>'[1]TCE - ANEXO III - Preencher'!S524</f>
        <v>97.26</v>
      </c>
      <c r="S515" s="16">
        <f t="shared" si="45"/>
        <v>206.97384797195866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402.95024797195867</v>
      </c>
    </row>
    <row r="516" spans="1:28" x14ac:dyDescent="0.25">
      <c r="A516" s="8">
        <f>IFERROR(VLOOKUP(B516,'[1]DADOS (OCULTAR)'!$Q$3:$S$136,3,0),"")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IVANIR MARIA DE ANDRADE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02/2026</v>
      </c>
      <c r="H516" s="14">
        <f>'[1]TCE - ANEXO III - Preencher'!I525</f>
        <v>0</v>
      </c>
      <c r="I516" s="14">
        <f>'[1]TCE - ANEXO III - Preencher'!J525</f>
        <v>162.9632</v>
      </c>
      <c r="J516" s="14">
        <f>'[1]TCE - ANEXO III - Preencher'!K525</f>
        <v>0</v>
      </c>
      <c r="K516" s="15">
        <f>'[1]TCE - ANEXO III - Preencher'!L525</f>
        <v>159.72</v>
      </c>
      <c r="L516" s="15">
        <f>'[1]TCE - ANEXO III - Preencher'!M525</f>
        <v>32.42</v>
      </c>
      <c r="M516" s="15">
        <f t="shared" ref="M516:M579" si="49">K516-L516</f>
        <v>127.3</v>
      </c>
      <c r="N516" s="15">
        <f>'[1]TCE - ANEXO III - Preencher'!O525</f>
        <v>2.27</v>
      </c>
      <c r="O516" s="15">
        <f>'[1]TCE - ANEXO III - Preencher'!P525</f>
        <v>0</v>
      </c>
      <c r="P516" s="16">
        <f t="shared" ref="P516:P579" si="50">N516-O516</f>
        <v>2.27</v>
      </c>
      <c r="Q516" s="15">
        <f>'[1]TCE - ANEXO III - Preencher'!R525</f>
        <v>483.07299999999998</v>
      </c>
      <c r="R516" s="15">
        <f>'[1]TCE - ANEXO III - Preencher'!S525</f>
        <v>97.26</v>
      </c>
      <c r="S516" s="16">
        <f t="shared" ref="S516:S579" si="51">Q516-R516</f>
        <v>385.81299999999999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678.34619999999995</v>
      </c>
    </row>
    <row r="517" spans="1:28" x14ac:dyDescent="0.25">
      <c r="A517" s="8">
        <f>IFERROR(VLOOKUP(B517,'[1]DADOS (OCULTAR)'!$Q$3:$S$136,3,0),"")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IVSON DUARTE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4110-10</v>
      </c>
      <c r="G517" s="13" t="str">
        <f>IF('[1]TCE - ANEXO III - Preencher'!H526="","",'[1]TCE - ANEXO III - Preencher'!H526)</f>
        <v>02/2026</v>
      </c>
      <c r="H517" s="14">
        <f>'[1]TCE - ANEXO III - Preencher'!I526</f>
        <v>0</v>
      </c>
      <c r="I517" s="14">
        <f>'[1]TCE - ANEXO III - Preencher'!J526</f>
        <v>162.1</v>
      </c>
      <c r="J517" s="14">
        <f>'[1]TCE - ANEXO III - Preencher'!K526</f>
        <v>0</v>
      </c>
      <c r="K517" s="15">
        <f>'[1]TCE - ANEXO III - Preencher'!L526</f>
        <v>159.72</v>
      </c>
      <c r="L517" s="15">
        <f>'[1]TCE - ANEXO III - Preencher'!M526</f>
        <v>32.42</v>
      </c>
      <c r="M517" s="15">
        <f t="shared" si="49"/>
        <v>127.3</v>
      </c>
      <c r="N517" s="15">
        <f>'[1]TCE - ANEXO III - Preencher'!O526</f>
        <v>2.27</v>
      </c>
      <c r="O517" s="15">
        <f>'[1]TCE - ANEXO III - Preencher'!P526</f>
        <v>0</v>
      </c>
      <c r="P517" s="16">
        <f t="shared" si="50"/>
        <v>2.27</v>
      </c>
      <c r="Q517" s="15">
        <f>'[1]TCE - ANEXO III - Preencher'!R526</f>
        <v>186.56567514229485</v>
      </c>
      <c r="R517" s="15">
        <f>'[1]TCE - ANEXO III - Preencher'!S526</f>
        <v>0</v>
      </c>
      <c r="S517" s="16">
        <f t="shared" si="51"/>
        <v>186.56567514229485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478.23567514229478</v>
      </c>
    </row>
    <row r="518" spans="1:28" x14ac:dyDescent="0.25">
      <c r="A518" s="8">
        <f>IFERROR(VLOOKUP(B518,'[1]DADOS (OCULTAR)'!$Q$3:$S$136,3,0),"")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IZABEL DE CASSIA NASCIMENTO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02/2026</v>
      </c>
      <c r="H518" s="14">
        <f>'[1]TCE - ANEXO III - Preencher'!I527</f>
        <v>0</v>
      </c>
      <c r="I518" s="14">
        <f>'[1]TCE - ANEXO III - Preencher'!J527</f>
        <v>271.50799999999998</v>
      </c>
      <c r="J518" s="14">
        <f>'[1]TCE - ANEXO III - Preencher'!K527</f>
        <v>0</v>
      </c>
      <c r="K518" s="15">
        <f>'[1]TCE - ANEXO III - Preencher'!L527</f>
        <v>159.72</v>
      </c>
      <c r="L518" s="15">
        <f>'[1]TCE - ANEXO III - Preencher'!M527</f>
        <v>32.42</v>
      </c>
      <c r="M518" s="15">
        <f t="shared" si="49"/>
        <v>127.3</v>
      </c>
      <c r="N518" s="15">
        <f>'[1]TCE - ANEXO III - Preencher'!O527</f>
        <v>2.27</v>
      </c>
      <c r="O518" s="15">
        <f>'[1]TCE - ANEXO III - Preencher'!P527</f>
        <v>0</v>
      </c>
      <c r="P518" s="16">
        <f t="shared" si="50"/>
        <v>2.27</v>
      </c>
      <c r="Q518" s="15">
        <f>'[1]TCE - ANEXO III - Preencher'!R527</f>
        <v>0</v>
      </c>
      <c r="R518" s="15">
        <f>'[1]TCE - ANEXO III - Preencher'!S527</f>
        <v>97.26</v>
      </c>
      <c r="S518" s="16">
        <f t="shared" si="51"/>
        <v>-97.26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303.81799999999998</v>
      </c>
    </row>
    <row r="519" spans="1:28" x14ac:dyDescent="0.25">
      <c r="A519" s="8">
        <f>IFERROR(VLOOKUP(B519,'[1]DADOS (OCULTAR)'!$Q$3:$S$136,3,0),"")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IZABELA CHAVES DE FIGUEIREDO ANDRADE LINS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02/2026</v>
      </c>
      <c r="H519" s="14">
        <f>'[1]TCE - ANEXO III - Preencher'!I528</f>
        <v>0</v>
      </c>
      <c r="I519" s="14">
        <f>'[1]TCE - ANEXO III - Preencher'!J528</f>
        <v>174.36240000000001</v>
      </c>
      <c r="J519" s="14">
        <f>'[1]TCE - ANEXO III - Preencher'!K528</f>
        <v>0</v>
      </c>
      <c r="K519" s="15">
        <f>'[1]TCE - ANEXO III - Preencher'!L528</f>
        <v>159.72</v>
      </c>
      <c r="L519" s="15">
        <f>'[1]TCE - ANEXO III - Preencher'!M528</f>
        <v>3.05</v>
      </c>
      <c r="M519" s="15">
        <f t="shared" si="49"/>
        <v>156.66999999999999</v>
      </c>
      <c r="N519" s="15">
        <f>'[1]TCE - ANEXO III - Preencher'!O528</f>
        <v>4.7699999999999996</v>
      </c>
      <c r="O519" s="15">
        <f>'[1]TCE - ANEXO III - Preencher'!P528</f>
        <v>0</v>
      </c>
      <c r="P519" s="16">
        <f t="shared" si="50"/>
        <v>4.7699999999999996</v>
      </c>
      <c r="Q519" s="15">
        <f>'[1]TCE - ANEXO III - Preencher'!R528</f>
        <v>341.13694739251832</v>
      </c>
      <c r="R519" s="15">
        <f>'[1]TCE - ANEXO III - Preencher'!S528</f>
        <v>0</v>
      </c>
      <c r="S519" s="16">
        <f t="shared" si="51"/>
        <v>341.13694739251832</v>
      </c>
      <c r="T519" s="15">
        <f>'[1]TCE - ANEXO III - Preencher'!U528</f>
        <v>108.23</v>
      </c>
      <c r="U519" s="15">
        <f>'[1]TCE - ANEXO III - Preencher'!V528</f>
        <v>0</v>
      </c>
      <c r="V519" s="16">
        <f t="shared" si="52"/>
        <v>108.23</v>
      </c>
      <c r="W519" s="17" t="str">
        <f>IF('[1]TCE - ANEXO III - Preencher'!X528="","",'[1]TCE - ANEXO III - Preencher'!X528)</f>
        <v>AUXILIO CRECHE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785.16934739251838</v>
      </c>
    </row>
    <row r="520" spans="1:28" x14ac:dyDescent="0.25">
      <c r="A520" s="8">
        <f>IFERROR(VLOOKUP(B520,'[1]DADOS (OCULTAR)'!$Q$3:$S$136,3,0),"")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IZABELE SUELY NASCIMENTO DOS SANTOS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5143-20</v>
      </c>
      <c r="G520" s="13" t="str">
        <f>IF('[1]TCE - ANEXO III - Preencher'!H529="","",'[1]TCE - ANEXO III - Preencher'!H529)</f>
        <v>02/2026</v>
      </c>
      <c r="H520" s="14">
        <f>'[1]TCE - ANEXO III - Preencher'!I529</f>
        <v>0</v>
      </c>
      <c r="I520" s="14">
        <f>'[1]TCE - ANEXO III - Preencher'!J529</f>
        <v>181.29040000000001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2.27</v>
      </c>
      <c r="O520" s="15">
        <f>'[1]TCE - ANEXO III - Preencher'!P529</f>
        <v>0</v>
      </c>
      <c r="P520" s="16">
        <f t="shared" si="50"/>
        <v>2.27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183.56040000000002</v>
      </c>
    </row>
    <row r="521" spans="1:28" x14ac:dyDescent="0.25">
      <c r="A521" s="8">
        <f>IFERROR(VLOOKUP(B521,'[1]DADOS (OCULTAR)'!$Q$3:$S$136,3,0),"")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JAANINE RAFAELA DE SIQUEIRA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02/2026</v>
      </c>
      <c r="H521" s="14">
        <f>'[1]TCE - ANEXO III - Preencher'!I530</f>
        <v>0</v>
      </c>
      <c r="I521" s="14">
        <f>'[1]TCE - ANEXO III - Preencher'!J530</f>
        <v>359.3048</v>
      </c>
      <c r="J521" s="14">
        <f>'[1]TCE - ANEXO III - Preencher'!K530</f>
        <v>0</v>
      </c>
      <c r="K521" s="15">
        <f>'[1]TCE - ANEXO III - Preencher'!L530</f>
        <v>159.72</v>
      </c>
      <c r="L521" s="15">
        <f>'[1]TCE - ANEXO III - Preencher'!M530</f>
        <v>32.42</v>
      </c>
      <c r="M521" s="15">
        <f t="shared" si="49"/>
        <v>127.3</v>
      </c>
      <c r="N521" s="15">
        <f>'[1]TCE - ANEXO III - Preencher'!O530</f>
        <v>2.27</v>
      </c>
      <c r="O521" s="15">
        <f>'[1]TCE - ANEXO III - Preencher'!P530</f>
        <v>0</v>
      </c>
      <c r="P521" s="16">
        <f t="shared" si="50"/>
        <v>2.27</v>
      </c>
      <c r="Q521" s="15">
        <f>'[1]TCE - ANEXO III - Preencher'!R530</f>
        <v>0</v>
      </c>
      <c r="R521" s="15">
        <f>'[1]TCE - ANEXO III - Preencher'!S530</f>
        <v>97.26</v>
      </c>
      <c r="S521" s="16">
        <f t="shared" si="51"/>
        <v>-97.26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391.6148</v>
      </c>
    </row>
    <row r="522" spans="1:28" x14ac:dyDescent="0.25">
      <c r="A522" s="8">
        <f>IFERROR(VLOOKUP(B522,'[1]DADOS (OCULTAR)'!$Q$3:$S$136,3,0),"")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JACIANE BIONES DE OLIVEIRA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4110-10</v>
      </c>
      <c r="G522" s="13" t="str">
        <f>IF('[1]TCE - ANEXO III - Preencher'!H531="","",'[1]TCE - ANEXO III - Preencher'!H531)</f>
        <v>02/2026</v>
      </c>
      <c r="H522" s="14">
        <f>'[1]TCE - ANEXO III - Preencher'!I531</f>
        <v>0</v>
      </c>
      <c r="I522" s="14">
        <f>'[1]TCE - ANEXO III - Preencher'!J531</f>
        <v>155.928</v>
      </c>
      <c r="J522" s="14">
        <f>'[1]TCE - ANEXO III - Preencher'!K531</f>
        <v>0</v>
      </c>
      <c r="K522" s="15">
        <f>'[1]TCE - ANEXO III - Preencher'!L531</f>
        <v>159.72</v>
      </c>
      <c r="L522" s="15">
        <f>'[1]TCE - ANEXO III - Preencher'!M531</f>
        <v>3.59</v>
      </c>
      <c r="M522" s="15">
        <f t="shared" si="49"/>
        <v>156.13</v>
      </c>
      <c r="N522" s="15">
        <f>'[1]TCE - ANEXO III - Preencher'!O531</f>
        <v>4.7699999999999996</v>
      </c>
      <c r="O522" s="15">
        <f>'[1]TCE - ANEXO III - Preencher'!P531</f>
        <v>0</v>
      </c>
      <c r="P522" s="16">
        <f t="shared" si="50"/>
        <v>4.7699999999999996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316.82799999999997</v>
      </c>
    </row>
    <row r="523" spans="1:28" x14ac:dyDescent="0.25">
      <c r="A523" s="8">
        <f>IFERROR(VLOOKUP(B523,'[1]DADOS (OCULTAR)'!$Q$3:$S$136,3,0),"")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JACIARA MARIA PONTES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3222-15</v>
      </c>
      <c r="G523" s="13" t="str">
        <f>IF('[1]TCE - ANEXO III - Preencher'!H532="","",'[1]TCE - ANEXO III - Preencher'!H532)</f>
        <v>02/2026</v>
      </c>
      <c r="H523" s="14">
        <f>'[1]TCE - ANEXO III - Preencher'!I532</f>
        <v>0</v>
      </c>
      <c r="I523" s="14">
        <f>'[1]TCE - ANEXO III - Preencher'!J532</f>
        <v>155.61600000000001</v>
      </c>
      <c r="J523" s="14">
        <f>'[1]TCE - ANEXO III - Preencher'!K532</f>
        <v>0</v>
      </c>
      <c r="K523" s="15">
        <f>'[1]TCE - ANEXO III - Preencher'!L532</f>
        <v>159.72</v>
      </c>
      <c r="L523" s="15">
        <f>'[1]TCE - ANEXO III - Preencher'!M532</f>
        <v>32.42</v>
      </c>
      <c r="M523" s="15">
        <f t="shared" si="49"/>
        <v>127.3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285.18599999999998</v>
      </c>
    </row>
    <row r="524" spans="1:28" x14ac:dyDescent="0.25">
      <c r="A524" s="8">
        <f>IFERROR(VLOOKUP(B524,'[1]DADOS (OCULTAR)'!$Q$3:$S$136,3,0),"")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JACIARA VIRGINIA FARIAS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02/2026</v>
      </c>
      <c r="H524" s="14">
        <f>'[1]TCE - ANEXO III - Preencher'!I533</f>
        <v>0</v>
      </c>
      <c r="I524" s="14">
        <f>'[1]TCE - ANEXO III - Preencher'!J533</f>
        <v>181.73679999999999</v>
      </c>
      <c r="J524" s="14">
        <f>'[1]TCE - ANEXO III - Preencher'!K533</f>
        <v>0</v>
      </c>
      <c r="K524" s="15">
        <f>'[1]TCE - ANEXO III - Preencher'!L533</f>
        <v>159.72</v>
      </c>
      <c r="L524" s="15">
        <f>'[1]TCE - ANEXO III - Preencher'!M533</f>
        <v>32.42</v>
      </c>
      <c r="M524" s="15">
        <f t="shared" si="49"/>
        <v>127.3</v>
      </c>
      <c r="N524" s="15">
        <f>'[1]TCE - ANEXO III - Preencher'!O533</f>
        <v>2.27</v>
      </c>
      <c r="O524" s="15">
        <f>'[1]TCE - ANEXO III - Preencher'!P533</f>
        <v>0</v>
      </c>
      <c r="P524" s="16">
        <f t="shared" si="50"/>
        <v>2.27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311.30679999999995</v>
      </c>
    </row>
    <row r="525" spans="1:28" x14ac:dyDescent="0.25">
      <c r="A525" s="8">
        <f>IFERROR(VLOOKUP(B525,'[1]DADOS (OCULTAR)'!$Q$3:$S$136,3,0),"")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JACICLEIDE BEZERRA DE OLIVEIRA SILVA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4110-10</v>
      </c>
      <c r="G525" s="13" t="str">
        <f>IF('[1]TCE - ANEXO III - Preencher'!H534="","",'[1]TCE - ANEXO III - Preencher'!H534)</f>
        <v>02/2026</v>
      </c>
      <c r="H525" s="14">
        <f>'[1]TCE - ANEXO III - Preencher'!I534</f>
        <v>0</v>
      </c>
      <c r="I525" s="14">
        <f>'[1]TCE - ANEXO III - Preencher'!J534</f>
        <v>152.91919999999999</v>
      </c>
      <c r="J525" s="14">
        <f>'[1]TCE - ANEXO III - Preencher'!K534</f>
        <v>0</v>
      </c>
      <c r="K525" s="15">
        <f>'[1]TCE - ANEXO III - Preencher'!L534</f>
        <v>159.72</v>
      </c>
      <c r="L525" s="15">
        <f>'[1]TCE - ANEXO III - Preencher'!M534</f>
        <v>32.42</v>
      </c>
      <c r="M525" s="15">
        <f t="shared" si="49"/>
        <v>127.3</v>
      </c>
      <c r="N525" s="15">
        <f>'[1]TCE - ANEXO III - Preencher'!O534</f>
        <v>2.27</v>
      </c>
      <c r="O525" s="15">
        <f>'[1]TCE - ANEXO III - Preencher'!P534</f>
        <v>0</v>
      </c>
      <c r="P525" s="16">
        <f t="shared" si="50"/>
        <v>2.27</v>
      </c>
      <c r="Q525" s="15">
        <f>'[1]TCE - ANEXO III - Preencher'!R534</f>
        <v>180.8193375711474</v>
      </c>
      <c r="R525" s="15">
        <f>'[1]TCE - ANEXO III - Preencher'!S534</f>
        <v>0</v>
      </c>
      <c r="S525" s="16">
        <f t="shared" si="51"/>
        <v>180.8193375711474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463.30853757114738</v>
      </c>
    </row>
    <row r="526" spans="1:28" x14ac:dyDescent="0.25">
      <c r="A526" s="8">
        <f>IFERROR(VLOOKUP(B526,'[1]DADOS (OCULTAR)'!$Q$3:$S$136,3,0),"")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JACICLEIDE MARIA DE SANTANA DE OLIVEIRA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5143-20</v>
      </c>
      <c r="G526" s="13" t="str">
        <f>IF('[1]TCE - ANEXO III - Preencher'!H535="","",'[1]TCE - ANEXO III - Preencher'!H535)</f>
        <v>02/2026</v>
      </c>
      <c r="H526" s="14">
        <f>'[1]TCE - ANEXO III - Preencher'!I535</f>
        <v>0</v>
      </c>
      <c r="I526" s="14">
        <f>'[1]TCE - ANEXO III - Preencher'!J535</f>
        <v>181.55199999999999</v>
      </c>
      <c r="J526" s="14">
        <f>'[1]TCE - ANEXO III - Preencher'!K535</f>
        <v>0</v>
      </c>
      <c r="K526" s="15">
        <f>'[1]TCE - ANEXO III - Preencher'!L535</f>
        <v>159.72</v>
      </c>
      <c r="L526" s="15">
        <f>'[1]TCE - ANEXO III - Preencher'!M535</f>
        <v>32.42</v>
      </c>
      <c r="M526" s="15">
        <f t="shared" si="49"/>
        <v>127.3</v>
      </c>
      <c r="N526" s="15">
        <f>'[1]TCE - ANEXO III - Preencher'!O535</f>
        <v>2.27</v>
      </c>
      <c r="O526" s="15">
        <f>'[1]TCE - ANEXO III - Preencher'!P535</f>
        <v>0</v>
      </c>
      <c r="P526" s="16">
        <f t="shared" si="50"/>
        <v>2.27</v>
      </c>
      <c r="Q526" s="15">
        <f>'[1]TCE - ANEXO III - Preencher'!R535</f>
        <v>0</v>
      </c>
      <c r="R526" s="15">
        <f>'[1]TCE - ANEXO III - Preencher'!S535</f>
        <v>97.26</v>
      </c>
      <c r="S526" s="16">
        <f t="shared" si="51"/>
        <v>-97.26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213.86199999999997</v>
      </c>
    </row>
    <row r="527" spans="1:28" x14ac:dyDescent="0.25">
      <c r="A527" s="8">
        <f>IFERROR(VLOOKUP(B527,'[1]DADOS (OCULTAR)'!$Q$3:$S$136,3,0),"")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JACIELE KATIA DA SILVA ROMAO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02/2026</v>
      </c>
      <c r="H527" s="14">
        <f>'[1]TCE - ANEXO III - Preencher'!I536</f>
        <v>0</v>
      </c>
      <c r="I527" s="14">
        <f>'[1]TCE - ANEXO III - Preencher'!J536</f>
        <v>383.6112</v>
      </c>
      <c r="J527" s="14">
        <f>'[1]TCE - ANEXO III - Preencher'!K536</f>
        <v>0</v>
      </c>
      <c r="K527" s="15">
        <f>'[1]TCE - ANEXO III - Preencher'!L536</f>
        <v>159.72</v>
      </c>
      <c r="L527" s="15">
        <f>'[1]TCE - ANEXO III - Preencher'!M536</f>
        <v>32.42</v>
      </c>
      <c r="M527" s="15">
        <f t="shared" si="49"/>
        <v>127.3</v>
      </c>
      <c r="N527" s="15">
        <f>'[1]TCE - ANEXO III - Preencher'!O536</f>
        <v>2.27</v>
      </c>
      <c r="O527" s="15">
        <f>'[1]TCE - ANEXO III - Preencher'!P536</f>
        <v>0</v>
      </c>
      <c r="P527" s="16">
        <f t="shared" si="50"/>
        <v>2.27</v>
      </c>
      <c r="Q527" s="15">
        <f>'[1]TCE - ANEXO III - Preencher'!R536</f>
        <v>180.8193375711474</v>
      </c>
      <c r="R527" s="15">
        <f>'[1]TCE - ANEXO III - Preencher'!S536</f>
        <v>0</v>
      </c>
      <c r="S527" s="16">
        <f t="shared" si="51"/>
        <v>180.8193375711474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694.00053757114733</v>
      </c>
    </row>
    <row r="528" spans="1:28" x14ac:dyDescent="0.25">
      <c r="A528" s="8">
        <f>IFERROR(VLOOKUP(B528,'[1]DADOS (OCULTAR)'!$Q$3:$S$136,3,0),"")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JACILDA MARIA DE OLIVEIRA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7632-10</v>
      </c>
      <c r="G528" s="13" t="str">
        <f>IF('[1]TCE - ANEXO III - Preencher'!H537="","",'[1]TCE - ANEXO III - Preencher'!H537)</f>
        <v>02/2026</v>
      </c>
      <c r="H528" s="14">
        <f>'[1]TCE - ANEXO III - Preencher'!I537</f>
        <v>0</v>
      </c>
      <c r="I528" s="14">
        <f>'[1]TCE - ANEXO III - Preencher'!J537</f>
        <v>144.0264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2.27</v>
      </c>
      <c r="O528" s="15">
        <f>'[1]TCE - ANEXO III - Preencher'!P537</f>
        <v>0</v>
      </c>
      <c r="P528" s="16">
        <f t="shared" si="50"/>
        <v>2.27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5.4</v>
      </c>
      <c r="U528" s="15">
        <f>'[1]TCE - ANEXO III - Preencher'!V537</f>
        <v>0</v>
      </c>
      <c r="V528" s="16">
        <f t="shared" si="52"/>
        <v>5.4</v>
      </c>
      <c r="W528" s="17" t="str">
        <f>IF('[1]TCE - ANEXO III - Preencher'!X537="","",'[1]TCE - ANEXO III - Preencher'!X537)</f>
        <v>AUXILIO CRECHE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151.69640000000001</v>
      </c>
    </row>
    <row r="529" spans="1:28" x14ac:dyDescent="0.25">
      <c r="A529" s="8">
        <f>IFERROR(VLOOKUP(B529,'[1]DADOS (OCULTAR)'!$Q$3:$S$136,3,0),"")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JACILENE GALDINO DE ALBUQUERQUE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 t="str">
        <f>IF('[1]TCE - ANEXO III - Preencher'!H538="","",'[1]TCE - ANEXO III - Preencher'!H538)</f>
        <v>02/2026</v>
      </c>
      <c r="H529" s="14">
        <f>'[1]TCE - ANEXO III - Preencher'!I538</f>
        <v>0</v>
      </c>
      <c r="I529" s="14">
        <f>'[1]TCE - ANEXO III - Preencher'!J538</f>
        <v>264.50720000000001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2.27</v>
      </c>
      <c r="O529" s="15">
        <f>'[1]TCE - ANEXO III - Preencher'!P538</f>
        <v>0</v>
      </c>
      <c r="P529" s="16">
        <f t="shared" si="50"/>
        <v>2.27</v>
      </c>
      <c r="Q529" s="15">
        <f>'[1]TCE - ANEXO III - Preencher'!R538</f>
        <v>488.74934507475677</v>
      </c>
      <c r="R529" s="15">
        <f>'[1]TCE - ANEXO III - Preencher'!S538</f>
        <v>87.53</v>
      </c>
      <c r="S529" s="16">
        <f t="shared" si="51"/>
        <v>401.2193450747568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>-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667.9965450747568</v>
      </c>
    </row>
    <row r="530" spans="1:28" x14ac:dyDescent="0.25">
      <c r="A530" s="8">
        <f>IFERROR(VLOOKUP(B530,'[1]DADOS (OCULTAR)'!$Q$3:$S$136,3,0),"")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JACKSON JOSE DA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5174-10</v>
      </c>
      <c r="G530" s="13" t="str">
        <f>IF('[1]TCE - ANEXO III - Preencher'!H539="","",'[1]TCE - ANEXO III - Preencher'!H539)</f>
        <v>02/2026</v>
      </c>
      <c r="H530" s="14">
        <f>'[1]TCE - ANEXO III - Preencher'!I539</f>
        <v>0</v>
      </c>
      <c r="I530" s="14">
        <f>'[1]TCE - ANEXO III - Preencher'!J539</f>
        <v>317.19760000000002</v>
      </c>
      <c r="J530" s="14">
        <f>'[1]TCE - ANEXO III - Preencher'!K539</f>
        <v>0</v>
      </c>
      <c r="K530" s="15">
        <f>'[1]TCE - ANEXO III - Preencher'!L539</f>
        <v>159.72</v>
      </c>
      <c r="L530" s="15">
        <f>'[1]TCE - ANEXO III - Preencher'!M539</f>
        <v>2.79</v>
      </c>
      <c r="M530" s="15">
        <f t="shared" si="49"/>
        <v>156.93</v>
      </c>
      <c r="N530" s="15">
        <f>'[1]TCE - ANEXO III - Preencher'!O539</f>
        <v>4.7699999999999996</v>
      </c>
      <c r="O530" s="15">
        <f>'[1]TCE - ANEXO III - Preencher'!P539</f>
        <v>0</v>
      </c>
      <c r="P530" s="16">
        <f t="shared" si="50"/>
        <v>4.7699999999999996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478.89760000000001</v>
      </c>
    </row>
    <row r="531" spans="1:28" x14ac:dyDescent="0.25">
      <c r="A531" s="8">
        <f>IFERROR(VLOOKUP(B531,'[1]DADOS (OCULTAR)'!$Q$3:$S$136,3,0),"")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JACQUELINE DA SILVA LIRA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2236-05</v>
      </c>
      <c r="G531" s="13" t="str">
        <f>IF('[1]TCE - ANEXO III - Preencher'!H540="","",'[1]TCE - ANEXO III - Preencher'!H540)</f>
        <v>02/2026</v>
      </c>
      <c r="H531" s="14">
        <f>'[1]TCE - ANEXO III - Preencher'!I540</f>
        <v>0</v>
      </c>
      <c r="I531" s="14">
        <f>'[1]TCE - ANEXO III - Preencher'!J540</f>
        <v>299.89600000000002</v>
      </c>
      <c r="J531" s="14">
        <f>'[1]TCE - ANEXO III - Preencher'!K540</f>
        <v>0</v>
      </c>
      <c r="K531" s="15">
        <f>'[1]TCE - ANEXO III - Preencher'!L540</f>
        <v>159.72</v>
      </c>
      <c r="L531" s="15">
        <f>'[1]TCE - ANEXO III - Preencher'!M540</f>
        <v>32.42</v>
      </c>
      <c r="M531" s="15">
        <f t="shared" si="49"/>
        <v>127.3</v>
      </c>
      <c r="N531" s="15">
        <f>'[1]TCE - ANEXO III - Preencher'!O540</f>
        <v>2.27</v>
      </c>
      <c r="O531" s="15">
        <f>'[1]TCE - ANEXO III - Preencher'!P540</f>
        <v>0</v>
      </c>
      <c r="P531" s="16">
        <f t="shared" si="50"/>
        <v>2.27</v>
      </c>
      <c r="Q531" s="15">
        <f>'[1]TCE - ANEXO III - Preencher'!R540</f>
        <v>304.23384797195865</v>
      </c>
      <c r="R531" s="15">
        <f>'[1]TCE - ANEXO III - Preencher'!S540</f>
        <v>0</v>
      </c>
      <c r="S531" s="16">
        <f t="shared" si="51"/>
        <v>304.23384797195865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733.69984797195866</v>
      </c>
    </row>
    <row r="532" spans="1:28" x14ac:dyDescent="0.25">
      <c r="A532" s="8">
        <f>IFERROR(VLOOKUP(B532,'[1]DADOS (OCULTAR)'!$Q$3:$S$136,3,0),"")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JADSON ALEXANDRE RIBEIRO DE MELO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7711-05</v>
      </c>
      <c r="G532" s="13" t="str">
        <f>IF('[1]TCE - ANEXO III - Preencher'!H541="","",'[1]TCE - ANEXO III - Preencher'!H541)</f>
        <v>02/2026</v>
      </c>
      <c r="H532" s="14">
        <f>'[1]TCE - ANEXO III - Preencher'!I541</f>
        <v>0</v>
      </c>
      <c r="I532" s="14">
        <f>'[1]TCE - ANEXO III - Preencher'!J541</f>
        <v>206.59200000000001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4.7699999999999996</v>
      </c>
      <c r="O532" s="15">
        <f>'[1]TCE - ANEXO III - Preencher'!P541</f>
        <v>0</v>
      </c>
      <c r="P532" s="16">
        <f t="shared" si="50"/>
        <v>4.7699999999999996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234.13</v>
      </c>
      <c r="U532" s="15">
        <f>'[1]TCE - ANEXO III - Preencher'!V541</f>
        <v>0</v>
      </c>
      <c r="V532" s="16">
        <f t="shared" si="52"/>
        <v>234.13</v>
      </c>
      <c r="W532" s="17" t="str">
        <f>IF('[1]TCE - ANEXO III - Preencher'!X541="","",'[1]TCE - ANEXO III - Preencher'!X541)</f>
        <v>AUXILIO CRECHE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445.49200000000002</v>
      </c>
    </row>
    <row r="533" spans="1:28" x14ac:dyDescent="0.25">
      <c r="A533" s="8">
        <f>IFERROR(VLOOKUP(B533,'[1]DADOS (OCULTAR)'!$Q$3:$S$136,3,0),"")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JAIDETT ESTEFFANY DO NASCIMENTO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4110-10</v>
      </c>
      <c r="G533" s="13" t="str">
        <f>IF('[1]TCE - ANEXO III - Preencher'!H542="","",'[1]TCE - ANEXO III - Preencher'!H542)</f>
        <v>02/2026</v>
      </c>
      <c r="H533" s="14">
        <f>'[1]TCE - ANEXO III - Preencher'!I542</f>
        <v>0</v>
      </c>
      <c r="I533" s="14">
        <f>'[1]TCE - ANEXO III - Preencher'!J542</f>
        <v>149.3784</v>
      </c>
      <c r="J533" s="14">
        <f>'[1]TCE - ANEXO III - Preencher'!K542</f>
        <v>0</v>
      </c>
      <c r="K533" s="15">
        <f>'[1]TCE - ANEXO III - Preencher'!L542</f>
        <v>159.72</v>
      </c>
      <c r="L533" s="15">
        <f>'[1]TCE - ANEXO III - Preencher'!M542</f>
        <v>44</v>
      </c>
      <c r="M533" s="15">
        <f t="shared" si="49"/>
        <v>115.72</v>
      </c>
      <c r="N533" s="15">
        <f>'[1]TCE - ANEXO III - Preencher'!O542</f>
        <v>2.27</v>
      </c>
      <c r="O533" s="15">
        <f>'[1]TCE - ANEXO III - Preencher'!P542</f>
        <v>0</v>
      </c>
      <c r="P533" s="16">
        <f t="shared" si="50"/>
        <v>2.27</v>
      </c>
      <c r="Q533" s="15">
        <f>'[1]TCE - ANEXO III - Preencher'!R542</f>
        <v>180.8193375711474</v>
      </c>
      <c r="R533" s="15">
        <f>'[1]TCE - ANEXO III - Preencher'!S542</f>
        <v>0</v>
      </c>
      <c r="S533" s="16">
        <f t="shared" si="51"/>
        <v>180.8193375711474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448.18773757114735</v>
      </c>
    </row>
    <row r="534" spans="1:28" x14ac:dyDescent="0.25">
      <c r="A534" s="8">
        <f>IFERROR(VLOOKUP(B534,'[1]DADOS (OCULTAR)'!$Q$3:$S$136,3,0),"")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JAILMA AMARA SOARES DE LIMA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02/2026</v>
      </c>
      <c r="H534" s="14">
        <f>'[1]TCE - ANEXO III - Preencher'!I543</f>
        <v>0</v>
      </c>
      <c r="I534" s="14">
        <f>'[1]TCE - ANEXO III - Preencher'!J543</f>
        <v>188.3896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2.27</v>
      </c>
      <c r="O534" s="15">
        <f>'[1]TCE - ANEXO III - Preencher'!P543</f>
        <v>0</v>
      </c>
      <c r="P534" s="16">
        <f t="shared" si="50"/>
        <v>2.27</v>
      </c>
      <c r="Q534" s="15">
        <f>'[1]TCE - ANEXO III - Preencher'!R543</f>
        <v>424.83009114502704</v>
      </c>
      <c r="R534" s="15">
        <f>'[1]TCE - ANEXO III - Preencher'!S543</f>
        <v>97.26</v>
      </c>
      <c r="S534" s="16">
        <f t="shared" si="51"/>
        <v>327.57009114502705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518.22969114502712</v>
      </c>
    </row>
    <row r="535" spans="1:28" x14ac:dyDescent="0.25">
      <c r="A535" s="8">
        <f>IFERROR(VLOOKUP(B535,'[1]DADOS (OCULTAR)'!$Q$3:$S$136,3,0),"")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JAILSON CARDOSO DOS SANTOS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5174-10</v>
      </c>
      <c r="G535" s="13" t="str">
        <f>IF('[1]TCE - ANEXO III - Preencher'!H544="","",'[1]TCE - ANEXO III - Preencher'!H544)</f>
        <v>02/2026</v>
      </c>
      <c r="H535" s="14">
        <f>'[1]TCE - ANEXO III - Preencher'!I544</f>
        <v>0</v>
      </c>
      <c r="I535" s="14">
        <f>'[1]TCE - ANEXO III - Preencher'!J544</f>
        <v>128.5992</v>
      </c>
      <c r="J535" s="14">
        <f>'[1]TCE - ANEXO III - Preencher'!K544</f>
        <v>0</v>
      </c>
      <c r="K535" s="15">
        <f>'[1]TCE - ANEXO III - Preencher'!L544</f>
        <v>159.72</v>
      </c>
      <c r="L535" s="15">
        <f>'[1]TCE - ANEXO III - Preencher'!M544</f>
        <v>32.42</v>
      </c>
      <c r="M535" s="15">
        <f t="shared" si="49"/>
        <v>127.3</v>
      </c>
      <c r="N535" s="15">
        <f>'[1]TCE - ANEXO III - Preencher'!O544</f>
        <v>2.27</v>
      </c>
      <c r="O535" s="15">
        <f>'[1]TCE - ANEXO III - Preencher'!P544</f>
        <v>0</v>
      </c>
      <c r="P535" s="16">
        <f t="shared" si="50"/>
        <v>2.27</v>
      </c>
      <c r="Q535" s="15">
        <f>'[1]TCE - ANEXO III - Preencher'!R544</f>
        <v>304.23384797195865</v>
      </c>
      <c r="R535" s="15">
        <f>'[1]TCE - ANEXO III - Preencher'!S544</f>
        <v>0</v>
      </c>
      <c r="S535" s="16">
        <f t="shared" si="51"/>
        <v>304.23384797195865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562.40304797195859</v>
      </c>
    </row>
    <row r="536" spans="1:28" x14ac:dyDescent="0.25">
      <c r="A536" s="8">
        <f>IFERROR(VLOOKUP(B536,'[1]DADOS (OCULTAR)'!$Q$3:$S$136,3,0),"")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JAILSON RAMOS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5151-10</v>
      </c>
      <c r="G536" s="13" t="str">
        <f>IF('[1]TCE - ANEXO III - Preencher'!H545="","",'[1]TCE - ANEXO III - Preencher'!H545)</f>
        <v>02/2026</v>
      </c>
      <c r="H536" s="14">
        <f>'[1]TCE - ANEXO III - Preencher'!I545</f>
        <v>0</v>
      </c>
      <c r="I536" s="14">
        <f>'[1]TCE - ANEXO III - Preencher'!J545</f>
        <v>154.3192</v>
      </c>
      <c r="J536" s="14">
        <f>'[1]TCE - ANEXO III - Preencher'!K545</f>
        <v>0</v>
      </c>
      <c r="K536" s="15">
        <f>'[1]TCE - ANEXO III - Preencher'!L545</f>
        <v>159.72</v>
      </c>
      <c r="L536" s="15">
        <f>'[1]TCE - ANEXO III - Preencher'!M545</f>
        <v>32.42</v>
      </c>
      <c r="M536" s="15">
        <f t="shared" si="49"/>
        <v>127.3</v>
      </c>
      <c r="N536" s="15">
        <f>'[1]TCE - ANEXO III - Preencher'!O545</f>
        <v>2.27</v>
      </c>
      <c r="O536" s="15">
        <f>'[1]TCE - ANEXO III - Preencher'!P545</f>
        <v>0</v>
      </c>
      <c r="P536" s="16">
        <f t="shared" si="50"/>
        <v>2.27</v>
      </c>
      <c r="Q536" s="15">
        <f>'[1]TCE - ANEXO III - Preencher'!R545</f>
        <v>180.8193375711474</v>
      </c>
      <c r="R536" s="15">
        <f>'[1]TCE - ANEXO III - Preencher'!S545</f>
        <v>0</v>
      </c>
      <c r="S536" s="16">
        <f t="shared" si="51"/>
        <v>180.8193375711474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464.70853757114736</v>
      </c>
    </row>
    <row r="537" spans="1:28" x14ac:dyDescent="0.25">
      <c r="A537" s="8">
        <f>IFERROR(VLOOKUP(B537,'[1]DADOS (OCULTAR)'!$Q$3:$S$136,3,0),"")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JAIRO ALVES DA SILVA JUNIOR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9501-10</v>
      </c>
      <c r="G537" s="13" t="str">
        <f>IF('[1]TCE - ANEXO III - Preencher'!H546="","",'[1]TCE - ANEXO III - Preencher'!H546)</f>
        <v>02/2026</v>
      </c>
      <c r="H537" s="14">
        <f>'[1]TCE - ANEXO III - Preencher'!I546</f>
        <v>0</v>
      </c>
      <c r="I537" s="14">
        <f>'[1]TCE - ANEXO III - Preencher'!J546</f>
        <v>410.36720000000003</v>
      </c>
      <c r="J537" s="14">
        <f>'[1]TCE - ANEXO III - Preencher'!K546</f>
        <v>0</v>
      </c>
      <c r="K537" s="15">
        <f>'[1]TCE - ANEXO III - Preencher'!L546</f>
        <v>159.72</v>
      </c>
      <c r="L537" s="15">
        <f>'[1]TCE - ANEXO III - Preencher'!M546</f>
        <v>32.42</v>
      </c>
      <c r="M537" s="15">
        <f t="shared" si="49"/>
        <v>127.3</v>
      </c>
      <c r="N537" s="15">
        <f>'[1]TCE - ANEXO III - Preencher'!O546</f>
        <v>2.27</v>
      </c>
      <c r="O537" s="15">
        <f>'[1]TCE - ANEXO III - Preencher'!P546</f>
        <v>0</v>
      </c>
      <c r="P537" s="16">
        <f t="shared" si="50"/>
        <v>2.27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539.93719999999996</v>
      </c>
    </row>
    <row r="538" spans="1:28" x14ac:dyDescent="0.25">
      <c r="A538" s="8">
        <f>IFERROR(VLOOKUP(B538,'[1]DADOS (OCULTAR)'!$Q$3:$S$136,3,0),"")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JAMERSON DOS SANTOS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5142-25</v>
      </c>
      <c r="G538" s="13" t="str">
        <f>IF('[1]TCE - ANEXO III - Preencher'!H547="","",'[1]TCE - ANEXO III - Preencher'!H547)</f>
        <v>02/2026</v>
      </c>
      <c r="H538" s="14">
        <f>'[1]TCE - ANEXO III - Preencher'!I547</f>
        <v>0</v>
      </c>
      <c r="I538" s="14">
        <f>'[1]TCE - ANEXO III - Preencher'!J547</f>
        <v>369.00799999999998</v>
      </c>
      <c r="J538" s="14">
        <f>'[1]TCE - ANEXO III - Preencher'!K547</f>
        <v>0</v>
      </c>
      <c r="K538" s="15">
        <f>'[1]TCE - ANEXO III - Preencher'!L547</f>
        <v>159.72</v>
      </c>
      <c r="L538" s="15">
        <f>'[1]TCE - ANEXO III - Preencher'!M547</f>
        <v>44</v>
      </c>
      <c r="M538" s="15">
        <f t="shared" si="49"/>
        <v>115.72</v>
      </c>
      <c r="N538" s="15">
        <f>'[1]TCE - ANEXO III - Preencher'!O547</f>
        <v>2.27</v>
      </c>
      <c r="O538" s="15">
        <f>'[1]TCE - ANEXO III - Preencher'!P547</f>
        <v>0</v>
      </c>
      <c r="P538" s="16">
        <f t="shared" si="50"/>
        <v>2.27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486.99799999999993</v>
      </c>
    </row>
    <row r="539" spans="1:28" x14ac:dyDescent="0.25">
      <c r="A539" s="8">
        <f>IFERROR(VLOOKUP(B539,'[1]DADOS (OCULTAR)'!$Q$3:$S$136,3,0),"")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JAMILLE SILVA DE MOURA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4110-10</v>
      </c>
      <c r="G539" s="13" t="str">
        <f>IF('[1]TCE - ANEXO III - Preencher'!H548="","",'[1]TCE - ANEXO III - Preencher'!H548)</f>
        <v>02/2026</v>
      </c>
      <c r="H539" s="14">
        <f>'[1]TCE - ANEXO III - Preencher'!I548</f>
        <v>0</v>
      </c>
      <c r="I539" s="14">
        <f>'[1]TCE - ANEXO III - Preencher'!J548</f>
        <v>16.000599999999999</v>
      </c>
      <c r="J539" s="14">
        <f>'[1]TCE - ANEXO III - Preencher'!K548</f>
        <v>0</v>
      </c>
      <c r="K539" s="15">
        <f>'[1]TCE - ANEXO III - Preencher'!L548</f>
        <v>159.72</v>
      </c>
      <c r="L539" s="15">
        <f>'[1]TCE - ANEXO III - Preencher'!M548</f>
        <v>32.42</v>
      </c>
      <c r="M539" s="15">
        <f t="shared" si="49"/>
        <v>127.3</v>
      </c>
      <c r="N539" s="15">
        <f>'[1]TCE - ANEXO III - Preencher'!O548</f>
        <v>2.27</v>
      </c>
      <c r="O539" s="15">
        <f>'[1]TCE - ANEXO III - Preencher'!P548</f>
        <v>0</v>
      </c>
      <c r="P539" s="16">
        <f t="shared" si="50"/>
        <v>2.27</v>
      </c>
      <c r="Q539" s="15">
        <f>'[1]TCE - ANEXO III - Preencher'!R548</f>
        <v>304.23384797195865</v>
      </c>
      <c r="R539" s="15">
        <f>'[1]TCE - ANEXO III - Preencher'!S548</f>
        <v>97.26</v>
      </c>
      <c r="S539" s="16">
        <f t="shared" si="51"/>
        <v>206.97384797195866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352.54444797195868</v>
      </c>
    </row>
    <row r="540" spans="1:28" x14ac:dyDescent="0.25">
      <c r="A540" s="8">
        <f>IFERROR(VLOOKUP(B540,'[1]DADOS (OCULTAR)'!$Q$3:$S$136,3,0),"")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JAMILLY MARIA MACEDO DE MELO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02/2026</v>
      </c>
      <c r="H540" s="14">
        <f>'[1]TCE - ANEXO III - Preencher'!I549</f>
        <v>0</v>
      </c>
      <c r="I540" s="14">
        <f>'[1]TCE - ANEXO III - Preencher'!J549</f>
        <v>106.2824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341.35252685954515</v>
      </c>
      <c r="R540" s="15">
        <f>'[1]TCE - ANEXO III - Preencher'!S549</f>
        <v>0</v>
      </c>
      <c r="S540" s="16">
        <f t="shared" si="51"/>
        <v>341.35252685954515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449.90492685954513</v>
      </c>
    </row>
    <row r="541" spans="1:28" x14ac:dyDescent="0.25">
      <c r="A541" s="8">
        <f>IFERROR(VLOOKUP(B541,'[1]DADOS (OCULTAR)'!$Q$3:$S$136,3,0),"")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JAMYLLE GUEDES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2236-05</v>
      </c>
      <c r="G541" s="13" t="str">
        <f>IF('[1]TCE - ANEXO III - Preencher'!H550="","",'[1]TCE - ANEXO III - Preencher'!H550)</f>
        <v>02/2026</v>
      </c>
      <c r="H541" s="14">
        <f>'[1]TCE - ANEXO III - Preencher'!I550</f>
        <v>0</v>
      </c>
      <c r="I541" s="14">
        <f>'[1]TCE - ANEXO III - Preencher'!J550</f>
        <v>236.6728</v>
      </c>
      <c r="J541" s="14">
        <f>'[1]TCE - ANEXO III - Preencher'!K550</f>
        <v>0</v>
      </c>
      <c r="K541" s="15">
        <f>'[1]TCE - ANEXO III - Preencher'!L550</f>
        <v>159.72</v>
      </c>
      <c r="L541" s="15">
        <f>'[1]TCE - ANEXO III - Preencher'!M550</f>
        <v>32.42</v>
      </c>
      <c r="M541" s="15">
        <f t="shared" si="49"/>
        <v>127.3</v>
      </c>
      <c r="N541" s="15">
        <f>'[1]TCE - ANEXO III - Preencher'!O550</f>
        <v>2.27</v>
      </c>
      <c r="O541" s="15">
        <f>'[1]TCE - ANEXO III - Preencher'!P550</f>
        <v>0</v>
      </c>
      <c r="P541" s="16">
        <f t="shared" si="50"/>
        <v>2.27</v>
      </c>
      <c r="Q541" s="15">
        <f>'[1]TCE - ANEXO III - Preencher'!R550</f>
        <v>0</v>
      </c>
      <c r="R541" s="15">
        <f>'[1]TCE - ANEXO III - Preencher'!S550</f>
        <v>39.71</v>
      </c>
      <c r="S541" s="16">
        <f t="shared" si="51"/>
        <v>-39.71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326.53280000000001</v>
      </c>
    </row>
    <row r="542" spans="1:28" x14ac:dyDescent="0.25">
      <c r="A542" s="8">
        <f>IFERROR(VLOOKUP(B542,'[1]DADOS (OCULTAR)'!$Q$3:$S$136,3,0),"")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JAMYLLE LIZIANE LIMA CARNEIRO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 t="str">
        <f>IF('[1]TCE - ANEXO III - Preencher'!H551="","",'[1]TCE - ANEXO III - Preencher'!H551)</f>
        <v>02/2026</v>
      </c>
      <c r="H542" s="14">
        <f>'[1]TCE - ANEXO III - Preencher'!I551</f>
        <v>0</v>
      </c>
      <c r="I542" s="14">
        <f>'[1]TCE - ANEXO III - Preencher'!J551</f>
        <v>168.46799999999999</v>
      </c>
      <c r="J542" s="14">
        <f>'[1]TCE - ANEXO III - Preencher'!K551</f>
        <v>0</v>
      </c>
      <c r="K542" s="15">
        <f>'[1]TCE - ANEXO III - Preencher'!L551</f>
        <v>159.72</v>
      </c>
      <c r="L542" s="15">
        <f>'[1]TCE - ANEXO III - Preencher'!M551</f>
        <v>2.36</v>
      </c>
      <c r="M542" s="15">
        <f t="shared" si="49"/>
        <v>157.35999999999999</v>
      </c>
      <c r="N542" s="15">
        <f>'[1]TCE - ANEXO III - Preencher'!O551</f>
        <v>4.7699999999999996</v>
      </c>
      <c r="O542" s="15">
        <f>'[1]TCE - ANEXO III - Preencher'!P551</f>
        <v>0</v>
      </c>
      <c r="P542" s="16">
        <f t="shared" si="50"/>
        <v>4.7699999999999996</v>
      </c>
      <c r="Q542" s="15">
        <f>'[1]TCE - ANEXO III - Preencher'!R551</f>
        <v>237.81579743660041</v>
      </c>
      <c r="R542" s="15">
        <f>'[1]TCE - ANEXO III - Preencher'!S551</f>
        <v>0</v>
      </c>
      <c r="S542" s="16">
        <f t="shared" si="51"/>
        <v>237.81579743660041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>-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568.41379743660036</v>
      </c>
    </row>
    <row r="543" spans="1:28" x14ac:dyDescent="0.25">
      <c r="A543" s="8">
        <f>IFERROR(VLOOKUP(B543,'[1]DADOS (OCULTAR)'!$Q$3:$S$136,3,0),"")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JANAINA CRISTINA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02/2026</v>
      </c>
      <c r="H543" s="14">
        <f>'[1]TCE - ANEXO III - Preencher'!I552</f>
        <v>0</v>
      </c>
      <c r="I543" s="14">
        <f>'[1]TCE - ANEXO III - Preencher'!J552</f>
        <v>167.05680000000001</v>
      </c>
      <c r="J543" s="14">
        <f>'[1]TCE - ANEXO III - Preencher'!K552</f>
        <v>0</v>
      </c>
      <c r="K543" s="15">
        <f>'[1]TCE - ANEXO III - Preencher'!L552</f>
        <v>159.72</v>
      </c>
      <c r="L543" s="15">
        <f>'[1]TCE - ANEXO III - Preencher'!M552</f>
        <v>2.79</v>
      </c>
      <c r="M543" s="15">
        <f t="shared" si="49"/>
        <v>156.93</v>
      </c>
      <c r="N543" s="15">
        <f>'[1]TCE - ANEXO III - Preencher'!O552</f>
        <v>4.7699999999999996</v>
      </c>
      <c r="O543" s="15">
        <f>'[1]TCE - ANEXO III - Preencher'!P552</f>
        <v>0</v>
      </c>
      <c r="P543" s="16">
        <f t="shared" si="50"/>
        <v>4.7699999999999996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120.26</v>
      </c>
      <c r="U543" s="15">
        <f>'[1]TCE - ANEXO III - Preencher'!V552</f>
        <v>0</v>
      </c>
      <c r="V543" s="16">
        <f t="shared" si="52"/>
        <v>120.26</v>
      </c>
      <c r="W543" s="17" t="str">
        <f>IF('[1]TCE - ANEXO III - Preencher'!X552="","",'[1]TCE - ANEXO III - Preencher'!X552)</f>
        <v>AUXILIO CRECHE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449.01679999999999</v>
      </c>
    </row>
    <row r="544" spans="1:28" x14ac:dyDescent="0.25">
      <c r="A544" s="8">
        <f>IFERROR(VLOOKUP(B544,'[1]DADOS (OCULTAR)'!$Q$3:$S$136,3,0),"")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JANAINA DE OLIVEIRA RABELO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02/2026</v>
      </c>
      <c r="H544" s="14">
        <f>'[1]TCE - ANEXO III - Preencher'!I553</f>
        <v>0</v>
      </c>
      <c r="I544" s="14">
        <f>'[1]TCE - ANEXO III - Preencher'!J553</f>
        <v>206.23519999999999</v>
      </c>
      <c r="J544" s="14">
        <f>'[1]TCE - ANEXO III - Preencher'!K553</f>
        <v>0</v>
      </c>
      <c r="K544" s="15">
        <f>'[1]TCE - ANEXO III - Preencher'!L553</f>
        <v>159.72</v>
      </c>
      <c r="L544" s="15">
        <f>'[1]TCE - ANEXO III - Preencher'!M553</f>
        <v>32.42</v>
      </c>
      <c r="M544" s="15">
        <f t="shared" si="49"/>
        <v>127.3</v>
      </c>
      <c r="N544" s="15">
        <f>'[1]TCE - ANEXO III - Preencher'!O553</f>
        <v>2.27</v>
      </c>
      <c r="O544" s="15">
        <f>'[1]TCE - ANEXO III - Preencher'!P553</f>
        <v>0</v>
      </c>
      <c r="P544" s="16">
        <f t="shared" si="50"/>
        <v>2.27</v>
      </c>
      <c r="Q544" s="15">
        <f>'[1]TCE - ANEXO III - Preencher'!R553</f>
        <v>180.8193375711474</v>
      </c>
      <c r="R544" s="15">
        <f>'[1]TCE - ANEXO III - Preencher'!S553</f>
        <v>0</v>
      </c>
      <c r="S544" s="16">
        <f t="shared" si="51"/>
        <v>180.8193375711474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516.62453757114736</v>
      </c>
    </row>
    <row r="545" spans="1:28" x14ac:dyDescent="0.25">
      <c r="A545" s="8">
        <f>IFERROR(VLOOKUP(B545,'[1]DADOS (OCULTAR)'!$Q$3:$S$136,3,0),"")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JANDIRA DA ROCHA GUEDES MARCOLINO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2235-05</v>
      </c>
      <c r="G545" s="13" t="str">
        <f>IF('[1]TCE - ANEXO III - Preencher'!H554="","",'[1]TCE - ANEXO III - Preencher'!H554)</f>
        <v>02/2026</v>
      </c>
      <c r="H545" s="14">
        <f>'[1]TCE - ANEXO III - Preencher'!I554</f>
        <v>0</v>
      </c>
      <c r="I545" s="14">
        <f>'[1]TCE - ANEXO III - Preencher'!J554</f>
        <v>496.38159999999999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2.27</v>
      </c>
      <c r="O545" s="15">
        <f>'[1]TCE - ANEXO III - Preencher'!P554</f>
        <v>0</v>
      </c>
      <c r="P545" s="16">
        <f t="shared" si="50"/>
        <v>2.27</v>
      </c>
      <c r="Q545" s="15">
        <f>'[1]TCE - ANEXO III - Preencher'!R554</f>
        <v>0</v>
      </c>
      <c r="R545" s="15">
        <f>'[1]TCE - ANEXO III - Preencher'!S554</f>
        <v>97.26</v>
      </c>
      <c r="S545" s="16">
        <f t="shared" si="51"/>
        <v>-97.26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401.39159999999998</v>
      </c>
    </row>
    <row r="546" spans="1:28" x14ac:dyDescent="0.25">
      <c r="A546" s="8">
        <f>IFERROR(VLOOKUP(B546,'[1]DADOS (OCULTAR)'!$Q$3:$S$136,3,0),"")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JANE KELLE MARIA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5102-05</v>
      </c>
      <c r="G546" s="13" t="str">
        <f>IF('[1]TCE - ANEXO III - Preencher'!H555="","",'[1]TCE - ANEXO III - Preencher'!H555)</f>
        <v>02/2026</v>
      </c>
      <c r="H546" s="14">
        <f>'[1]TCE - ANEXO III - Preencher'!I555</f>
        <v>0</v>
      </c>
      <c r="I546" s="14">
        <f>'[1]TCE - ANEXO III - Preencher'!J555</f>
        <v>221.33760000000001</v>
      </c>
      <c r="J546" s="14">
        <f>'[1]TCE - ANEXO III - Preencher'!K555</f>
        <v>0</v>
      </c>
      <c r="K546" s="15">
        <f>'[1]TCE - ANEXO III - Preencher'!L555</f>
        <v>159.72</v>
      </c>
      <c r="L546" s="15">
        <f>'[1]TCE - ANEXO III - Preencher'!M555</f>
        <v>3.59</v>
      </c>
      <c r="M546" s="15">
        <f t="shared" si="49"/>
        <v>156.13</v>
      </c>
      <c r="N546" s="15">
        <f>'[1]TCE - ANEXO III - Preencher'!O555</f>
        <v>4.7699999999999996</v>
      </c>
      <c r="O546" s="15">
        <f>'[1]TCE - ANEXO III - Preencher'!P555</f>
        <v>0</v>
      </c>
      <c r="P546" s="16">
        <f t="shared" si="50"/>
        <v>4.7699999999999996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382.23759999999999</v>
      </c>
    </row>
    <row r="547" spans="1:28" x14ac:dyDescent="0.25">
      <c r="A547" s="8">
        <f>IFERROR(VLOOKUP(B547,'[1]DADOS (OCULTAR)'!$Q$3:$S$136,3,0),"")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JANEISE PATRICIA FERREIRA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02/2026</v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159.72</v>
      </c>
      <c r="L547" s="15">
        <f>'[1]TCE - ANEXO III - Preencher'!M556</f>
        <v>44</v>
      </c>
      <c r="M547" s="15">
        <f t="shared" si="49"/>
        <v>115.72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483.07299999999998</v>
      </c>
      <c r="R547" s="15">
        <f>'[1]TCE - ANEXO III - Preencher'!S556</f>
        <v>0</v>
      </c>
      <c r="S547" s="16">
        <f t="shared" si="51"/>
        <v>483.07299999999998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601.06299999999999</v>
      </c>
    </row>
    <row r="548" spans="1:28" x14ac:dyDescent="0.25">
      <c r="A548" s="8">
        <f>IFERROR(VLOOKUP(B548,'[1]DADOS (OCULTAR)'!$Q$3:$S$136,3,0),"")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JAQUELINE CECILIA DE SANTANA CAVALCANTI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4110-10</v>
      </c>
      <c r="G548" s="13" t="str">
        <f>IF('[1]TCE - ANEXO III - Preencher'!H557="","",'[1]TCE - ANEXO III - Preencher'!H557)</f>
        <v>02/2026</v>
      </c>
      <c r="H548" s="14">
        <f>'[1]TCE - ANEXO III - Preencher'!I557</f>
        <v>0</v>
      </c>
      <c r="I548" s="14">
        <f>'[1]TCE - ANEXO III - Preencher'!J557</f>
        <v>129.68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2.27</v>
      </c>
      <c r="O548" s="15">
        <f>'[1]TCE - ANEXO III - Preencher'!P557</f>
        <v>0</v>
      </c>
      <c r="P548" s="16">
        <f t="shared" si="50"/>
        <v>2.27</v>
      </c>
      <c r="Q548" s="15">
        <f>'[1]TCE - ANEXO III - Preencher'!R557</f>
        <v>180.8193375711474</v>
      </c>
      <c r="R548" s="15">
        <f>'[1]TCE - ANEXO III - Preencher'!S557</f>
        <v>0</v>
      </c>
      <c r="S548" s="16">
        <f t="shared" si="51"/>
        <v>180.8193375711474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312.76933757114739</v>
      </c>
    </row>
    <row r="549" spans="1:28" x14ac:dyDescent="0.25">
      <c r="A549" s="8">
        <f>IFERROR(VLOOKUP(B549,'[1]DADOS (OCULTAR)'!$Q$3:$S$136,3,0),"")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JAQUELINE DO NASCIMENTO MAGNO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02/2026</v>
      </c>
      <c r="H549" s="14">
        <f>'[1]TCE - ANEXO III - Preencher'!I558</f>
        <v>0</v>
      </c>
      <c r="I549" s="14">
        <f>'[1]TCE - ANEXO III - Preencher'!J558</f>
        <v>181.68799999999999</v>
      </c>
      <c r="J549" s="14">
        <f>'[1]TCE - ANEXO III - Preencher'!K558</f>
        <v>0</v>
      </c>
      <c r="K549" s="15">
        <f>'[1]TCE - ANEXO III - Preencher'!L558</f>
        <v>159.72</v>
      </c>
      <c r="L549" s="15">
        <f>'[1]TCE - ANEXO III - Preencher'!M558</f>
        <v>32.42</v>
      </c>
      <c r="M549" s="15">
        <f t="shared" si="49"/>
        <v>127.3</v>
      </c>
      <c r="N549" s="15">
        <f>'[1]TCE - ANEXO III - Preencher'!O558</f>
        <v>2.27</v>
      </c>
      <c r="O549" s="15">
        <f>'[1]TCE - ANEXO III - Preencher'!P558</f>
        <v>0</v>
      </c>
      <c r="P549" s="16">
        <f t="shared" si="50"/>
        <v>2.27</v>
      </c>
      <c r="Q549" s="15">
        <f>'[1]TCE - ANEXO III - Preencher'!R558</f>
        <v>433.39469594391733</v>
      </c>
      <c r="R549" s="15">
        <f>'[1]TCE - ANEXO III - Preencher'!S558</f>
        <v>0</v>
      </c>
      <c r="S549" s="16">
        <f t="shared" si="51"/>
        <v>433.39469594391733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>-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744.65269594391725</v>
      </c>
    </row>
    <row r="550" spans="1:28" x14ac:dyDescent="0.25">
      <c r="A550" s="8">
        <f>IFERROR(VLOOKUP(B550,'[1]DADOS (OCULTAR)'!$Q$3:$S$136,3,0),"")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JAQUELINE EVANGELISTA DOS SANTOS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02/2026</v>
      </c>
      <c r="H550" s="14">
        <f>'[1]TCE - ANEXO III - Preencher'!I559</f>
        <v>0</v>
      </c>
      <c r="I550" s="14">
        <f>'[1]TCE - ANEXO III - Preencher'!J559</f>
        <v>168.584</v>
      </c>
      <c r="J550" s="14">
        <f>'[1]TCE - ANEXO III - Preencher'!K559</f>
        <v>0</v>
      </c>
      <c r="K550" s="15">
        <f>'[1]TCE - ANEXO III - Preencher'!L559</f>
        <v>159.72</v>
      </c>
      <c r="L550" s="15">
        <f>'[1]TCE - ANEXO III - Preencher'!M559</f>
        <v>32.42</v>
      </c>
      <c r="M550" s="15">
        <f t="shared" si="49"/>
        <v>127.3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430.57276939136364</v>
      </c>
      <c r="R550" s="15">
        <f>'[1]TCE - ANEXO III - Preencher'!S559</f>
        <v>85.1</v>
      </c>
      <c r="S550" s="16">
        <f t="shared" si="51"/>
        <v>345.47276939136361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643.62676939136361</v>
      </c>
    </row>
    <row r="551" spans="1:28" x14ac:dyDescent="0.25">
      <c r="A551" s="8">
        <f>IFERROR(VLOOKUP(B551,'[1]DADOS (OCULTAR)'!$Q$3:$S$136,3,0),"")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JAQUELINE MARIA DO NASCIMENTO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3242-05</v>
      </c>
      <c r="G551" s="13" t="str">
        <f>IF('[1]TCE - ANEXO III - Preencher'!H560="","",'[1]TCE - ANEXO III - Preencher'!H560)</f>
        <v>02/2026</v>
      </c>
      <c r="H551" s="14">
        <f>'[1]TCE - ANEXO III - Preencher'!I560</f>
        <v>0</v>
      </c>
      <c r="I551" s="14">
        <f>'[1]TCE - ANEXO III - Preencher'!J560</f>
        <v>207.95679999999999</v>
      </c>
      <c r="J551" s="14">
        <f>'[1]TCE - ANEXO III - Preencher'!K560</f>
        <v>0</v>
      </c>
      <c r="K551" s="15">
        <f>'[1]TCE - ANEXO III - Preencher'!L560</f>
        <v>159.72</v>
      </c>
      <c r="L551" s="15">
        <f>'[1]TCE - ANEXO III - Preencher'!M560</f>
        <v>32.42</v>
      </c>
      <c r="M551" s="15">
        <f t="shared" si="49"/>
        <v>127.3</v>
      </c>
      <c r="N551" s="15">
        <f>'[1]TCE - ANEXO III - Preencher'!O560</f>
        <v>2.27</v>
      </c>
      <c r="O551" s="15">
        <f>'[1]TCE - ANEXO III - Preencher'!P560</f>
        <v>0</v>
      </c>
      <c r="P551" s="16">
        <f t="shared" si="50"/>
        <v>2.27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337.52679999999998</v>
      </c>
    </row>
    <row r="552" spans="1:28" x14ac:dyDescent="0.25">
      <c r="A552" s="8">
        <f>IFERROR(VLOOKUP(B552,'[1]DADOS (OCULTAR)'!$Q$3:$S$136,3,0),"")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JARCILENE ALBINO DE OLIVEIRA RODRIGUES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2516-05</v>
      </c>
      <c r="G552" s="13" t="str">
        <f>IF('[1]TCE - ANEXO III - Preencher'!H561="","",'[1]TCE - ANEXO III - Preencher'!H561)</f>
        <v>02/2026</v>
      </c>
      <c r="H552" s="14">
        <f>'[1]TCE - ANEXO III - Preencher'!I561</f>
        <v>0</v>
      </c>
      <c r="I552" s="14">
        <f>'[1]TCE - ANEXO III - Preencher'!J561</f>
        <v>334.08640000000003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2.27</v>
      </c>
      <c r="O552" s="15">
        <f>'[1]TCE - ANEXO III - Preencher'!P561</f>
        <v>0</v>
      </c>
      <c r="P552" s="16">
        <f t="shared" si="50"/>
        <v>2.27</v>
      </c>
      <c r="Q552" s="15">
        <f>'[1]TCE - ANEXO III - Preencher'!R561</f>
        <v>267.33074855139904</v>
      </c>
      <c r="R552" s="15">
        <f>'[1]TCE - ANEXO III - Preencher'!S561</f>
        <v>106.7</v>
      </c>
      <c r="S552" s="16">
        <f t="shared" si="51"/>
        <v>160.63074855139905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496.98714855139906</v>
      </c>
    </row>
    <row r="553" spans="1:28" x14ac:dyDescent="0.25">
      <c r="A553" s="8">
        <f>IFERROR(VLOOKUP(B553,'[1]DADOS (OCULTAR)'!$Q$3:$S$136,3,0),"")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JARDICILENE MARIA DE LIMA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02/2026</v>
      </c>
      <c r="H553" s="14">
        <f>'[1]TCE - ANEXO III - Preencher'!I562</f>
        <v>0</v>
      </c>
      <c r="I553" s="14">
        <f>'[1]TCE - ANEXO III - Preencher'!J562</f>
        <v>161.35599999999999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2.27</v>
      </c>
      <c r="O553" s="15">
        <f>'[1]TCE - ANEXO III - Preencher'!P562</f>
        <v>0</v>
      </c>
      <c r="P553" s="16">
        <f t="shared" si="50"/>
        <v>2.27</v>
      </c>
      <c r="Q553" s="15">
        <f>'[1]TCE - ANEXO III - Preencher'!R562</f>
        <v>267.33074855139904</v>
      </c>
      <c r="R553" s="15">
        <f>'[1]TCE - ANEXO III - Preencher'!S562</f>
        <v>111.8</v>
      </c>
      <c r="S553" s="16">
        <f t="shared" si="51"/>
        <v>155.53074855139903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319.15674855139901</v>
      </c>
    </row>
    <row r="554" spans="1:28" x14ac:dyDescent="0.25">
      <c r="A554" s="8">
        <f>IFERROR(VLOOKUP(B554,'[1]DADOS (OCULTAR)'!$Q$3:$S$136,3,0),"")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JASIEL ALVES DE SANTANA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3226-05</v>
      </c>
      <c r="G554" s="13" t="str">
        <f>IF('[1]TCE - ANEXO III - Preencher'!H563="","",'[1]TCE - ANEXO III - Preencher'!H563)</f>
        <v>02/2026</v>
      </c>
      <c r="H554" s="14">
        <f>'[1]TCE - ANEXO III - Preencher'!I563</f>
        <v>0</v>
      </c>
      <c r="I554" s="14">
        <f>'[1]TCE - ANEXO III - Preencher'!J563</f>
        <v>154.1088</v>
      </c>
      <c r="J554" s="14">
        <f>'[1]TCE - ANEXO III - Preencher'!K563</f>
        <v>0</v>
      </c>
      <c r="K554" s="15">
        <f>'[1]TCE - ANEXO III - Preencher'!L563</f>
        <v>159.72</v>
      </c>
      <c r="L554" s="15">
        <f>'[1]TCE - ANEXO III - Preencher'!M563</f>
        <v>32.42</v>
      </c>
      <c r="M554" s="15">
        <f t="shared" si="49"/>
        <v>127.3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304.23384797195865</v>
      </c>
      <c r="R554" s="15">
        <f>'[1]TCE - ANEXO III - Preencher'!S563</f>
        <v>97.26</v>
      </c>
      <c r="S554" s="16">
        <f t="shared" si="51"/>
        <v>206.97384797195866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490.65264797195863</v>
      </c>
    </row>
    <row r="555" spans="1:28" x14ac:dyDescent="0.25">
      <c r="A555" s="8">
        <f>IFERROR(VLOOKUP(B555,'[1]DADOS (OCULTAR)'!$Q$3:$S$136,3,0),"")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 xml:space="preserve">JAYNE DANIELE DE OLIVEIRA 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02/2026</v>
      </c>
      <c r="H555" s="14">
        <f>'[1]TCE - ANEXO III - Preencher'!I564</f>
        <v>0</v>
      </c>
      <c r="I555" s="14">
        <f>'[1]TCE - ANEXO III - Preencher'!J564</f>
        <v>201.81200000000001</v>
      </c>
      <c r="J555" s="14">
        <f>'[1]TCE - ANEXO III - Preencher'!K564</f>
        <v>0</v>
      </c>
      <c r="K555" s="15">
        <f>'[1]TCE - ANEXO III - Preencher'!L564</f>
        <v>159.72</v>
      </c>
      <c r="L555" s="15">
        <f>'[1]TCE - ANEXO III - Preencher'!M564</f>
        <v>32.42</v>
      </c>
      <c r="M555" s="15">
        <f t="shared" si="49"/>
        <v>127.3</v>
      </c>
      <c r="N555" s="15">
        <f>'[1]TCE - ANEXO III - Preencher'!O564</f>
        <v>2.27</v>
      </c>
      <c r="O555" s="15">
        <f>'[1]TCE - ANEXO III - Preencher'!P564</f>
        <v>0</v>
      </c>
      <c r="P555" s="16">
        <f t="shared" si="50"/>
        <v>2.27</v>
      </c>
      <c r="Q555" s="15">
        <f>'[1]TCE - ANEXO III - Preencher'!R564</f>
        <v>304.23384797195865</v>
      </c>
      <c r="R555" s="15">
        <f>'[1]TCE - ANEXO III - Preencher'!S564</f>
        <v>0</v>
      </c>
      <c r="S555" s="16">
        <f t="shared" si="51"/>
        <v>304.23384797195865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635.6158479719586</v>
      </c>
    </row>
    <row r="556" spans="1:28" x14ac:dyDescent="0.25">
      <c r="A556" s="8">
        <f>IFERROR(VLOOKUP(B556,'[1]DADOS (OCULTAR)'!$Q$3:$S$136,3,0),"")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JEISIANY ELLEN SOARES LEITE ANDRADE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5211-30</v>
      </c>
      <c r="G556" s="13" t="str">
        <f>IF('[1]TCE - ANEXO III - Preencher'!H565="","",'[1]TCE - ANEXO III - Preencher'!H565)</f>
        <v>02/2026</v>
      </c>
      <c r="H556" s="14">
        <f>'[1]TCE - ANEXO III - Preencher'!I565</f>
        <v>0</v>
      </c>
      <c r="I556" s="14">
        <f>'[1]TCE - ANEXO III - Preencher'!J565</f>
        <v>177.36240000000001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2.27</v>
      </c>
      <c r="O556" s="15">
        <f>'[1]TCE - ANEXO III - Preencher'!P565</f>
        <v>0</v>
      </c>
      <c r="P556" s="16">
        <f t="shared" si="50"/>
        <v>2.27</v>
      </c>
      <c r="Q556" s="15">
        <f>'[1]TCE - ANEXO III - Preencher'!R565</f>
        <v>591.36776028878808</v>
      </c>
      <c r="R556" s="15">
        <f>'[1]TCE - ANEXO III - Preencher'!S565</f>
        <v>97.26</v>
      </c>
      <c r="S556" s="16">
        <f t="shared" si="51"/>
        <v>494.10776028878809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>-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673.74016028878805</v>
      </c>
    </row>
    <row r="557" spans="1:28" x14ac:dyDescent="0.25">
      <c r="A557" s="8">
        <f>IFERROR(VLOOKUP(B557,'[1]DADOS (OCULTAR)'!$Q$3:$S$136,3,0),"")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JEIVERSON DA SILVA VIRAES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5174-10</v>
      </c>
      <c r="G557" s="13" t="str">
        <f>IF('[1]TCE - ANEXO III - Preencher'!H566="","",'[1]TCE - ANEXO III - Preencher'!H566)</f>
        <v>02/2026</v>
      </c>
      <c r="H557" s="14">
        <f>'[1]TCE - ANEXO III - Preencher'!I566</f>
        <v>0</v>
      </c>
      <c r="I557" s="14">
        <f>'[1]TCE - ANEXO III - Preencher'!J566</f>
        <v>309.54000000000002</v>
      </c>
      <c r="J557" s="14">
        <f>'[1]TCE - ANEXO III - Preencher'!K566</f>
        <v>0</v>
      </c>
      <c r="K557" s="15">
        <f>'[1]TCE - ANEXO III - Preencher'!L566</f>
        <v>159.72</v>
      </c>
      <c r="L557" s="15">
        <f>'[1]TCE - ANEXO III - Preencher'!M566</f>
        <v>35.479999999999997</v>
      </c>
      <c r="M557" s="15">
        <f t="shared" si="49"/>
        <v>124.24000000000001</v>
      </c>
      <c r="N557" s="15">
        <f>'[1]TCE - ANEXO III - Preencher'!O566</f>
        <v>2.27</v>
      </c>
      <c r="O557" s="15">
        <f>'[1]TCE - ANEXO III - Preencher'!P566</f>
        <v>0</v>
      </c>
      <c r="P557" s="16">
        <f t="shared" si="50"/>
        <v>2.27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436.05</v>
      </c>
    </row>
    <row r="558" spans="1:28" x14ac:dyDescent="0.25">
      <c r="A558" s="8">
        <f>IFERROR(VLOOKUP(B558,'[1]DADOS (OCULTAR)'!$Q$3:$S$136,3,0),"")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JEMERSON AUGUSTO GOMES DE ARAUJO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1421-05</v>
      </c>
      <c r="G558" s="13" t="str">
        <f>IF('[1]TCE - ANEXO III - Preencher'!H567="","",'[1]TCE - ANEXO III - Preencher'!H567)</f>
        <v>02/2026</v>
      </c>
      <c r="H558" s="14">
        <f>'[1]TCE - ANEXO III - Preencher'!I567</f>
        <v>0</v>
      </c>
      <c r="I558" s="14">
        <f>'[1]TCE - ANEXO III - Preencher'!J567</f>
        <v>481.14479999999998</v>
      </c>
      <c r="J558" s="14">
        <f>'[1]TCE - ANEXO III - Preencher'!K567</f>
        <v>0</v>
      </c>
      <c r="K558" s="15">
        <f>'[1]TCE - ANEXO III - Preencher'!L567</f>
        <v>159.72</v>
      </c>
      <c r="L558" s="15">
        <f>'[1]TCE - ANEXO III - Preencher'!M567</f>
        <v>32.42</v>
      </c>
      <c r="M558" s="15">
        <f t="shared" si="49"/>
        <v>127.3</v>
      </c>
      <c r="N558" s="15">
        <f>'[1]TCE - ANEXO III - Preencher'!O567</f>
        <v>2.27</v>
      </c>
      <c r="O558" s="15">
        <f>'[1]TCE - ANEXO III - Preencher'!P567</f>
        <v>0</v>
      </c>
      <c r="P558" s="16">
        <f t="shared" si="50"/>
        <v>2.27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>-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610.71479999999997</v>
      </c>
    </row>
    <row r="559" spans="1:28" x14ac:dyDescent="0.25">
      <c r="A559" s="8">
        <f>IFERROR(VLOOKUP(B559,'[1]DADOS (OCULTAR)'!$Q$3:$S$136,3,0),"")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JEMIMA TALYTA BARROS DE SA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 t="str">
        <f>IF('[1]TCE - ANEXO III - Preencher'!H568="","",'[1]TCE - ANEXO III - Preencher'!H568)</f>
        <v>02/2026</v>
      </c>
      <c r="H559" s="14">
        <f>'[1]TCE - ANEXO III - Preencher'!I568</f>
        <v>0</v>
      </c>
      <c r="I559" s="14">
        <f>'[1]TCE - ANEXO III - Preencher'!J568</f>
        <v>262.08</v>
      </c>
      <c r="J559" s="14">
        <f>'[1]TCE - ANEXO III - Preencher'!K568</f>
        <v>0</v>
      </c>
      <c r="K559" s="15">
        <f>'[1]TCE - ANEXO III - Preencher'!L568</f>
        <v>159.72</v>
      </c>
      <c r="L559" s="15">
        <f>'[1]TCE - ANEXO III - Preencher'!M568</f>
        <v>44</v>
      </c>
      <c r="M559" s="15">
        <f t="shared" si="49"/>
        <v>115.72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>-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380.06999999999994</v>
      </c>
    </row>
    <row r="560" spans="1:28" x14ac:dyDescent="0.25">
      <c r="A560" s="8">
        <f>IFERROR(VLOOKUP(B560,'[1]DADOS (OCULTAR)'!$Q$3:$S$136,3,0),"")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JERFERSON ALVES DOS SANTOS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02/2026</v>
      </c>
      <c r="H560" s="14">
        <f>'[1]TCE - ANEXO III - Preencher'!I569</f>
        <v>0</v>
      </c>
      <c r="I560" s="14">
        <f>'[1]TCE - ANEXO III - Preencher'!J569</f>
        <v>168.7568</v>
      </c>
      <c r="J560" s="14">
        <f>'[1]TCE - ANEXO III - Preencher'!K569</f>
        <v>0</v>
      </c>
      <c r="K560" s="15">
        <f>'[1]TCE - ANEXO III - Preencher'!L569</f>
        <v>159.72</v>
      </c>
      <c r="L560" s="15">
        <f>'[1]TCE - ANEXO III - Preencher'!M569</f>
        <v>2.79</v>
      </c>
      <c r="M560" s="15">
        <f t="shared" si="49"/>
        <v>156.93</v>
      </c>
      <c r="N560" s="15">
        <f>'[1]TCE - ANEXO III - Preencher'!O569</f>
        <v>4.7699999999999996</v>
      </c>
      <c r="O560" s="15">
        <f>'[1]TCE - ANEXO III - Preencher'!P569</f>
        <v>0</v>
      </c>
      <c r="P560" s="16">
        <f t="shared" si="50"/>
        <v>4.7699999999999996</v>
      </c>
      <c r="Q560" s="15">
        <f>'[1]TCE - ANEXO III - Preencher'!R569</f>
        <v>314.08471237964</v>
      </c>
      <c r="R560" s="15">
        <f>'[1]TCE - ANEXO III - Preencher'!S569</f>
        <v>0</v>
      </c>
      <c r="S560" s="16">
        <f t="shared" si="51"/>
        <v>314.08471237964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644.54151237963993</v>
      </c>
    </row>
    <row r="561" spans="1:28" x14ac:dyDescent="0.25">
      <c r="A561" s="8">
        <f>IFERROR(VLOOKUP(B561,'[1]DADOS (OCULTAR)'!$Q$3:$S$136,3,0),"")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JESSE LIMA DOS PRAZERES JUNIOR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5151-10</v>
      </c>
      <c r="G561" s="13" t="str">
        <f>IF('[1]TCE - ANEXO III - Preencher'!H570="","",'[1]TCE - ANEXO III - Preencher'!H570)</f>
        <v>02/2026</v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159.72</v>
      </c>
      <c r="L561" s="15">
        <f>'[1]TCE - ANEXO III - Preencher'!M570</f>
        <v>32.42</v>
      </c>
      <c r="M561" s="15">
        <f t="shared" si="49"/>
        <v>127.3</v>
      </c>
      <c r="N561" s="15">
        <f>'[1]TCE - ANEXO III - Preencher'!O570</f>
        <v>2.27</v>
      </c>
      <c r="O561" s="15">
        <f>'[1]TCE - ANEXO III - Preencher'!P570</f>
        <v>0</v>
      </c>
      <c r="P561" s="16">
        <f t="shared" si="50"/>
        <v>2.27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>-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129.57</v>
      </c>
    </row>
    <row r="562" spans="1:28" x14ac:dyDescent="0.25">
      <c r="A562" s="8">
        <f>IFERROR(VLOOKUP(B562,'[1]DADOS (OCULTAR)'!$Q$3:$S$136,3,0),"")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JESSIANE DA SILVA FERNANDES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02/2026</v>
      </c>
      <c r="H562" s="14">
        <f>'[1]TCE - ANEXO III - Preencher'!I571</f>
        <v>0</v>
      </c>
      <c r="I562" s="14">
        <f>'[1]TCE - ANEXO III - Preencher'!J571</f>
        <v>181.0352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183.30520000000001</v>
      </c>
    </row>
    <row r="563" spans="1:28" x14ac:dyDescent="0.25">
      <c r="A563" s="8">
        <f>IFERROR(VLOOKUP(B563,'[1]DADOS (OCULTAR)'!$Q$3:$S$136,3,0),"")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JESSICA AMANDA DA SILVA OLIVEIRA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4110-10</v>
      </c>
      <c r="G563" s="13" t="str">
        <f>IF('[1]TCE - ANEXO III - Preencher'!H572="","",'[1]TCE - ANEXO III - Preencher'!H572)</f>
        <v>02/2026</v>
      </c>
      <c r="H563" s="14">
        <f>'[1]TCE - ANEXO III - Preencher'!I572</f>
        <v>0</v>
      </c>
      <c r="I563" s="14">
        <f>'[1]TCE - ANEXO III - Preencher'!J572</f>
        <v>130.5856</v>
      </c>
      <c r="J563" s="14">
        <f>'[1]TCE - ANEXO III - Preencher'!K572</f>
        <v>0</v>
      </c>
      <c r="K563" s="15">
        <f>'[1]TCE - ANEXO III - Preencher'!L572</f>
        <v>159.72</v>
      </c>
      <c r="L563" s="15">
        <f>'[1]TCE - ANEXO III - Preencher'!M572</f>
        <v>32.42</v>
      </c>
      <c r="M563" s="15">
        <f t="shared" si="49"/>
        <v>127.3</v>
      </c>
      <c r="N563" s="15">
        <f>'[1]TCE - ANEXO III - Preencher'!O572</f>
        <v>2.27</v>
      </c>
      <c r="O563" s="15">
        <f>'[1]TCE - ANEXO III - Preencher'!P572</f>
        <v>0</v>
      </c>
      <c r="P563" s="16">
        <f t="shared" si="50"/>
        <v>2.27</v>
      </c>
      <c r="Q563" s="15">
        <f>'[1]TCE - ANEXO III - Preencher'!R572</f>
        <v>433.39469594391733</v>
      </c>
      <c r="R563" s="15">
        <f>'[1]TCE - ANEXO III - Preencher'!S572</f>
        <v>0</v>
      </c>
      <c r="S563" s="16">
        <f t="shared" si="51"/>
        <v>433.39469594391733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>-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693.55029594391726</v>
      </c>
    </row>
    <row r="564" spans="1:28" x14ac:dyDescent="0.25">
      <c r="A564" s="8">
        <f>IFERROR(VLOOKUP(B564,'[1]DADOS (OCULTAR)'!$Q$3:$S$136,3,0),"")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JESSICA AMORIM MAGALHAES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2236-05</v>
      </c>
      <c r="G564" s="13" t="str">
        <f>IF('[1]TCE - ANEXO III - Preencher'!H573="","",'[1]TCE - ANEXO III - Preencher'!H573)</f>
        <v>02/2026</v>
      </c>
      <c r="H564" s="14">
        <f>'[1]TCE - ANEXO III - Preencher'!I573</f>
        <v>0</v>
      </c>
      <c r="I564" s="14">
        <f>'[1]TCE - ANEXO III - Preencher'!J573</f>
        <v>362.44080000000002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364.71080000000001</v>
      </c>
    </row>
    <row r="565" spans="1:28" x14ac:dyDescent="0.25">
      <c r="A565" s="8">
        <f>IFERROR(VLOOKUP(B565,'[1]DADOS (OCULTAR)'!$Q$3:$S$136,3,0),"")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JESSICA HORRARA ALVES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5152-05</v>
      </c>
      <c r="G565" s="13" t="str">
        <f>IF('[1]TCE - ANEXO III - Preencher'!H574="","",'[1]TCE - ANEXO III - Preencher'!H574)</f>
        <v>02/2026</v>
      </c>
      <c r="H565" s="14">
        <f>'[1]TCE - ANEXO III - Preencher'!I574</f>
        <v>0</v>
      </c>
      <c r="I565" s="14">
        <f>'[1]TCE - ANEXO III - Preencher'!J574</f>
        <v>161.28800000000001</v>
      </c>
      <c r="J565" s="14">
        <f>'[1]TCE - ANEXO III - Preencher'!K574</f>
        <v>0</v>
      </c>
      <c r="K565" s="15">
        <f>'[1]TCE - ANEXO III - Preencher'!L574</f>
        <v>159.72</v>
      </c>
      <c r="L565" s="15">
        <f>'[1]TCE - ANEXO III - Preencher'!M574</f>
        <v>3.06</v>
      </c>
      <c r="M565" s="15">
        <f t="shared" si="49"/>
        <v>156.66</v>
      </c>
      <c r="N565" s="15">
        <f>'[1]TCE - ANEXO III - Preencher'!O574</f>
        <v>4.7699999999999996</v>
      </c>
      <c r="O565" s="15">
        <f>'[1]TCE - ANEXO III - Preencher'!P574</f>
        <v>0</v>
      </c>
      <c r="P565" s="16">
        <f t="shared" si="50"/>
        <v>4.7699999999999996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322.71799999999996</v>
      </c>
    </row>
    <row r="566" spans="1:28" x14ac:dyDescent="0.25">
      <c r="A566" s="8">
        <f>IFERROR(VLOOKUP(B566,'[1]DADOS (OCULTAR)'!$Q$3:$S$136,3,0),"")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JESSICA LUIZA DE OLIVEIRA ABREU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02/2026</v>
      </c>
      <c r="H566" s="14">
        <f>'[1]TCE - ANEXO III - Preencher'!I575</f>
        <v>0</v>
      </c>
      <c r="I566" s="14">
        <f>'[1]TCE - ANEXO III - Preencher'!J575</f>
        <v>186.30240000000001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2.27</v>
      </c>
      <c r="O566" s="15">
        <f>'[1]TCE - ANEXO III - Preencher'!P575</f>
        <v>0</v>
      </c>
      <c r="P566" s="16">
        <f t="shared" si="50"/>
        <v>2.27</v>
      </c>
      <c r="Q566" s="15">
        <f>'[1]TCE - ANEXO III - Preencher'!R575</f>
        <v>186.56567514229485</v>
      </c>
      <c r="R566" s="15">
        <f>'[1]TCE - ANEXO III - Preencher'!S575</f>
        <v>0</v>
      </c>
      <c r="S566" s="16">
        <f t="shared" si="51"/>
        <v>186.56567514229485</v>
      </c>
      <c r="T566" s="15">
        <f>'[1]TCE - ANEXO III - Preencher'!U575</f>
        <v>77.37</v>
      </c>
      <c r="U566" s="15">
        <f>'[1]TCE - ANEXO III - Preencher'!V575</f>
        <v>0</v>
      </c>
      <c r="V566" s="16">
        <f t="shared" si="52"/>
        <v>77.37</v>
      </c>
      <c r="W566" s="17" t="str">
        <f>IF('[1]TCE - ANEXO III - Preencher'!X575="","",'[1]TCE - ANEXO III - Preencher'!X575)</f>
        <v>AUXILIO CRECHE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452.50807514229484</v>
      </c>
    </row>
    <row r="567" spans="1:28" x14ac:dyDescent="0.25">
      <c r="A567" s="8">
        <f>IFERROR(VLOOKUP(B567,'[1]DADOS (OCULTAR)'!$Q$3:$S$136,3,0),"")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JESSICA NATALIANE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02/2026</v>
      </c>
      <c r="H567" s="14">
        <f>'[1]TCE - ANEXO III - Preencher'!I576</f>
        <v>0</v>
      </c>
      <c r="I567" s="14">
        <f>'[1]TCE - ANEXO III - Preencher'!J576</f>
        <v>180.3304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2.27</v>
      </c>
      <c r="O567" s="15">
        <f>'[1]TCE - ANEXO III - Preencher'!P576</f>
        <v>0</v>
      </c>
      <c r="P567" s="16">
        <f t="shared" si="50"/>
        <v>2.27</v>
      </c>
      <c r="Q567" s="15">
        <f>'[1]TCE - ANEXO III - Preencher'!R576</f>
        <v>180.8193375711474</v>
      </c>
      <c r="R567" s="15">
        <f>'[1]TCE - ANEXO III - Preencher'!S576</f>
        <v>0</v>
      </c>
      <c r="S567" s="16">
        <f t="shared" si="51"/>
        <v>180.8193375711474</v>
      </c>
      <c r="T567" s="15">
        <f>'[1]TCE - ANEXO III - Preencher'!U576</f>
        <v>62.12</v>
      </c>
      <c r="U567" s="15">
        <f>'[1]TCE - ANEXO III - Preencher'!V576</f>
        <v>0</v>
      </c>
      <c r="V567" s="16">
        <f t="shared" si="52"/>
        <v>62.12</v>
      </c>
      <c r="W567" s="17" t="str">
        <f>IF('[1]TCE - ANEXO III - Preencher'!X576="","",'[1]TCE - ANEXO III - Preencher'!X576)</f>
        <v>AUXILIO CRECHE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425.53973757114738</v>
      </c>
    </row>
    <row r="568" spans="1:28" x14ac:dyDescent="0.25">
      <c r="A568" s="8">
        <f>IFERROR(VLOOKUP(B568,'[1]DADOS (OCULTAR)'!$Q$3:$S$136,3,0),"")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JESSICA SANTOS DO NASCIMENTO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02/2026</v>
      </c>
      <c r="H568" s="14">
        <f>'[1]TCE - ANEXO III - Preencher'!I577</f>
        <v>0</v>
      </c>
      <c r="I568" s="14">
        <f>'[1]TCE - ANEXO III - Preencher'!J577</f>
        <v>185.74879999999999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2.27</v>
      </c>
      <c r="O568" s="15">
        <f>'[1]TCE - ANEXO III - Preencher'!P577</f>
        <v>0</v>
      </c>
      <c r="P568" s="16">
        <f t="shared" si="50"/>
        <v>2.27</v>
      </c>
      <c r="Q568" s="15">
        <f>'[1]TCE - ANEXO III - Preencher'!R577</f>
        <v>180.8193375711474</v>
      </c>
      <c r="R568" s="15">
        <f>'[1]TCE - ANEXO III - Preencher'!S577</f>
        <v>0</v>
      </c>
      <c r="S568" s="16">
        <f t="shared" si="51"/>
        <v>180.8193375711474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368.8381375711474</v>
      </c>
    </row>
    <row r="569" spans="1:28" x14ac:dyDescent="0.25">
      <c r="A569" s="8">
        <f>IFERROR(VLOOKUP(B569,'[1]DADOS (OCULTAR)'!$Q$3:$S$136,3,0),"")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JESSICA SILVA MENDES DE LIMA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4110-30</v>
      </c>
      <c r="G569" s="13" t="str">
        <f>IF('[1]TCE - ANEXO III - Preencher'!H578="","",'[1]TCE - ANEXO III - Preencher'!H578)</f>
        <v>02/2026</v>
      </c>
      <c r="H569" s="14">
        <f>'[1]TCE - ANEXO III - Preencher'!I578</f>
        <v>0</v>
      </c>
      <c r="I569" s="14">
        <f>'[1]TCE - ANEXO III - Preencher'!J578</f>
        <v>215.49680000000001</v>
      </c>
      <c r="J569" s="14">
        <f>'[1]TCE - ANEXO III - Preencher'!K578</f>
        <v>0</v>
      </c>
      <c r="K569" s="15">
        <f>'[1]TCE - ANEXO III - Preencher'!L578</f>
        <v>159.72</v>
      </c>
      <c r="L569" s="15">
        <f>'[1]TCE - ANEXO III - Preencher'!M578</f>
        <v>32.42</v>
      </c>
      <c r="M569" s="15">
        <f t="shared" si="49"/>
        <v>127.3</v>
      </c>
      <c r="N569" s="15">
        <f>'[1]TCE - ANEXO III - Preencher'!O578</f>
        <v>2.27</v>
      </c>
      <c r="O569" s="15">
        <f>'[1]TCE - ANEXO III - Preencher'!P578</f>
        <v>0</v>
      </c>
      <c r="P569" s="16">
        <f t="shared" si="50"/>
        <v>2.27</v>
      </c>
      <c r="Q569" s="15">
        <f>'[1]TCE - ANEXO III - Preencher'!R578</f>
        <v>304.23384797195865</v>
      </c>
      <c r="R569" s="15">
        <f>'[1]TCE - ANEXO III - Preencher'!S578</f>
        <v>92.07</v>
      </c>
      <c r="S569" s="16">
        <f t="shared" si="51"/>
        <v>212.16384797195866</v>
      </c>
      <c r="T569" s="15">
        <f>'[1]TCE - ANEXO III - Preencher'!U578</f>
        <v>75.62</v>
      </c>
      <c r="U569" s="15">
        <f>'[1]TCE - ANEXO III - Preencher'!V578</f>
        <v>0</v>
      </c>
      <c r="V569" s="16">
        <f t="shared" si="52"/>
        <v>75.62</v>
      </c>
      <c r="W569" s="17" t="str">
        <f>IF('[1]TCE - ANEXO III - Preencher'!X578="","",'[1]TCE - ANEXO III - Preencher'!X578)</f>
        <v>AUXILIO CRECHE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632.85064797195867</v>
      </c>
    </row>
    <row r="570" spans="1:28" x14ac:dyDescent="0.25">
      <c r="A570" s="8">
        <f>IFERROR(VLOOKUP(B570,'[1]DADOS (OCULTAR)'!$Q$3:$S$136,3,0),"")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JOANA D ARC DA ROCHA DUARTE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2235-05</v>
      </c>
      <c r="G570" s="13" t="str">
        <f>IF('[1]TCE - ANEXO III - Preencher'!H579="","",'[1]TCE - ANEXO III - Preencher'!H579)</f>
        <v>02/2026</v>
      </c>
      <c r="H570" s="14">
        <f>'[1]TCE - ANEXO III - Preencher'!I579</f>
        <v>0</v>
      </c>
      <c r="I570" s="14">
        <f>'[1]TCE - ANEXO III - Preencher'!J579</f>
        <v>403.5616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2.27</v>
      </c>
      <c r="O570" s="15">
        <f>'[1]TCE - ANEXO III - Preencher'!P579</f>
        <v>0</v>
      </c>
      <c r="P570" s="16">
        <f t="shared" si="50"/>
        <v>2.27</v>
      </c>
      <c r="Q570" s="15">
        <f>'[1]TCE - ANEXO III - Preencher'!R579</f>
        <v>1055.0730000000001</v>
      </c>
      <c r="R570" s="15">
        <f>'[1]TCE - ANEXO III - Preencher'!S579</f>
        <v>0</v>
      </c>
      <c r="S570" s="16">
        <f t="shared" si="51"/>
        <v>1055.0730000000001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1460.9046000000001</v>
      </c>
    </row>
    <row r="571" spans="1:28" x14ac:dyDescent="0.25">
      <c r="A571" s="8">
        <f>IFERROR(VLOOKUP(B571,'[1]DADOS (OCULTAR)'!$Q$3:$S$136,3,0),"")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JOANA VITORIA DA SILVA CHAVES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02/2026</v>
      </c>
      <c r="H571" s="14">
        <f>'[1]TCE - ANEXO III - Preencher'!I580</f>
        <v>0</v>
      </c>
      <c r="I571" s="14">
        <f>'[1]TCE - ANEXO III - Preencher'!J580</f>
        <v>180.12799999999999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4.7699999999999996</v>
      </c>
      <c r="O571" s="15">
        <f>'[1]TCE - ANEXO III - Preencher'!P580</f>
        <v>0</v>
      </c>
      <c r="P571" s="16">
        <f t="shared" si="50"/>
        <v>4.7699999999999996</v>
      </c>
      <c r="Q571" s="15">
        <f>'[1]TCE - ANEXO III - Preencher'!R580</f>
        <v>0</v>
      </c>
      <c r="R571" s="15">
        <f>'[1]TCE - ANEXO III - Preencher'!S580</f>
        <v>143.65</v>
      </c>
      <c r="S571" s="16">
        <f t="shared" si="51"/>
        <v>-143.65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41.24799999999999</v>
      </c>
    </row>
    <row r="572" spans="1:28" x14ac:dyDescent="0.25">
      <c r="A572" s="8">
        <f>IFERROR(VLOOKUP(B572,'[1]DADOS (OCULTAR)'!$Q$3:$S$136,3,0),"")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JOAO ANTONIO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4110-10</v>
      </c>
      <c r="G572" s="13" t="str">
        <f>IF('[1]TCE - ANEXO III - Preencher'!H581="","",'[1]TCE - ANEXO III - Preencher'!H581)</f>
        <v>02/2026</v>
      </c>
      <c r="H572" s="14">
        <f>'[1]TCE - ANEXO III - Preencher'!I581</f>
        <v>0</v>
      </c>
      <c r="I572" s="14">
        <f>'[1]TCE - ANEXO III - Preencher'!J581</f>
        <v>124.9632</v>
      </c>
      <c r="J572" s="14">
        <f>'[1]TCE - ANEXO III - Preencher'!K581</f>
        <v>0</v>
      </c>
      <c r="K572" s="15">
        <f>'[1]TCE - ANEXO III - Preencher'!L581</f>
        <v>159.72</v>
      </c>
      <c r="L572" s="15">
        <f>'[1]TCE - ANEXO III - Preencher'!M581</f>
        <v>32.42</v>
      </c>
      <c r="M572" s="15">
        <f t="shared" si="49"/>
        <v>127.3</v>
      </c>
      <c r="N572" s="15">
        <f>'[1]TCE - ANEXO III - Preencher'!O581</f>
        <v>2.27</v>
      </c>
      <c r="O572" s="15">
        <f>'[1]TCE - ANEXO III - Preencher'!P581</f>
        <v>0</v>
      </c>
      <c r="P572" s="16">
        <f t="shared" si="50"/>
        <v>2.27</v>
      </c>
      <c r="Q572" s="15">
        <f>'[1]TCE - ANEXO III - Preencher'!R581</f>
        <v>180.8193375711474</v>
      </c>
      <c r="R572" s="15">
        <f>'[1]TCE - ANEXO III - Preencher'!S581</f>
        <v>0</v>
      </c>
      <c r="S572" s="16">
        <f t="shared" si="51"/>
        <v>180.8193375711474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435.35253757114742</v>
      </c>
    </row>
    <row r="573" spans="1:28" x14ac:dyDescent="0.25">
      <c r="A573" s="8">
        <f>IFERROR(VLOOKUP(B573,'[1]DADOS (OCULTAR)'!$Q$3:$S$136,3,0),"")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JOAO FERREIRA DE SOUZA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5174-10</v>
      </c>
      <c r="G573" s="13" t="str">
        <f>IF('[1]TCE - ANEXO III - Preencher'!H582="","",'[1]TCE - ANEXO III - Preencher'!H582)</f>
        <v>02/2026</v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159.72</v>
      </c>
      <c r="L573" s="15">
        <f>'[1]TCE - ANEXO III - Preencher'!M582</f>
        <v>32.42</v>
      </c>
      <c r="M573" s="15">
        <f t="shared" si="49"/>
        <v>127.3</v>
      </c>
      <c r="N573" s="15">
        <f>'[1]TCE - ANEXO III - Preencher'!O582</f>
        <v>2.27</v>
      </c>
      <c r="O573" s="15">
        <f>'[1]TCE - ANEXO III - Preencher'!P582</f>
        <v>0</v>
      </c>
      <c r="P573" s="16">
        <f t="shared" si="50"/>
        <v>2.27</v>
      </c>
      <c r="Q573" s="15">
        <f>'[1]TCE - ANEXO III - Preencher'!R582</f>
        <v>368.81427195793799</v>
      </c>
      <c r="R573" s="15">
        <f>'[1]TCE - ANEXO III - Preencher'!S582</f>
        <v>0</v>
      </c>
      <c r="S573" s="16">
        <f t="shared" si="51"/>
        <v>368.81427195793799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498.38427195793798</v>
      </c>
    </row>
    <row r="574" spans="1:28" x14ac:dyDescent="0.25">
      <c r="A574" s="8">
        <f>IFERROR(VLOOKUP(B574,'[1]DADOS (OCULTAR)'!$Q$3:$S$136,3,0),"")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JOAO FRANCISCO DA CRUZ JUNIOR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02/2026</v>
      </c>
      <c r="H574" s="14">
        <f>'[1]TCE - ANEXO III - Preencher'!I583</f>
        <v>0</v>
      </c>
      <c r="I574" s="14">
        <f>'[1]TCE - ANEXO III - Preencher'!J583</f>
        <v>171.76240000000001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171.76240000000001</v>
      </c>
    </row>
    <row r="575" spans="1:28" x14ac:dyDescent="0.25">
      <c r="A575" s="8">
        <f>IFERROR(VLOOKUP(B575,'[1]DADOS (OCULTAR)'!$Q$3:$S$136,3,0),"")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JOAO JOSE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02/2026</v>
      </c>
      <c r="H575" s="14">
        <f>'[1]TCE - ANEXO III - Preencher'!I584</f>
        <v>0</v>
      </c>
      <c r="I575" s="14">
        <f>'[1]TCE - ANEXO III - Preencher'!J584</f>
        <v>188.5248</v>
      </c>
      <c r="J575" s="14">
        <f>'[1]TCE - ANEXO III - Preencher'!K584</f>
        <v>0</v>
      </c>
      <c r="K575" s="15">
        <f>'[1]TCE - ANEXO III - Preencher'!L584</f>
        <v>159.72</v>
      </c>
      <c r="L575" s="15">
        <f>'[1]TCE - ANEXO III - Preencher'!M584</f>
        <v>32.42</v>
      </c>
      <c r="M575" s="15">
        <f t="shared" si="49"/>
        <v>127.3</v>
      </c>
      <c r="N575" s="15">
        <f>'[1]TCE - ANEXO III - Preencher'!O584</f>
        <v>2.27</v>
      </c>
      <c r="O575" s="15">
        <f>'[1]TCE - ANEXO III - Preencher'!P584</f>
        <v>0</v>
      </c>
      <c r="P575" s="16">
        <f t="shared" si="50"/>
        <v>2.27</v>
      </c>
      <c r="Q575" s="15">
        <f>'[1]TCE - ANEXO III - Preencher'!R584</f>
        <v>0</v>
      </c>
      <c r="R575" s="15">
        <f>'[1]TCE - ANEXO III - Preencher'!S584</f>
        <v>97.26</v>
      </c>
      <c r="S575" s="16">
        <f t="shared" si="51"/>
        <v>-97.26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220.83479999999997</v>
      </c>
    </row>
    <row r="576" spans="1:28" x14ac:dyDescent="0.25">
      <c r="A576" s="8">
        <f>IFERROR(VLOOKUP(B576,'[1]DADOS (OCULTAR)'!$Q$3:$S$136,3,0),"")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JOCILENE OLIVEIRA MESQUITA DE LIMA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4110-10</v>
      </c>
      <c r="G576" s="13" t="str">
        <f>IF('[1]TCE - ANEXO III - Preencher'!H585="","",'[1]TCE - ANEXO III - Preencher'!H585)</f>
        <v>02/2026</v>
      </c>
      <c r="H576" s="14">
        <f>'[1]TCE - ANEXO III - Preencher'!I585</f>
        <v>0</v>
      </c>
      <c r="I576" s="14">
        <f>'[1]TCE - ANEXO III - Preencher'!J585</f>
        <v>147.69999999999999</v>
      </c>
      <c r="J576" s="14">
        <f>'[1]TCE - ANEXO III - Preencher'!K585</f>
        <v>0</v>
      </c>
      <c r="K576" s="15">
        <f>'[1]TCE - ANEXO III - Preencher'!L585</f>
        <v>159.72</v>
      </c>
      <c r="L576" s="15">
        <f>'[1]TCE - ANEXO III - Preencher'!M585</f>
        <v>32.42</v>
      </c>
      <c r="M576" s="15">
        <f t="shared" si="49"/>
        <v>127.3</v>
      </c>
      <c r="N576" s="15">
        <f>'[1]TCE - ANEXO III - Preencher'!O585</f>
        <v>2.27</v>
      </c>
      <c r="O576" s="15">
        <f>'[1]TCE - ANEXO III - Preencher'!P585</f>
        <v>0</v>
      </c>
      <c r="P576" s="16">
        <f t="shared" si="50"/>
        <v>2.27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277.27</v>
      </c>
    </row>
    <row r="577" spans="1:28" x14ac:dyDescent="0.25">
      <c r="A577" s="8">
        <f>IFERROR(VLOOKUP(B577,'[1]DADOS (OCULTAR)'!$Q$3:$S$136,3,0),"")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JOELINGTON SANTOS DE OLIVEIRA JUNIOR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2236-05</v>
      </c>
      <c r="G577" s="13" t="str">
        <f>IF('[1]TCE - ANEXO III - Preencher'!H586="","",'[1]TCE - ANEXO III - Preencher'!H586)</f>
        <v>02/2026</v>
      </c>
      <c r="H577" s="14">
        <f>'[1]TCE - ANEXO III - Preencher'!I586</f>
        <v>0</v>
      </c>
      <c r="I577" s="14">
        <f>'[1]TCE - ANEXO III - Preencher'!J586</f>
        <v>456.55680000000001</v>
      </c>
      <c r="J577" s="14">
        <f>'[1]TCE - ANEXO III - Preencher'!K586</f>
        <v>0</v>
      </c>
      <c r="K577" s="15">
        <f>'[1]TCE - ANEXO III - Preencher'!L586</f>
        <v>159.72</v>
      </c>
      <c r="L577" s="15">
        <f>'[1]TCE - ANEXO III - Preencher'!M586</f>
        <v>32.42</v>
      </c>
      <c r="M577" s="15">
        <f t="shared" si="49"/>
        <v>127.3</v>
      </c>
      <c r="N577" s="15">
        <f>'[1]TCE - ANEXO III - Preencher'!O586</f>
        <v>2.27</v>
      </c>
      <c r="O577" s="15">
        <f>'[1]TCE - ANEXO III - Preencher'!P586</f>
        <v>0</v>
      </c>
      <c r="P577" s="16">
        <f t="shared" si="50"/>
        <v>2.27</v>
      </c>
      <c r="Q577" s="15">
        <f>'[1]TCE - ANEXO III - Preencher'!R586</f>
        <v>0</v>
      </c>
      <c r="R577" s="15">
        <f>'[1]TCE - ANEXO III - Preencher'!S586</f>
        <v>97.26</v>
      </c>
      <c r="S577" s="16">
        <f t="shared" si="51"/>
        <v>-97.26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488.86680000000001</v>
      </c>
    </row>
    <row r="578" spans="1:28" x14ac:dyDescent="0.25">
      <c r="A578" s="8">
        <f>IFERROR(VLOOKUP(B578,'[1]DADOS (OCULTAR)'!$Q$3:$S$136,3,0),"")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JOELMA CLEMENTE BATISTA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02/2026</v>
      </c>
      <c r="H578" s="14">
        <f>'[1]TCE - ANEXO III - Preencher'!I587</f>
        <v>0</v>
      </c>
      <c r="I578" s="14">
        <f>'[1]TCE - ANEXO III - Preencher'!J587</f>
        <v>210.91200000000001</v>
      </c>
      <c r="J578" s="14">
        <f>'[1]TCE - ANEXO III - Preencher'!K587</f>
        <v>0</v>
      </c>
      <c r="K578" s="15">
        <f>'[1]TCE - ANEXO III - Preencher'!L587</f>
        <v>159.72</v>
      </c>
      <c r="L578" s="15">
        <f>'[1]TCE - ANEXO III - Preencher'!M587</f>
        <v>2.8</v>
      </c>
      <c r="M578" s="15">
        <f t="shared" si="49"/>
        <v>156.91999999999999</v>
      </c>
      <c r="N578" s="15">
        <f>'[1]TCE - ANEXO III - Preencher'!O587</f>
        <v>4.7699999999999996</v>
      </c>
      <c r="O578" s="15">
        <f>'[1]TCE - ANEXO III - Preencher'!P587</f>
        <v>0</v>
      </c>
      <c r="P578" s="16">
        <f t="shared" si="50"/>
        <v>4.7699999999999996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372.60199999999998</v>
      </c>
    </row>
    <row r="579" spans="1:28" x14ac:dyDescent="0.25">
      <c r="A579" s="8">
        <f>IFERROR(VLOOKUP(B579,'[1]DADOS (OCULTAR)'!$Q$3:$S$136,3,0),"")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JON NATHAN JONES CLEMENTINO DOS SANTOS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2522-05</v>
      </c>
      <c r="G579" s="13" t="str">
        <f>IF('[1]TCE - ANEXO III - Preencher'!H588="","",'[1]TCE - ANEXO III - Preencher'!H588)</f>
        <v>02/2026</v>
      </c>
      <c r="H579" s="14">
        <f>'[1]TCE - ANEXO III - Preencher'!I588</f>
        <v>0</v>
      </c>
      <c r="I579" s="14">
        <f>'[1]TCE - ANEXO III - Preencher'!J588</f>
        <v>351.22399999999999</v>
      </c>
      <c r="J579" s="14">
        <f>'[1]TCE - ANEXO III - Preencher'!K588</f>
        <v>0</v>
      </c>
      <c r="K579" s="15">
        <f>'[1]TCE - ANEXO III - Preencher'!L588</f>
        <v>159.72</v>
      </c>
      <c r="L579" s="15">
        <f>'[1]TCE - ANEXO III - Preencher'!M588</f>
        <v>32.42</v>
      </c>
      <c r="M579" s="15">
        <f t="shared" si="49"/>
        <v>127.3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304.23384797195865</v>
      </c>
      <c r="R579" s="15">
        <f>'[1]TCE - ANEXO III - Preencher'!S588</f>
        <v>95.15</v>
      </c>
      <c r="S579" s="16">
        <f t="shared" si="51"/>
        <v>209.08384797195865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689.87784797195866</v>
      </c>
    </row>
    <row r="580" spans="1:28" x14ac:dyDescent="0.25">
      <c r="A580" s="8">
        <f>IFERROR(VLOOKUP(B580,'[1]DADOS (OCULTAR)'!$Q$3:$S$136,3,0),"")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JONAS ALVES DOS SANTOS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5211-30</v>
      </c>
      <c r="G580" s="13" t="str">
        <f>IF('[1]TCE - ANEXO III - Preencher'!H589="","",'[1]TCE - ANEXO III - Preencher'!H589)</f>
        <v>02/2026</v>
      </c>
      <c r="H580" s="14">
        <f>'[1]TCE - ANEXO III - Preencher'!I589</f>
        <v>0</v>
      </c>
      <c r="I580" s="14">
        <f>'[1]TCE - ANEXO III - Preencher'!J589</f>
        <v>160.26480000000001</v>
      </c>
      <c r="J580" s="14">
        <f>'[1]TCE - ANEXO III - Preencher'!K589</f>
        <v>0</v>
      </c>
      <c r="K580" s="15">
        <f>'[1]TCE - ANEXO III - Preencher'!L589</f>
        <v>159.72</v>
      </c>
      <c r="L580" s="15">
        <f>'[1]TCE - ANEXO III - Preencher'!M589</f>
        <v>44</v>
      </c>
      <c r="M580" s="15">
        <f t="shared" ref="M580:M643" si="55">K580-L580</f>
        <v>115.72</v>
      </c>
      <c r="N580" s="15">
        <f>'[1]TCE - ANEXO III - Preencher'!O589</f>
        <v>2.27</v>
      </c>
      <c r="O580" s="15">
        <f>'[1]TCE - ANEXO III - Preencher'!P589</f>
        <v>0</v>
      </c>
      <c r="P580" s="16">
        <f t="shared" ref="P580:P643" si="56">N580-O580</f>
        <v>2.27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278.25479999999999</v>
      </c>
    </row>
    <row r="581" spans="1:28" x14ac:dyDescent="0.25">
      <c r="A581" s="8">
        <f>IFERROR(VLOOKUP(B581,'[1]DADOS (OCULTAR)'!$Q$3:$S$136,3,0),"")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JORGE JOSE COELHO DE BARROS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4201-25</v>
      </c>
      <c r="G581" s="13" t="str">
        <f>IF('[1]TCE - ANEXO III - Preencher'!H590="","",'[1]TCE - ANEXO III - Preencher'!H590)</f>
        <v>02/2026</v>
      </c>
      <c r="H581" s="14">
        <f>'[1]TCE - ANEXO III - Preencher'!I590</f>
        <v>0</v>
      </c>
      <c r="I581" s="14">
        <f>'[1]TCE - ANEXO III - Preencher'!J590</f>
        <v>559.1712</v>
      </c>
      <c r="J581" s="14">
        <f>'[1]TCE - ANEXO III - Preencher'!K590</f>
        <v>0</v>
      </c>
      <c r="K581" s="15">
        <f>'[1]TCE - ANEXO III - Preencher'!L590</f>
        <v>159.72</v>
      </c>
      <c r="L581" s="15">
        <f>'[1]TCE - ANEXO III - Preencher'!M590</f>
        <v>35.479999999999997</v>
      </c>
      <c r="M581" s="15">
        <f t="shared" si="55"/>
        <v>124.24000000000001</v>
      </c>
      <c r="N581" s="15">
        <f>'[1]TCE - ANEXO III - Preencher'!O590</f>
        <v>2.27</v>
      </c>
      <c r="O581" s="15">
        <f>'[1]TCE - ANEXO III - Preencher'!P590</f>
        <v>0</v>
      </c>
      <c r="P581" s="16">
        <f t="shared" si="56"/>
        <v>2.27</v>
      </c>
      <c r="Q581" s="15">
        <f>'[1]TCE - ANEXO III - Preencher'!R590</f>
        <v>304.23384797195865</v>
      </c>
      <c r="R581" s="15">
        <f>'[1]TCE - ANEXO III - Preencher'!S590</f>
        <v>92.96</v>
      </c>
      <c r="S581" s="16">
        <f t="shared" si="57"/>
        <v>211.27384797195867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896.95504797195872</v>
      </c>
    </row>
    <row r="582" spans="1:28" x14ac:dyDescent="0.25">
      <c r="A582" s="8">
        <f>IFERROR(VLOOKUP(B582,'[1]DADOS (OCULTAR)'!$Q$3:$S$136,3,0),"")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JORGE ROBERTO DA COSTA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5174-10</v>
      </c>
      <c r="G582" s="13" t="str">
        <f>IF('[1]TCE - ANEXO III - Preencher'!H591="","",'[1]TCE - ANEXO III - Preencher'!H591)</f>
        <v>02/2026</v>
      </c>
      <c r="H582" s="14">
        <f>'[1]TCE - ANEXO III - Preencher'!I591</f>
        <v>0</v>
      </c>
      <c r="I582" s="14">
        <f>'[1]TCE - ANEXO III - Preencher'!J591</f>
        <v>141.86160000000001</v>
      </c>
      <c r="J582" s="14">
        <f>'[1]TCE - ANEXO III - Preencher'!K591</f>
        <v>0</v>
      </c>
      <c r="K582" s="15">
        <f>'[1]TCE - ANEXO III - Preencher'!L591</f>
        <v>159.72</v>
      </c>
      <c r="L582" s="15">
        <f>'[1]TCE - ANEXO III - Preencher'!M591</f>
        <v>44</v>
      </c>
      <c r="M582" s="15">
        <f t="shared" si="55"/>
        <v>115.72</v>
      </c>
      <c r="N582" s="15">
        <f>'[1]TCE - ANEXO III - Preencher'!O591</f>
        <v>2.27</v>
      </c>
      <c r="O582" s="15">
        <f>'[1]TCE - ANEXO III - Preencher'!P591</f>
        <v>0</v>
      </c>
      <c r="P582" s="16">
        <f t="shared" si="56"/>
        <v>2.27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259.85159999999996</v>
      </c>
    </row>
    <row r="583" spans="1:28" x14ac:dyDescent="0.25">
      <c r="A583" s="8">
        <f>IFERROR(VLOOKUP(B583,'[1]DADOS (OCULTAR)'!$Q$3:$S$136,3,0),"")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JORGE VINICIUS DA SILVA DIAS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02/2026</v>
      </c>
      <c r="H583" s="14">
        <f>'[1]TCE - ANEXO III - Preencher'!I592</f>
        <v>0</v>
      </c>
      <c r="I583" s="14">
        <f>'[1]TCE - ANEXO III - Preencher'!J592</f>
        <v>15.5832</v>
      </c>
      <c r="J583" s="14">
        <f>'[1]TCE - ANEXO III - Preencher'!K592</f>
        <v>0</v>
      </c>
      <c r="K583" s="15">
        <f>'[1]TCE - ANEXO III - Preencher'!L592</f>
        <v>159.72</v>
      </c>
      <c r="L583" s="15">
        <f>'[1]TCE - ANEXO III - Preencher'!M592</f>
        <v>32.42</v>
      </c>
      <c r="M583" s="15">
        <f t="shared" si="55"/>
        <v>127.3</v>
      </c>
      <c r="N583" s="15">
        <f>'[1]TCE - ANEXO III - Preencher'!O592</f>
        <v>2.27</v>
      </c>
      <c r="O583" s="15">
        <f>'[1]TCE - ANEXO III - Preencher'!P592</f>
        <v>0</v>
      </c>
      <c r="P583" s="16">
        <f t="shared" si="56"/>
        <v>2.27</v>
      </c>
      <c r="Q583" s="15">
        <f>'[1]TCE - ANEXO III - Preencher'!R592</f>
        <v>180.8193375711474</v>
      </c>
      <c r="R583" s="15">
        <f>'[1]TCE - ANEXO III - Preencher'!S592</f>
        <v>0</v>
      </c>
      <c r="S583" s="16">
        <f t="shared" si="57"/>
        <v>180.8193375711474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325.97253757114743</v>
      </c>
    </row>
    <row r="584" spans="1:28" x14ac:dyDescent="0.25">
      <c r="A584" s="8">
        <f>IFERROR(VLOOKUP(B584,'[1]DADOS (OCULTAR)'!$Q$3:$S$136,3,0),"")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JOSE ALEXANDRE DA SILVA FILHO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02/2026</v>
      </c>
      <c r="H584" s="14">
        <f>'[1]TCE - ANEXO III - Preencher'!I593</f>
        <v>0</v>
      </c>
      <c r="I584" s="14">
        <f>'[1]TCE - ANEXO III - Preencher'!J593</f>
        <v>286.38400000000001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341.35252685954515</v>
      </c>
      <c r="R584" s="15">
        <f>'[1]TCE - ANEXO III - Preencher'!S593</f>
        <v>0</v>
      </c>
      <c r="S584" s="16">
        <f t="shared" si="57"/>
        <v>341.35252685954515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630.00652685954515</v>
      </c>
    </row>
    <row r="585" spans="1:28" x14ac:dyDescent="0.25">
      <c r="A585" s="8">
        <f>IFERROR(VLOOKUP(B585,'[1]DADOS (OCULTAR)'!$Q$3:$S$136,3,0),"")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JOSE ALEXANDRE DE SIQUEIRA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4110-10</v>
      </c>
      <c r="G585" s="13" t="str">
        <f>IF('[1]TCE - ANEXO III - Preencher'!H594="","",'[1]TCE - ANEXO III - Preencher'!H594)</f>
        <v>02/2026</v>
      </c>
      <c r="H585" s="14">
        <f>'[1]TCE - ANEXO III - Preencher'!I594</f>
        <v>0</v>
      </c>
      <c r="I585" s="14">
        <f>'[1]TCE - ANEXO III - Preencher'!J594</f>
        <v>148.80080000000001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151.07080000000002</v>
      </c>
    </row>
    <row r="586" spans="1:28" x14ac:dyDescent="0.25">
      <c r="A586" s="8">
        <f>IFERROR(VLOOKUP(B586,'[1]DADOS (OCULTAR)'!$Q$3:$S$136,3,0),"")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JOSE ARNALDO VIEIRA MACHADO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02/2026</v>
      </c>
      <c r="H586" s="14">
        <f>'[1]TCE - ANEXO III - Preencher'!I595</f>
        <v>0</v>
      </c>
      <c r="I586" s="14">
        <f>'[1]TCE - ANEXO III - Preencher'!J595</f>
        <v>225.38159999999999</v>
      </c>
      <c r="J586" s="14">
        <f>'[1]TCE - ANEXO III - Preencher'!K595</f>
        <v>0</v>
      </c>
      <c r="K586" s="15">
        <f>'[1]TCE - ANEXO III - Preencher'!L595</f>
        <v>159.72</v>
      </c>
      <c r="L586" s="15">
        <f>'[1]TCE - ANEXO III - Preencher'!M595</f>
        <v>32.42</v>
      </c>
      <c r="M586" s="15">
        <f t="shared" si="55"/>
        <v>127.3</v>
      </c>
      <c r="N586" s="15">
        <f>'[1]TCE - ANEXO III - Preencher'!O595</f>
        <v>2.27</v>
      </c>
      <c r="O586" s="15">
        <f>'[1]TCE - ANEXO III - Preencher'!P595</f>
        <v>0</v>
      </c>
      <c r="P586" s="16">
        <f t="shared" si="56"/>
        <v>2.27</v>
      </c>
      <c r="Q586" s="15">
        <f>'[1]TCE - ANEXO III - Preencher'!R595</f>
        <v>483.07299999999998</v>
      </c>
      <c r="R586" s="15">
        <f>'[1]TCE - ANEXO III - Preencher'!S595</f>
        <v>97.26</v>
      </c>
      <c r="S586" s="16">
        <f t="shared" si="57"/>
        <v>385.81299999999999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740.76459999999997</v>
      </c>
    </row>
    <row r="587" spans="1:28" x14ac:dyDescent="0.25">
      <c r="A587" s="8">
        <f>IFERROR(VLOOKUP(B587,'[1]DADOS (OCULTAR)'!$Q$3:$S$136,3,0),"")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JOSE BATISTA DE SANTANA NETO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5151-10</v>
      </c>
      <c r="G587" s="13" t="str">
        <f>IF('[1]TCE - ANEXO III - Preencher'!H596="","",'[1]TCE - ANEXO III - Preencher'!H596)</f>
        <v>02/2026</v>
      </c>
      <c r="H587" s="14">
        <f>'[1]TCE - ANEXO III - Preencher'!I596</f>
        <v>0</v>
      </c>
      <c r="I587" s="14">
        <f>'[1]TCE - ANEXO III - Preencher'!J596</f>
        <v>187.8416</v>
      </c>
      <c r="J587" s="14">
        <f>'[1]TCE - ANEXO III - Preencher'!K596</f>
        <v>0</v>
      </c>
      <c r="K587" s="15">
        <f>'[1]TCE - ANEXO III - Preencher'!L596</f>
        <v>159.72</v>
      </c>
      <c r="L587" s="15">
        <f>'[1]TCE - ANEXO III - Preencher'!M596</f>
        <v>32.42</v>
      </c>
      <c r="M587" s="15">
        <f t="shared" si="55"/>
        <v>127.3</v>
      </c>
      <c r="N587" s="15">
        <f>'[1]TCE - ANEXO III - Preencher'!O596</f>
        <v>2.27</v>
      </c>
      <c r="O587" s="15">
        <f>'[1]TCE - ANEXO III - Preencher'!P596</f>
        <v>0</v>
      </c>
      <c r="P587" s="16">
        <f t="shared" si="56"/>
        <v>2.27</v>
      </c>
      <c r="Q587" s="15">
        <f>'[1]TCE - ANEXO III - Preencher'!R596</f>
        <v>459.2861606230465</v>
      </c>
      <c r="R587" s="15">
        <f>'[1]TCE - ANEXO III - Preencher'!S596</f>
        <v>97.26</v>
      </c>
      <c r="S587" s="16">
        <f t="shared" si="57"/>
        <v>362.02616062304651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679.43776062304642</v>
      </c>
    </row>
    <row r="588" spans="1:28" x14ac:dyDescent="0.25">
      <c r="A588" s="8">
        <f>IFERROR(VLOOKUP(B588,'[1]DADOS (OCULTAR)'!$Q$3:$S$136,3,0),"")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JOSE CLAUDEMIR FERREIRA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02/2026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304.23384797195865</v>
      </c>
      <c r="R588" s="15">
        <f>'[1]TCE - ANEXO III - Preencher'!S597</f>
        <v>97.26</v>
      </c>
      <c r="S588" s="16">
        <f t="shared" si="57"/>
        <v>206.97384797195866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209.24384797195867</v>
      </c>
    </row>
    <row r="589" spans="1:28" x14ac:dyDescent="0.25">
      <c r="A589" s="8">
        <f>IFERROR(VLOOKUP(B589,'[1]DADOS (OCULTAR)'!$Q$3:$S$136,3,0),"")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JOSE FRANCISCO DE MOURA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2235-05</v>
      </c>
      <c r="G589" s="13" t="str">
        <f>IF('[1]TCE - ANEXO III - Preencher'!H598="","",'[1]TCE - ANEXO III - Preencher'!H598)</f>
        <v>02/2026</v>
      </c>
      <c r="H589" s="14">
        <f>'[1]TCE - ANEXO III - Preencher'!I598</f>
        <v>0</v>
      </c>
      <c r="I589" s="14">
        <f>'[1]TCE - ANEXO III - Preencher'!J598</f>
        <v>415.72399999999999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415.72399999999999</v>
      </c>
    </row>
    <row r="590" spans="1:28" x14ac:dyDescent="0.25">
      <c r="A590" s="8">
        <f>IFERROR(VLOOKUP(B590,'[1]DADOS (OCULTAR)'!$Q$3:$S$136,3,0),"")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JOSE FRANCISCO DO MONTE GALVAO JUNIOR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1231-10</v>
      </c>
      <c r="G590" s="13" t="str">
        <f>IF('[1]TCE - ANEXO III - Preencher'!H599="","",'[1]TCE - ANEXO III - Preencher'!H599)</f>
        <v>02/2026</v>
      </c>
      <c r="H590" s="14">
        <f>'[1]TCE - ANEXO III - Preencher'!I599</f>
        <v>0</v>
      </c>
      <c r="I590" s="14">
        <f>'[1]TCE - ANEXO III - Preencher'!J599</f>
        <v>1638.6456000000001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4.7699999999999996</v>
      </c>
      <c r="O590" s="15">
        <f>'[1]TCE - ANEXO III - Preencher'!P599</f>
        <v>0</v>
      </c>
      <c r="P590" s="16">
        <f t="shared" si="56"/>
        <v>4.7699999999999996</v>
      </c>
      <c r="Q590" s="15">
        <f>'[1]TCE - ANEXO III - Preencher'!R599</f>
        <v>331.91117253737843</v>
      </c>
      <c r="R590" s="15">
        <f>'[1]TCE - ANEXO III - Preencher'!S599</f>
        <v>123</v>
      </c>
      <c r="S590" s="16">
        <f t="shared" si="57"/>
        <v>208.91117253737843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1852.3267725373785</v>
      </c>
    </row>
    <row r="591" spans="1:28" x14ac:dyDescent="0.25">
      <c r="A591" s="8">
        <f>IFERROR(VLOOKUP(B591,'[1]DADOS (OCULTAR)'!$Q$3:$S$136,3,0),"")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JOSE HENRIQUE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02/2026</v>
      </c>
      <c r="H591" s="14">
        <f>'[1]TCE - ANEXO III - Preencher'!I600</f>
        <v>0</v>
      </c>
      <c r="I591" s="14">
        <f>'[1]TCE - ANEXO III - Preencher'!J600</f>
        <v>206.3792</v>
      </c>
      <c r="J591" s="14">
        <f>'[1]TCE - ANEXO III - Preencher'!K600</f>
        <v>0</v>
      </c>
      <c r="K591" s="15">
        <f>'[1]TCE - ANEXO III - Preencher'!L600</f>
        <v>159.72</v>
      </c>
      <c r="L591" s="15">
        <f>'[1]TCE - ANEXO III - Preencher'!M600</f>
        <v>44</v>
      </c>
      <c r="M591" s="15">
        <f t="shared" si="55"/>
        <v>115.72</v>
      </c>
      <c r="N591" s="15">
        <f>'[1]TCE - ANEXO III - Preencher'!O600</f>
        <v>2.27</v>
      </c>
      <c r="O591" s="15">
        <f>'[1]TCE - ANEXO III - Preencher'!P600</f>
        <v>0</v>
      </c>
      <c r="P591" s="16">
        <f t="shared" si="56"/>
        <v>2.27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324.36919999999998</v>
      </c>
    </row>
    <row r="592" spans="1:28" x14ac:dyDescent="0.25">
      <c r="A592" s="8">
        <f>IFERROR(VLOOKUP(B592,'[1]DADOS (OCULTAR)'!$Q$3:$S$136,3,0),"")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JOSE HENRIQUE FERREIRA DOMINGOS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02/2026</v>
      </c>
      <c r="H592" s="14">
        <f>'[1]TCE - ANEXO III - Preencher'!I601</f>
        <v>0</v>
      </c>
      <c r="I592" s="14">
        <f>'[1]TCE - ANEXO III - Preencher'!J601</f>
        <v>349.25279999999998</v>
      </c>
      <c r="J592" s="14">
        <f>'[1]TCE - ANEXO III - Preencher'!K601</f>
        <v>0</v>
      </c>
      <c r="K592" s="15">
        <f>'[1]TCE - ANEXO III - Preencher'!L601</f>
        <v>159.72</v>
      </c>
      <c r="L592" s="15">
        <f>'[1]TCE - ANEXO III - Preencher'!M601</f>
        <v>32.42</v>
      </c>
      <c r="M592" s="15">
        <f t="shared" si="55"/>
        <v>127.3</v>
      </c>
      <c r="N592" s="15">
        <f>'[1]TCE - ANEXO III - Preencher'!O601</f>
        <v>2.27</v>
      </c>
      <c r="O592" s="15">
        <f>'[1]TCE - ANEXO III - Preencher'!P601</f>
        <v>0</v>
      </c>
      <c r="P592" s="16">
        <f t="shared" si="56"/>
        <v>2.27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478.82279999999997</v>
      </c>
    </row>
    <row r="593" spans="1:28" x14ac:dyDescent="0.25">
      <c r="A593" s="8">
        <f>IFERROR(VLOOKUP(B593,'[1]DADOS (OCULTAR)'!$Q$3:$S$136,3,0),"")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JOSE JULIO DA SILVA SANTOS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4131-15</v>
      </c>
      <c r="G593" s="13" t="str">
        <f>IF('[1]TCE - ANEXO III - Preencher'!H602="","",'[1]TCE - ANEXO III - Preencher'!H602)</f>
        <v>02/2026</v>
      </c>
      <c r="H593" s="14">
        <f>'[1]TCE - ANEXO III - Preencher'!I602</f>
        <v>0</v>
      </c>
      <c r="I593" s="14">
        <f>'[1]TCE - ANEXO III - Preencher'!J602</f>
        <v>194.2792</v>
      </c>
      <c r="J593" s="14">
        <f>'[1]TCE - ANEXO III - Preencher'!K602</f>
        <v>0</v>
      </c>
      <c r="K593" s="15">
        <f>'[1]TCE - ANEXO III - Preencher'!L602</f>
        <v>159.72</v>
      </c>
      <c r="L593" s="15">
        <f>'[1]TCE - ANEXO III - Preencher'!M602</f>
        <v>3.05</v>
      </c>
      <c r="M593" s="15">
        <f t="shared" si="55"/>
        <v>156.66999999999999</v>
      </c>
      <c r="N593" s="15">
        <f>'[1]TCE - ANEXO III - Preencher'!O602</f>
        <v>4.7699999999999996</v>
      </c>
      <c r="O593" s="15">
        <f>'[1]TCE - ANEXO III - Preencher'!P602</f>
        <v>0</v>
      </c>
      <c r="P593" s="16">
        <f t="shared" si="56"/>
        <v>4.7699999999999996</v>
      </c>
      <c r="Q593" s="15">
        <f>'[1]TCE - ANEXO III - Preencher'!R602</f>
        <v>304.23384797195865</v>
      </c>
      <c r="R593" s="15">
        <f>'[1]TCE - ANEXO III - Preencher'!S602</f>
        <v>122.12</v>
      </c>
      <c r="S593" s="16">
        <f t="shared" si="57"/>
        <v>182.11384797195865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537.83304797195865</v>
      </c>
    </row>
    <row r="594" spans="1:28" x14ac:dyDescent="0.25">
      <c r="A594" s="8">
        <f>IFERROR(VLOOKUP(B594,'[1]DADOS (OCULTAR)'!$Q$3:$S$136,3,0),"")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JOSE LUIZ DE CAMPOS RIBEIRO JUNIOR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 t="str">
        <f>IF('[1]TCE - ANEXO III - Preencher'!H603="","",'[1]TCE - ANEXO III - Preencher'!H603)</f>
        <v>02/2026</v>
      </c>
      <c r="H594" s="14">
        <f>'[1]TCE - ANEXO III - Preencher'!I603</f>
        <v>0</v>
      </c>
      <c r="I594" s="14">
        <f>'[1]TCE - ANEXO III - Preencher'!J603</f>
        <v>359.33120000000002</v>
      </c>
      <c r="J594" s="14">
        <f>'[1]TCE - ANEXO III - Preencher'!K603</f>
        <v>0</v>
      </c>
      <c r="K594" s="15">
        <f>'[1]TCE - ANEXO III - Preencher'!L603</f>
        <v>159.72</v>
      </c>
      <c r="L594" s="15">
        <f>'[1]TCE - ANEXO III - Preencher'!M603</f>
        <v>44</v>
      </c>
      <c r="M594" s="15">
        <f t="shared" si="55"/>
        <v>115.72</v>
      </c>
      <c r="N594" s="15">
        <f>'[1]TCE - ANEXO III - Preencher'!O603</f>
        <v>2.27</v>
      </c>
      <c r="O594" s="15">
        <f>'[1]TCE - ANEXO III - Preencher'!P603</f>
        <v>0</v>
      </c>
      <c r="P594" s="16">
        <f t="shared" si="56"/>
        <v>2.27</v>
      </c>
      <c r="Q594" s="15">
        <f>'[1]TCE - ANEXO III - Preencher'!R603</f>
        <v>331.91117253737843</v>
      </c>
      <c r="R594" s="15">
        <f>'[1]TCE - ANEXO III - Preencher'!S603</f>
        <v>129</v>
      </c>
      <c r="S594" s="16">
        <f t="shared" si="57"/>
        <v>202.91117253737843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680.23237253737841</v>
      </c>
    </row>
    <row r="595" spans="1:28" x14ac:dyDescent="0.25">
      <c r="A595" s="8">
        <f>IFERROR(VLOOKUP(B595,'[1]DADOS (OCULTAR)'!$Q$3:$S$136,3,0),"")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JOSE LUIZ GONCALVES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5143-20</v>
      </c>
      <c r="G595" s="13" t="str">
        <f>IF('[1]TCE - ANEXO III - Preencher'!H604="","",'[1]TCE - ANEXO III - Preencher'!H604)</f>
        <v>02/2026</v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2367.2800000000002</v>
      </c>
      <c r="K595" s="15">
        <f>'[1]TCE - ANEXO III - Preencher'!L604</f>
        <v>159.72</v>
      </c>
      <c r="L595" s="15">
        <f>'[1]TCE - ANEXO III - Preencher'!M604</f>
        <v>2.79</v>
      </c>
      <c r="M595" s="15">
        <f t="shared" si="55"/>
        <v>156.93</v>
      </c>
      <c r="N595" s="15">
        <f>'[1]TCE - ANEXO III - Preencher'!O604</f>
        <v>4.7699999999999996</v>
      </c>
      <c r="O595" s="15">
        <f>'[1]TCE - ANEXO III - Preencher'!P604</f>
        <v>0</v>
      </c>
      <c r="P595" s="16">
        <f t="shared" si="56"/>
        <v>4.7699999999999996</v>
      </c>
      <c r="Q595" s="15">
        <f>'[1]TCE - ANEXO III - Preencher'!R604</f>
        <v>0</v>
      </c>
      <c r="R595" s="15">
        <f>'[1]TCE - ANEXO III - Preencher'!S604</f>
        <v>111.54</v>
      </c>
      <c r="S595" s="16">
        <f t="shared" si="57"/>
        <v>-111.54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2417.44</v>
      </c>
    </row>
    <row r="596" spans="1:28" x14ac:dyDescent="0.25">
      <c r="A596" s="8">
        <f>IFERROR(VLOOKUP(B596,'[1]DADOS (OCULTAR)'!$Q$3:$S$136,3,0),"")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JOSE MARCIO DE MELO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4201-25</v>
      </c>
      <c r="G596" s="13" t="str">
        <f>IF('[1]TCE - ANEXO III - Preencher'!H605="","",'[1]TCE - ANEXO III - Preencher'!H605)</f>
        <v>02/2026</v>
      </c>
      <c r="H596" s="14">
        <f>'[1]TCE - ANEXO III - Preencher'!I605</f>
        <v>0</v>
      </c>
      <c r="I596" s="14">
        <f>'[1]TCE - ANEXO III - Preencher'!J605</f>
        <v>254.71360000000001</v>
      </c>
      <c r="J596" s="14">
        <f>'[1]TCE - ANEXO III - Preencher'!K605</f>
        <v>0</v>
      </c>
      <c r="K596" s="15">
        <f>'[1]TCE - ANEXO III - Preencher'!L605</f>
        <v>159.72</v>
      </c>
      <c r="L596" s="15">
        <f>'[1]TCE - ANEXO III - Preencher'!M605</f>
        <v>32.42</v>
      </c>
      <c r="M596" s="15">
        <f t="shared" si="55"/>
        <v>127.3</v>
      </c>
      <c r="N596" s="15">
        <f>'[1]TCE - ANEXO III - Preencher'!O605</f>
        <v>2.27</v>
      </c>
      <c r="O596" s="15">
        <f>'[1]TCE - ANEXO III - Preencher'!P605</f>
        <v>0</v>
      </c>
      <c r="P596" s="16">
        <f t="shared" si="56"/>
        <v>2.27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384.28359999999998</v>
      </c>
    </row>
    <row r="597" spans="1:28" x14ac:dyDescent="0.25">
      <c r="A597" s="8">
        <f>IFERROR(VLOOKUP(B597,'[1]DADOS (OCULTAR)'!$Q$3:$S$136,3,0),"")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JOSE MARCOLINO DA SILVA NETO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5174-10</v>
      </c>
      <c r="G597" s="13" t="str">
        <f>IF('[1]TCE - ANEXO III - Preencher'!H606="","",'[1]TCE - ANEXO III - Preencher'!H606)</f>
        <v>02/2026</v>
      </c>
      <c r="H597" s="14">
        <f>'[1]TCE - ANEXO III - Preencher'!I606</f>
        <v>0</v>
      </c>
      <c r="I597" s="14">
        <f>'[1]TCE - ANEXO III - Preencher'!J606</f>
        <v>175.98079999999999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2.27</v>
      </c>
      <c r="O597" s="15">
        <f>'[1]TCE - ANEXO III - Preencher'!P606</f>
        <v>0</v>
      </c>
      <c r="P597" s="16">
        <f t="shared" si="56"/>
        <v>2.27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178.2508</v>
      </c>
    </row>
    <row r="598" spans="1:28" x14ac:dyDescent="0.25">
      <c r="A598" s="8">
        <f>IFERROR(VLOOKUP(B598,'[1]DADOS (OCULTAR)'!$Q$3:$S$136,3,0),"")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JOSE MAURO SILVA LEITE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2236-05</v>
      </c>
      <c r="G598" s="13" t="str">
        <f>IF('[1]TCE - ANEXO III - Preencher'!H607="","",'[1]TCE - ANEXO III - Preencher'!H607)</f>
        <v>02/2026</v>
      </c>
      <c r="H598" s="14">
        <f>'[1]TCE - ANEXO III - Preencher'!I607</f>
        <v>0</v>
      </c>
      <c r="I598" s="14">
        <f>'[1]TCE - ANEXO III - Preencher'!J607</f>
        <v>279.16719999999998</v>
      </c>
      <c r="J598" s="14">
        <f>'[1]TCE - ANEXO III - Preencher'!K607</f>
        <v>0</v>
      </c>
      <c r="K598" s="15">
        <f>'[1]TCE - ANEXO III - Preencher'!L607</f>
        <v>159.72</v>
      </c>
      <c r="L598" s="15">
        <f>'[1]TCE - ANEXO III - Preencher'!M607</f>
        <v>32.42</v>
      </c>
      <c r="M598" s="15">
        <f t="shared" si="55"/>
        <v>127.3</v>
      </c>
      <c r="N598" s="15">
        <f>'[1]TCE - ANEXO III - Preencher'!O607</f>
        <v>2.27</v>
      </c>
      <c r="O598" s="15">
        <f>'[1]TCE - ANEXO III - Preencher'!P607</f>
        <v>0</v>
      </c>
      <c r="P598" s="16">
        <f t="shared" si="56"/>
        <v>2.27</v>
      </c>
      <c r="Q598" s="15">
        <f>'[1]TCE - ANEXO III - Preencher'!R607</f>
        <v>0</v>
      </c>
      <c r="R598" s="15">
        <f>'[1]TCE - ANEXO III - Preencher'!S607</f>
        <v>97.26</v>
      </c>
      <c r="S598" s="16">
        <f t="shared" si="57"/>
        <v>-97.26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311.47719999999998</v>
      </c>
    </row>
    <row r="599" spans="1:28" x14ac:dyDescent="0.25">
      <c r="A599" s="8">
        <f>IFERROR(VLOOKUP(B599,'[1]DADOS (OCULTAR)'!$Q$3:$S$136,3,0),"")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JOSE MINERVINO DOS SANTOS JUNIOR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5174-10</v>
      </c>
      <c r="G599" s="13" t="str">
        <f>IF('[1]TCE - ANEXO III - Preencher'!H608="","",'[1]TCE - ANEXO III - Preencher'!H608)</f>
        <v>02/2026</v>
      </c>
      <c r="H599" s="14">
        <f>'[1]TCE - ANEXO III - Preencher'!I608</f>
        <v>0</v>
      </c>
      <c r="I599" s="14">
        <f>'[1]TCE - ANEXO III - Preencher'!J608</f>
        <v>142.64959999999999</v>
      </c>
      <c r="J599" s="14">
        <f>'[1]TCE - ANEXO III - Preencher'!K608</f>
        <v>0</v>
      </c>
      <c r="K599" s="15">
        <f>'[1]TCE - ANEXO III - Preencher'!L608</f>
        <v>159.72</v>
      </c>
      <c r="L599" s="15">
        <f>'[1]TCE - ANEXO III - Preencher'!M608</f>
        <v>3.06</v>
      </c>
      <c r="M599" s="15">
        <f t="shared" si="55"/>
        <v>156.66</v>
      </c>
      <c r="N599" s="15">
        <f>'[1]TCE - ANEXO III - Preencher'!O608</f>
        <v>4.7699999999999996</v>
      </c>
      <c r="O599" s="15">
        <f>'[1]TCE - ANEXO III - Preencher'!P608</f>
        <v>0</v>
      </c>
      <c r="P599" s="16">
        <f t="shared" si="56"/>
        <v>4.7699999999999996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304.07959999999997</v>
      </c>
    </row>
    <row r="600" spans="1:28" x14ac:dyDescent="0.25">
      <c r="A600" s="8">
        <f>IFERROR(VLOOKUP(B600,'[1]DADOS (OCULTAR)'!$Q$3:$S$136,3,0),"")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JOSE PEREIRA DE SOUSA SILVA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9501-10</v>
      </c>
      <c r="G600" s="13" t="str">
        <f>IF('[1]TCE - ANEXO III - Preencher'!H609="","",'[1]TCE - ANEXO III - Preencher'!H609)</f>
        <v>02/2026</v>
      </c>
      <c r="H600" s="14">
        <f>'[1]TCE - ANEXO III - Preencher'!I609</f>
        <v>0</v>
      </c>
      <c r="I600" s="14">
        <f>'[1]TCE - ANEXO III - Preencher'!J609</f>
        <v>436.97280000000001</v>
      </c>
      <c r="J600" s="14">
        <f>'[1]TCE - ANEXO III - Preencher'!K609</f>
        <v>0</v>
      </c>
      <c r="K600" s="15">
        <f>'[1]TCE - ANEXO III - Preencher'!L609</f>
        <v>159.72</v>
      </c>
      <c r="L600" s="15">
        <f>'[1]TCE - ANEXO III - Preencher'!M609</f>
        <v>32.42</v>
      </c>
      <c r="M600" s="15">
        <f t="shared" si="55"/>
        <v>127.3</v>
      </c>
      <c r="N600" s="15">
        <f>'[1]TCE - ANEXO III - Preencher'!O609</f>
        <v>2.27</v>
      </c>
      <c r="O600" s="15">
        <f>'[1]TCE - ANEXO III - Preencher'!P609</f>
        <v>0</v>
      </c>
      <c r="P600" s="16">
        <f t="shared" si="56"/>
        <v>2.27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566.54279999999994</v>
      </c>
    </row>
    <row r="601" spans="1:28" x14ac:dyDescent="0.25">
      <c r="A601" s="8">
        <f>IFERROR(VLOOKUP(B601,'[1]DADOS (OCULTAR)'!$Q$3:$S$136,3,0),"")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JOSE RINALDO DA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4141-05</v>
      </c>
      <c r="G601" s="13" t="str">
        <f>IF('[1]TCE - ANEXO III - Preencher'!H610="","",'[1]TCE - ANEXO III - Preencher'!H610)</f>
        <v>02/2026</v>
      </c>
      <c r="H601" s="14">
        <f>'[1]TCE - ANEXO III - Preencher'!I610</f>
        <v>0</v>
      </c>
      <c r="I601" s="14">
        <f>'[1]TCE - ANEXO III - Preencher'!J610</f>
        <v>161.208</v>
      </c>
      <c r="J601" s="14">
        <f>'[1]TCE - ANEXO III - Preencher'!K610</f>
        <v>0</v>
      </c>
      <c r="K601" s="15">
        <f>'[1]TCE - ANEXO III - Preencher'!L610</f>
        <v>159.72</v>
      </c>
      <c r="L601" s="15">
        <f>'[1]TCE - ANEXO III - Preencher'!M610</f>
        <v>44</v>
      </c>
      <c r="M601" s="15">
        <f t="shared" si="55"/>
        <v>115.72</v>
      </c>
      <c r="N601" s="15">
        <f>'[1]TCE - ANEXO III - Preencher'!O610</f>
        <v>2.27</v>
      </c>
      <c r="O601" s="15">
        <f>'[1]TCE - ANEXO III - Preencher'!P610</f>
        <v>0</v>
      </c>
      <c r="P601" s="16">
        <f t="shared" si="56"/>
        <v>2.27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279.19799999999998</v>
      </c>
    </row>
    <row r="602" spans="1:28" x14ac:dyDescent="0.25">
      <c r="A602" s="8">
        <f>IFERROR(VLOOKUP(B602,'[1]DADOS (OCULTAR)'!$Q$3:$S$136,3,0),"")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JOSE ROMILDO FERREIRA DE SOUZA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5143-20</v>
      </c>
      <c r="G602" s="13" t="str">
        <f>IF('[1]TCE - ANEXO III - Preencher'!H611="","",'[1]TCE - ANEXO III - Preencher'!H611)</f>
        <v>02/2026</v>
      </c>
      <c r="H602" s="14">
        <f>'[1]TCE - ANEXO III - Preencher'!I611</f>
        <v>0</v>
      </c>
      <c r="I602" s="14">
        <f>'[1]TCE - ANEXO III - Preencher'!J611</f>
        <v>170.97200000000001</v>
      </c>
      <c r="J602" s="14">
        <f>'[1]TCE - ANEXO III - Preencher'!K611</f>
        <v>0</v>
      </c>
      <c r="K602" s="15">
        <f>'[1]TCE - ANEXO III - Preencher'!L611</f>
        <v>159.72</v>
      </c>
      <c r="L602" s="15">
        <f>'[1]TCE - ANEXO III - Preencher'!M611</f>
        <v>36.64</v>
      </c>
      <c r="M602" s="15">
        <f t="shared" si="55"/>
        <v>123.08</v>
      </c>
      <c r="N602" s="15">
        <f>'[1]TCE - ANEXO III - Preencher'!O611</f>
        <v>2.27</v>
      </c>
      <c r="O602" s="15">
        <f>'[1]TCE - ANEXO III - Preencher'!P611</f>
        <v>0</v>
      </c>
      <c r="P602" s="16">
        <f t="shared" si="56"/>
        <v>2.27</v>
      </c>
      <c r="Q602" s="15">
        <f>'[1]TCE - ANEXO III - Preencher'!R611</f>
        <v>182.05069562210758</v>
      </c>
      <c r="R602" s="15">
        <f>'[1]TCE - ANEXO III - Preencher'!S611</f>
        <v>0</v>
      </c>
      <c r="S602" s="16">
        <f t="shared" si="57"/>
        <v>182.05069562210758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478.37269562210759</v>
      </c>
    </row>
    <row r="603" spans="1:28" x14ac:dyDescent="0.25">
      <c r="A603" s="8">
        <f>IFERROR(VLOOKUP(B603,'[1]DADOS (OCULTAR)'!$Q$3:$S$136,3,0),"")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JOSEFA DA SILVA CRUZ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02/2026</v>
      </c>
      <c r="H603" s="14">
        <f>'[1]TCE - ANEXO III - Preencher'!I612</f>
        <v>0</v>
      </c>
      <c r="I603" s="14">
        <f>'[1]TCE - ANEXO III - Preencher'!J612</f>
        <v>170.52959999999999</v>
      </c>
      <c r="J603" s="14">
        <f>'[1]TCE - ANEXO III - Preencher'!K612</f>
        <v>0</v>
      </c>
      <c r="K603" s="15">
        <f>'[1]TCE - ANEXO III - Preencher'!L612</f>
        <v>159.72</v>
      </c>
      <c r="L603" s="15">
        <f>'[1]TCE - ANEXO III - Preencher'!M612</f>
        <v>32.42</v>
      </c>
      <c r="M603" s="15">
        <f t="shared" si="55"/>
        <v>127.3</v>
      </c>
      <c r="N603" s="15">
        <f>'[1]TCE - ANEXO III - Preencher'!O612</f>
        <v>2.27</v>
      </c>
      <c r="O603" s="15">
        <f>'[1]TCE - ANEXO III - Preencher'!P612</f>
        <v>0</v>
      </c>
      <c r="P603" s="16">
        <f t="shared" si="56"/>
        <v>2.27</v>
      </c>
      <c r="Q603" s="15">
        <f>'[1]TCE - ANEXO III - Preencher'!R612</f>
        <v>304.23384797195865</v>
      </c>
      <c r="R603" s="15">
        <f>'[1]TCE - ANEXO III - Preencher'!S612</f>
        <v>0</v>
      </c>
      <c r="S603" s="16">
        <f t="shared" si="57"/>
        <v>304.23384797195865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604.33344797195855</v>
      </c>
    </row>
    <row r="604" spans="1:28" x14ac:dyDescent="0.25">
      <c r="A604" s="8">
        <f>IFERROR(VLOOKUP(B604,'[1]DADOS (OCULTAR)'!$Q$3:$S$136,3,0),"")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JOSEFA MARIA DA SILVA FERNANDES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5143-20</v>
      </c>
      <c r="G604" s="13" t="str">
        <f>IF('[1]TCE - ANEXO III - Preencher'!H613="","",'[1]TCE - ANEXO III - Preencher'!H613)</f>
        <v>02/2026</v>
      </c>
      <c r="H604" s="14">
        <f>'[1]TCE - ANEXO III - Preencher'!I613</f>
        <v>0</v>
      </c>
      <c r="I604" s="14">
        <f>'[1]TCE - ANEXO III - Preencher'!J613</f>
        <v>89.125600000000006</v>
      </c>
      <c r="J604" s="14">
        <f>'[1]TCE - ANEXO III - Preencher'!K613</f>
        <v>0</v>
      </c>
      <c r="K604" s="15">
        <f>'[1]TCE - ANEXO III - Preencher'!L613</f>
        <v>159.72</v>
      </c>
      <c r="L604" s="15">
        <f>'[1]TCE - ANEXO III - Preencher'!M613</f>
        <v>32.42</v>
      </c>
      <c r="M604" s="15">
        <f t="shared" si="55"/>
        <v>127.3</v>
      </c>
      <c r="N604" s="15">
        <f>'[1]TCE - ANEXO III - Preencher'!O613</f>
        <v>2.27</v>
      </c>
      <c r="O604" s="15">
        <f>'[1]TCE - ANEXO III - Preencher'!P613</f>
        <v>0</v>
      </c>
      <c r="P604" s="16">
        <f t="shared" si="56"/>
        <v>2.27</v>
      </c>
      <c r="Q604" s="15">
        <f>'[1]TCE - ANEXO III - Preencher'!R613</f>
        <v>0</v>
      </c>
      <c r="R604" s="15">
        <f>'[1]TCE - ANEXO III - Preencher'!S613</f>
        <v>97.26</v>
      </c>
      <c r="S604" s="16">
        <f t="shared" si="57"/>
        <v>-97.26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121.43560000000001</v>
      </c>
    </row>
    <row r="605" spans="1:28" x14ac:dyDescent="0.25">
      <c r="A605" s="8">
        <f>IFERROR(VLOOKUP(B605,'[1]DADOS (OCULTAR)'!$Q$3:$S$136,3,0),"")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JOSEFA MARTINELLY DOS SANTOS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 t="str">
        <f>IF('[1]TCE - ANEXO III - Preencher'!H614="","",'[1]TCE - ANEXO III - Preencher'!H614)</f>
        <v>02/2026</v>
      </c>
      <c r="H605" s="14">
        <f>'[1]TCE - ANEXO III - Preencher'!I614</f>
        <v>0</v>
      </c>
      <c r="I605" s="14">
        <f>'[1]TCE - ANEXO III - Preencher'!J614</f>
        <v>363.67439999999999</v>
      </c>
      <c r="J605" s="14">
        <f>'[1]TCE - ANEXO III - Preencher'!K614</f>
        <v>0</v>
      </c>
      <c r="K605" s="15">
        <f>'[1]TCE - ANEXO III - Preencher'!L614</f>
        <v>159.72</v>
      </c>
      <c r="L605" s="15">
        <f>'[1]TCE - ANEXO III - Preencher'!M614</f>
        <v>32.42</v>
      </c>
      <c r="M605" s="15">
        <f t="shared" si="55"/>
        <v>127.3</v>
      </c>
      <c r="N605" s="15">
        <f>'[1]TCE - ANEXO III - Preencher'!O614</f>
        <v>2.27</v>
      </c>
      <c r="O605" s="15">
        <f>'[1]TCE - ANEXO III - Preencher'!P614</f>
        <v>0</v>
      </c>
      <c r="P605" s="16">
        <f t="shared" si="56"/>
        <v>2.27</v>
      </c>
      <c r="Q605" s="15">
        <f>'[1]TCE - ANEXO III - Preencher'!R614</f>
        <v>304.23384797195865</v>
      </c>
      <c r="R605" s="15">
        <f>'[1]TCE - ANEXO III - Preencher'!S614</f>
        <v>0</v>
      </c>
      <c r="S605" s="16">
        <f t="shared" si="57"/>
        <v>304.23384797195865</v>
      </c>
      <c r="T605" s="15">
        <f>'[1]TCE - ANEXO III - Preencher'!U614</f>
        <v>200</v>
      </c>
      <c r="U605" s="15">
        <f>'[1]TCE - ANEXO III - Preencher'!V614</f>
        <v>0</v>
      </c>
      <c r="V605" s="16">
        <f t="shared" si="58"/>
        <v>200</v>
      </c>
      <c r="W605" s="17" t="str">
        <f>IF('[1]TCE - ANEXO III - Preencher'!X614="","",'[1]TCE - ANEXO III - Preencher'!X614)</f>
        <v>AUXILIO CRECHE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997.47824797195858</v>
      </c>
    </row>
    <row r="606" spans="1:28" x14ac:dyDescent="0.25">
      <c r="A606" s="8">
        <f>IFERROR(VLOOKUP(B606,'[1]DADOS (OCULTAR)'!$Q$3:$S$136,3,0),"")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JOSEILDO DOMINGOS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5151-10</v>
      </c>
      <c r="G606" s="13" t="str">
        <f>IF('[1]TCE - ANEXO III - Preencher'!H615="","",'[1]TCE - ANEXO III - Preencher'!H615)</f>
        <v>02/2026</v>
      </c>
      <c r="H606" s="14">
        <f>'[1]TCE - ANEXO III - Preencher'!I615</f>
        <v>0</v>
      </c>
      <c r="I606" s="14">
        <f>'[1]TCE - ANEXO III - Preencher'!J615</f>
        <v>150.428</v>
      </c>
      <c r="J606" s="14">
        <f>'[1]TCE - ANEXO III - Preencher'!K615</f>
        <v>0</v>
      </c>
      <c r="K606" s="15">
        <f>'[1]TCE - ANEXO III - Preencher'!L615</f>
        <v>159.72</v>
      </c>
      <c r="L606" s="15">
        <f>'[1]TCE - ANEXO III - Preencher'!M615</f>
        <v>3.59</v>
      </c>
      <c r="M606" s="15">
        <f t="shared" si="55"/>
        <v>156.13</v>
      </c>
      <c r="N606" s="15">
        <f>'[1]TCE - ANEXO III - Preencher'!O615</f>
        <v>4.7699999999999996</v>
      </c>
      <c r="O606" s="15">
        <f>'[1]TCE - ANEXO III - Preencher'!P615</f>
        <v>0</v>
      </c>
      <c r="P606" s="16">
        <f t="shared" si="56"/>
        <v>4.7699999999999996</v>
      </c>
      <c r="Q606" s="15">
        <f>'[1]TCE - ANEXO III - Preencher'!R615</f>
        <v>0</v>
      </c>
      <c r="R606" s="15">
        <f>'[1]TCE - ANEXO III - Preencher'!S615</f>
        <v>143.65</v>
      </c>
      <c r="S606" s="16">
        <f t="shared" si="57"/>
        <v>-143.65</v>
      </c>
      <c r="T606" s="15">
        <f>'[1]TCE - ANEXO III - Preencher'!U615</f>
        <v>100.22</v>
      </c>
      <c r="U606" s="15">
        <f>'[1]TCE - ANEXO III - Preencher'!V615</f>
        <v>0</v>
      </c>
      <c r="V606" s="16">
        <f t="shared" si="58"/>
        <v>100.22</v>
      </c>
      <c r="W606" s="17" t="str">
        <f>IF('[1]TCE - ANEXO III - Preencher'!X615="","",'[1]TCE - ANEXO III - Preencher'!X615)</f>
        <v>AUXILIO CRECHE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267.89799999999997</v>
      </c>
    </row>
    <row r="607" spans="1:28" x14ac:dyDescent="0.25">
      <c r="A607" s="8">
        <f>IFERROR(VLOOKUP(B607,'[1]DADOS (OCULTAR)'!$Q$3:$S$136,3,0),"")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JOSELMA CARVALHO DE LIMA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02/2026</v>
      </c>
      <c r="H607" s="14">
        <f>'[1]TCE - ANEXO III - Preencher'!I616</f>
        <v>0</v>
      </c>
      <c r="I607" s="14">
        <f>'[1]TCE - ANEXO III - Preencher'!J616</f>
        <v>176.53280000000001</v>
      </c>
      <c r="J607" s="14">
        <f>'[1]TCE - ANEXO III - Preencher'!K616</f>
        <v>0</v>
      </c>
      <c r="K607" s="15">
        <f>'[1]TCE - ANEXO III - Preencher'!L616</f>
        <v>159.72</v>
      </c>
      <c r="L607" s="15">
        <f>'[1]TCE - ANEXO III - Preencher'!M616</f>
        <v>32.42</v>
      </c>
      <c r="M607" s="15">
        <f t="shared" si="55"/>
        <v>127.3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306.1028</v>
      </c>
    </row>
    <row r="608" spans="1:28" x14ac:dyDescent="0.25">
      <c r="A608" s="8">
        <f>IFERROR(VLOOKUP(B608,'[1]DADOS (OCULTAR)'!$Q$3:$S$136,3,0),"")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JOSENALDO RODRIGUES RIBEIRO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5211-30</v>
      </c>
      <c r="G608" s="13" t="str">
        <f>IF('[1]TCE - ANEXO III - Preencher'!H617="","",'[1]TCE - ANEXO III - Preencher'!H617)</f>
        <v>02/2026</v>
      </c>
      <c r="H608" s="14">
        <f>'[1]TCE - ANEXO III - Preencher'!I617</f>
        <v>0</v>
      </c>
      <c r="I608" s="14">
        <f>'[1]TCE - ANEXO III - Preencher'!J617</f>
        <v>177.172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2.27</v>
      </c>
      <c r="O608" s="15">
        <f>'[1]TCE - ANEXO III - Preencher'!P617</f>
        <v>0</v>
      </c>
      <c r="P608" s="16">
        <f t="shared" si="56"/>
        <v>2.27</v>
      </c>
      <c r="Q608" s="15">
        <f>'[1]TCE - ANEXO III - Preencher'!R617</f>
        <v>304.23384797195865</v>
      </c>
      <c r="R608" s="15">
        <f>'[1]TCE - ANEXO III - Preencher'!S617</f>
        <v>97.26</v>
      </c>
      <c r="S608" s="16">
        <f t="shared" si="57"/>
        <v>206.97384797195866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386.41584797195867</v>
      </c>
    </row>
    <row r="609" spans="1:28" x14ac:dyDescent="0.25">
      <c r="A609" s="8">
        <f>IFERROR(VLOOKUP(B609,'[1]DADOS (OCULTAR)'!$Q$3:$S$136,3,0),"")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JOSENILDO RODRIGUES DE FREITAS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7823-05</v>
      </c>
      <c r="G609" s="13" t="str">
        <f>IF('[1]TCE - ANEXO III - Preencher'!H618="","",'[1]TCE - ANEXO III - Preencher'!H618)</f>
        <v>02/2026</v>
      </c>
      <c r="H609" s="14">
        <f>'[1]TCE - ANEXO III - Preencher'!I618</f>
        <v>0</v>
      </c>
      <c r="I609" s="14">
        <f>'[1]TCE - ANEXO III - Preencher'!J618</f>
        <v>154.4512</v>
      </c>
      <c r="J609" s="14">
        <f>'[1]TCE - ANEXO III - Preencher'!K618</f>
        <v>0</v>
      </c>
      <c r="K609" s="15">
        <f>'[1]TCE - ANEXO III - Preencher'!L618</f>
        <v>159.72</v>
      </c>
      <c r="L609" s="15">
        <f>'[1]TCE - ANEXO III - Preencher'!M618</f>
        <v>35.479999999999997</v>
      </c>
      <c r="M609" s="15">
        <f t="shared" si="55"/>
        <v>124.24000000000001</v>
      </c>
      <c r="N609" s="15">
        <f>'[1]TCE - ANEXO III - Preencher'!O618</f>
        <v>2.27</v>
      </c>
      <c r="O609" s="15">
        <f>'[1]TCE - ANEXO III - Preencher'!P618</f>
        <v>0</v>
      </c>
      <c r="P609" s="16">
        <f t="shared" si="56"/>
        <v>2.27</v>
      </c>
      <c r="Q609" s="15">
        <f>'[1]TCE - ANEXO III - Preencher'!R618</f>
        <v>0</v>
      </c>
      <c r="R609" s="15">
        <f>'[1]TCE - ANEXO III - Preencher'!S618</f>
        <v>84.09</v>
      </c>
      <c r="S609" s="16">
        <f t="shared" si="57"/>
        <v>-84.09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196.87119999999996</v>
      </c>
    </row>
    <row r="610" spans="1:28" x14ac:dyDescent="0.25">
      <c r="A610" s="8">
        <f>IFERROR(VLOOKUP(B610,'[1]DADOS (OCULTAR)'!$Q$3:$S$136,3,0),"")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JOSENILDO VICENTE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5143-20</v>
      </c>
      <c r="G610" s="13" t="str">
        <f>IF('[1]TCE - ANEXO III - Preencher'!H619="","",'[1]TCE - ANEXO III - Preencher'!H619)</f>
        <v>02/2026</v>
      </c>
      <c r="H610" s="14">
        <f>'[1]TCE - ANEXO III - Preencher'!I619</f>
        <v>0</v>
      </c>
      <c r="I610" s="14">
        <f>'[1]TCE - ANEXO III - Preencher'!J619</f>
        <v>501.9384</v>
      </c>
      <c r="J610" s="14">
        <f>'[1]TCE - ANEXO III - Preencher'!K619</f>
        <v>0</v>
      </c>
      <c r="K610" s="15">
        <f>'[1]TCE - ANEXO III - Preencher'!L619</f>
        <v>159.72</v>
      </c>
      <c r="L610" s="15">
        <f>'[1]TCE - ANEXO III - Preencher'!M619</f>
        <v>38.61</v>
      </c>
      <c r="M610" s="15">
        <f t="shared" si="55"/>
        <v>121.11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331.91117253737843</v>
      </c>
      <c r="R610" s="15">
        <f>'[1]TCE - ANEXO III - Preencher'!S619</f>
        <v>0</v>
      </c>
      <c r="S610" s="16">
        <f t="shared" si="57"/>
        <v>331.91117253737843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957.22957253737843</v>
      </c>
    </row>
    <row r="611" spans="1:28" x14ac:dyDescent="0.25">
      <c r="A611" s="8">
        <f>IFERROR(VLOOKUP(B611,'[1]DADOS (OCULTAR)'!$Q$3:$S$136,3,0),"")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JOSIANE ARAUJO LIMA ALEXANDRE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 t="str">
        <f>IF('[1]TCE - ANEXO III - Preencher'!H620="","",'[1]TCE - ANEXO III - Preencher'!H620)</f>
        <v>02/2026</v>
      </c>
      <c r="H611" s="14">
        <f>'[1]TCE - ANEXO III - Preencher'!I620</f>
        <v>0</v>
      </c>
      <c r="I611" s="14">
        <f>'[1]TCE - ANEXO III - Preencher'!J620</f>
        <v>349.27600000000001</v>
      </c>
      <c r="J611" s="14">
        <f>'[1]TCE - ANEXO III - Preencher'!K620</f>
        <v>0</v>
      </c>
      <c r="K611" s="15">
        <f>'[1]TCE - ANEXO III - Preencher'!L620</f>
        <v>159.72</v>
      </c>
      <c r="L611" s="15">
        <f>'[1]TCE - ANEXO III - Preencher'!M620</f>
        <v>32.42</v>
      </c>
      <c r="M611" s="15">
        <f t="shared" si="55"/>
        <v>127.3</v>
      </c>
      <c r="N611" s="15">
        <f>'[1]TCE - ANEXO III - Preencher'!O620</f>
        <v>2.27</v>
      </c>
      <c r="O611" s="15">
        <f>'[1]TCE - ANEXO III - Preencher'!P620</f>
        <v>0</v>
      </c>
      <c r="P611" s="16">
        <f t="shared" si="56"/>
        <v>2.27</v>
      </c>
      <c r="Q611" s="15">
        <f>'[1]TCE - ANEXO III - Preencher'!R620</f>
        <v>304.23384797195865</v>
      </c>
      <c r="R611" s="15">
        <f>'[1]TCE - ANEXO III - Preencher'!S620</f>
        <v>97.26</v>
      </c>
      <c r="S611" s="16">
        <f t="shared" si="57"/>
        <v>206.97384797195866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685.81984797195867</v>
      </c>
    </row>
    <row r="612" spans="1:28" x14ac:dyDescent="0.25">
      <c r="A612" s="8">
        <f>IFERROR(VLOOKUP(B612,'[1]DADOS (OCULTAR)'!$Q$3:$S$136,3,0),"")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JOSIANE FERREIRA DE OLIVEIRA PRAZERES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5152-05</v>
      </c>
      <c r="G612" s="13" t="str">
        <f>IF('[1]TCE - ANEXO III - Preencher'!H621="","",'[1]TCE - ANEXO III - Preencher'!H621)</f>
        <v>02/2026</v>
      </c>
      <c r="H612" s="14">
        <f>'[1]TCE - ANEXO III - Preencher'!I621</f>
        <v>0</v>
      </c>
      <c r="I612" s="14">
        <f>'[1]TCE - ANEXO III - Preencher'!J621</f>
        <v>302.90960000000001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4.7699999999999996</v>
      </c>
      <c r="O612" s="15">
        <f>'[1]TCE - ANEXO III - Preencher'!P621</f>
        <v>0</v>
      </c>
      <c r="P612" s="16">
        <f t="shared" si="56"/>
        <v>4.7699999999999996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307.67959999999999</v>
      </c>
    </row>
    <row r="613" spans="1:28" x14ac:dyDescent="0.25">
      <c r="A613" s="8">
        <f>IFERROR(VLOOKUP(B613,'[1]DADOS (OCULTAR)'!$Q$3:$S$136,3,0),"")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JOSICLEIDE MARIA ALVES CARDOSO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02/2026</v>
      </c>
      <c r="H613" s="14">
        <f>'[1]TCE - ANEXO III - Preencher'!I622</f>
        <v>0</v>
      </c>
      <c r="I613" s="14">
        <f>'[1]TCE - ANEXO III - Preencher'!J622</f>
        <v>176.16720000000001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2.27</v>
      </c>
      <c r="O613" s="15">
        <f>'[1]TCE - ANEXO III - Preencher'!P622</f>
        <v>0</v>
      </c>
      <c r="P613" s="16">
        <f t="shared" si="56"/>
        <v>2.27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178.43720000000002</v>
      </c>
    </row>
    <row r="614" spans="1:28" x14ac:dyDescent="0.25">
      <c r="A614" s="8">
        <f>IFERROR(VLOOKUP(B614,'[1]DADOS (OCULTAR)'!$Q$3:$S$136,3,0),"")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JOSILDO GOMES DE SOUZA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5211-30</v>
      </c>
      <c r="G614" s="13" t="str">
        <f>IF('[1]TCE - ANEXO III - Preencher'!H623="","",'[1]TCE - ANEXO III - Preencher'!H623)</f>
        <v>02/2026</v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159.72</v>
      </c>
      <c r="L614" s="15">
        <f>'[1]TCE - ANEXO III - Preencher'!M623</f>
        <v>32.42</v>
      </c>
      <c r="M614" s="15">
        <f t="shared" si="55"/>
        <v>127.3</v>
      </c>
      <c r="N614" s="15">
        <f>'[1]TCE - ANEXO III - Preencher'!O623</f>
        <v>2.27</v>
      </c>
      <c r="O614" s="15">
        <f>'[1]TCE - ANEXO III - Preencher'!P623</f>
        <v>0</v>
      </c>
      <c r="P614" s="16">
        <f t="shared" si="56"/>
        <v>2.27</v>
      </c>
      <c r="Q614" s="15">
        <f>'[1]TCE - ANEXO III - Preencher'!R623</f>
        <v>186.56567514229485</v>
      </c>
      <c r="R614" s="15">
        <f>'[1]TCE - ANEXO III - Preencher'!S623</f>
        <v>0</v>
      </c>
      <c r="S614" s="16">
        <f t="shared" si="57"/>
        <v>186.56567514229485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316.13567514229487</v>
      </c>
    </row>
    <row r="615" spans="1:28" x14ac:dyDescent="0.25">
      <c r="A615" s="8">
        <f>IFERROR(VLOOKUP(B615,'[1]DADOS (OCULTAR)'!$Q$3:$S$136,3,0),"")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JOSILMA MARIA DOS SANTOS OLIVEIRA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5152-05</v>
      </c>
      <c r="G615" s="13" t="str">
        <f>IF('[1]TCE - ANEXO III - Preencher'!H624="","",'[1]TCE - ANEXO III - Preencher'!H624)</f>
        <v>02/2026</v>
      </c>
      <c r="H615" s="14">
        <f>'[1]TCE - ANEXO III - Preencher'!I624</f>
        <v>0</v>
      </c>
      <c r="I615" s="14">
        <f>'[1]TCE - ANEXO III - Preencher'!J624</f>
        <v>179.78319999999999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179.78319999999999</v>
      </c>
    </row>
    <row r="616" spans="1:28" x14ac:dyDescent="0.25">
      <c r="A616" s="8">
        <f>IFERROR(VLOOKUP(B616,'[1]DADOS (OCULTAR)'!$Q$3:$S$136,3,0),"")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JOSINEIDE MARIA SOUZA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02/2026</v>
      </c>
      <c r="H616" s="14">
        <f>'[1]TCE - ANEXO III - Preencher'!I625</f>
        <v>0</v>
      </c>
      <c r="I616" s="14">
        <f>'[1]TCE - ANEXO III - Preencher'!J625</f>
        <v>361.09120000000001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2.27</v>
      </c>
      <c r="O616" s="15">
        <f>'[1]TCE - ANEXO III - Preencher'!P625</f>
        <v>0</v>
      </c>
      <c r="P616" s="16">
        <f t="shared" si="56"/>
        <v>2.27</v>
      </c>
      <c r="Q616" s="15">
        <f>'[1]TCE - ANEXO III - Preencher'!R625</f>
        <v>304.23384797195865</v>
      </c>
      <c r="R616" s="15">
        <f>'[1]TCE - ANEXO III - Preencher'!S625</f>
        <v>97.26</v>
      </c>
      <c r="S616" s="16">
        <f t="shared" si="57"/>
        <v>206.97384797195866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570.3350479719586</v>
      </c>
    </row>
    <row r="617" spans="1:28" x14ac:dyDescent="0.25">
      <c r="A617" s="8">
        <f>IFERROR(VLOOKUP(B617,'[1]DADOS (OCULTAR)'!$Q$3:$S$136,3,0),"")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JOSUEL CARLOS TORRES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7233-10</v>
      </c>
      <c r="G617" s="13" t="str">
        <f>IF('[1]TCE - ANEXO III - Preencher'!H626="","",'[1]TCE - ANEXO III - Preencher'!H626)</f>
        <v>02/2026</v>
      </c>
      <c r="H617" s="14">
        <f>'[1]TCE - ANEXO III - Preencher'!I626</f>
        <v>0</v>
      </c>
      <c r="I617" s="14">
        <f>'[1]TCE - ANEXO III - Preencher'!J626</f>
        <v>370.76799999999997</v>
      </c>
      <c r="J617" s="14">
        <f>'[1]TCE - ANEXO III - Preencher'!K626</f>
        <v>0</v>
      </c>
      <c r="K617" s="15">
        <f>'[1]TCE - ANEXO III - Preencher'!L626</f>
        <v>159.72</v>
      </c>
      <c r="L617" s="15">
        <f>'[1]TCE - ANEXO III - Preencher'!M626</f>
        <v>32.42</v>
      </c>
      <c r="M617" s="15">
        <f t="shared" si="55"/>
        <v>127.3</v>
      </c>
      <c r="N617" s="15">
        <f>'[1]TCE - ANEXO III - Preencher'!O626</f>
        <v>2.27</v>
      </c>
      <c r="O617" s="15">
        <f>'[1]TCE - ANEXO III - Preencher'!P626</f>
        <v>0</v>
      </c>
      <c r="P617" s="16">
        <f t="shared" si="56"/>
        <v>2.27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500.33799999999997</v>
      </c>
    </row>
    <row r="618" spans="1:28" x14ac:dyDescent="0.25">
      <c r="A618" s="8">
        <f>IFERROR(VLOOKUP(B618,'[1]DADOS (OCULTAR)'!$Q$3:$S$136,3,0),"")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JOSUEL SOARES DA SILVA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9511-05</v>
      </c>
      <c r="G618" s="13" t="str">
        <f>IF('[1]TCE - ANEXO III - Preencher'!H627="","",'[1]TCE - ANEXO III - Preencher'!H627)</f>
        <v>02/2026</v>
      </c>
      <c r="H618" s="14">
        <f>'[1]TCE - ANEXO III - Preencher'!I627</f>
        <v>0</v>
      </c>
      <c r="I618" s="14">
        <f>'[1]TCE - ANEXO III - Preencher'!J627</f>
        <v>300.05200000000002</v>
      </c>
      <c r="J618" s="14">
        <f>'[1]TCE - ANEXO III - Preencher'!K627</f>
        <v>0</v>
      </c>
      <c r="K618" s="15">
        <f>'[1]TCE - ANEXO III - Preencher'!L627</f>
        <v>159.72</v>
      </c>
      <c r="L618" s="15">
        <f>'[1]TCE - ANEXO III - Preencher'!M627</f>
        <v>44</v>
      </c>
      <c r="M618" s="15">
        <f t="shared" si="55"/>
        <v>115.72</v>
      </c>
      <c r="N618" s="15">
        <f>'[1]TCE - ANEXO III - Preencher'!O627</f>
        <v>2.27</v>
      </c>
      <c r="O618" s="15">
        <f>'[1]TCE - ANEXO III - Preencher'!P627</f>
        <v>0</v>
      </c>
      <c r="P618" s="16">
        <f t="shared" si="56"/>
        <v>2.27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418.04200000000003</v>
      </c>
    </row>
    <row r="619" spans="1:28" x14ac:dyDescent="0.25">
      <c r="A619" s="8">
        <f>IFERROR(VLOOKUP(B619,'[1]DADOS (OCULTAR)'!$Q$3:$S$136,3,0),"")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JOYCE BATISTA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5211-30</v>
      </c>
      <c r="G619" s="13" t="str">
        <f>IF('[1]TCE - ANEXO III - Preencher'!H628="","",'[1]TCE - ANEXO III - Preencher'!H628)</f>
        <v>02/2026</v>
      </c>
      <c r="H619" s="14">
        <f>'[1]TCE - ANEXO III - Preencher'!I628</f>
        <v>0</v>
      </c>
      <c r="I619" s="14">
        <f>'[1]TCE - ANEXO III - Preencher'!J628</f>
        <v>172.48159999999999</v>
      </c>
      <c r="J619" s="14">
        <f>'[1]TCE - ANEXO III - Preencher'!K628</f>
        <v>0</v>
      </c>
      <c r="K619" s="15">
        <f>'[1]TCE - ANEXO III - Preencher'!L628</f>
        <v>159.72</v>
      </c>
      <c r="L619" s="15">
        <f>'[1]TCE - ANEXO III - Preencher'!M628</f>
        <v>44</v>
      </c>
      <c r="M619" s="15">
        <f t="shared" si="55"/>
        <v>115.72</v>
      </c>
      <c r="N619" s="15">
        <f>'[1]TCE - ANEXO III - Preencher'!O628</f>
        <v>2.27</v>
      </c>
      <c r="O619" s="15">
        <f>'[1]TCE - ANEXO III - Preencher'!P628</f>
        <v>0</v>
      </c>
      <c r="P619" s="16">
        <f t="shared" si="56"/>
        <v>2.27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290.47159999999997</v>
      </c>
    </row>
    <row r="620" spans="1:28" x14ac:dyDescent="0.25">
      <c r="A620" s="8">
        <f>IFERROR(VLOOKUP(B620,'[1]DADOS (OCULTAR)'!$Q$3:$S$136,3,0),"")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JOYCE DA SILVA FERREIRA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02/2026</v>
      </c>
      <c r="H620" s="14">
        <f>'[1]TCE - ANEXO III - Preencher'!I629</f>
        <v>0</v>
      </c>
      <c r="I620" s="14">
        <f>'[1]TCE - ANEXO III - Preencher'!J629</f>
        <v>219.06880000000001</v>
      </c>
      <c r="J620" s="14">
        <f>'[1]TCE - ANEXO III - Preencher'!K629</f>
        <v>0</v>
      </c>
      <c r="K620" s="15">
        <f>'[1]TCE - ANEXO III - Preencher'!L629</f>
        <v>159.72</v>
      </c>
      <c r="L620" s="15">
        <f>'[1]TCE - ANEXO III - Preencher'!M629</f>
        <v>35.479999999999997</v>
      </c>
      <c r="M620" s="15">
        <f t="shared" si="55"/>
        <v>124.24000000000001</v>
      </c>
      <c r="N620" s="15">
        <f>'[1]TCE - ANEXO III - Preencher'!O629</f>
        <v>2.27</v>
      </c>
      <c r="O620" s="15">
        <f>'[1]TCE - ANEXO III - Preencher'!P629</f>
        <v>0</v>
      </c>
      <c r="P620" s="16">
        <f t="shared" si="56"/>
        <v>2.27</v>
      </c>
      <c r="Q620" s="15">
        <f>'[1]TCE - ANEXO III - Preencher'!R629</f>
        <v>424.83009114502704</v>
      </c>
      <c r="R620" s="15">
        <f>'[1]TCE - ANEXO III - Preencher'!S629</f>
        <v>106.44</v>
      </c>
      <c r="S620" s="16">
        <f t="shared" si="57"/>
        <v>318.39009114502704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663.9688911450271</v>
      </c>
    </row>
    <row r="621" spans="1:28" x14ac:dyDescent="0.25">
      <c r="A621" s="8">
        <f>IFERROR(VLOOKUP(B621,'[1]DADOS (OCULTAR)'!$Q$3:$S$136,3,0),"")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JOYCE DOS SANTOS SOARES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 xml:space="preserve">2521-05 </v>
      </c>
      <c r="G621" s="13" t="str">
        <f>IF('[1]TCE - ANEXO III - Preencher'!H630="","",'[1]TCE - ANEXO III - Preencher'!H630)</f>
        <v>02/2026</v>
      </c>
      <c r="H621" s="14">
        <f>'[1]TCE - ANEXO III - Preencher'!I630</f>
        <v>0</v>
      </c>
      <c r="I621" s="14">
        <f>'[1]TCE - ANEXO III - Preencher'!J630</f>
        <v>338.45280000000002</v>
      </c>
      <c r="J621" s="14">
        <f>'[1]TCE - ANEXO III - Preencher'!K630</f>
        <v>0</v>
      </c>
      <c r="K621" s="15">
        <f>'[1]TCE - ANEXO III - Preencher'!L630</f>
        <v>159.72</v>
      </c>
      <c r="L621" s="15">
        <f>'[1]TCE - ANEXO III - Preencher'!M630</f>
        <v>32.42</v>
      </c>
      <c r="M621" s="15">
        <f t="shared" si="55"/>
        <v>127.3</v>
      </c>
      <c r="N621" s="15">
        <f>'[1]TCE - ANEXO III - Preencher'!O630</f>
        <v>2.27</v>
      </c>
      <c r="O621" s="15">
        <f>'[1]TCE - ANEXO III - Preencher'!P630</f>
        <v>0</v>
      </c>
      <c r="P621" s="16">
        <f t="shared" si="56"/>
        <v>2.27</v>
      </c>
      <c r="Q621" s="15">
        <f>'[1]TCE - ANEXO III - Preencher'!R630</f>
        <v>304.23384797195865</v>
      </c>
      <c r="R621" s="15">
        <f>'[1]TCE - ANEXO III - Preencher'!S630</f>
        <v>0</v>
      </c>
      <c r="S621" s="16">
        <f t="shared" si="57"/>
        <v>304.23384797195865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772.25664797195873</v>
      </c>
    </row>
    <row r="622" spans="1:28" x14ac:dyDescent="0.25">
      <c r="A622" s="8">
        <f>IFERROR(VLOOKUP(B622,'[1]DADOS (OCULTAR)'!$Q$3:$S$136,3,0),"")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JOYCE FRANCINY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5211-30</v>
      </c>
      <c r="G622" s="13" t="str">
        <f>IF('[1]TCE - ANEXO III - Preencher'!H631="","",'[1]TCE - ANEXO III - Preencher'!H631)</f>
        <v>02/2026</v>
      </c>
      <c r="H622" s="14">
        <f>'[1]TCE - ANEXO III - Preencher'!I631</f>
        <v>0</v>
      </c>
      <c r="I622" s="14">
        <f>'[1]TCE - ANEXO III - Preencher'!J631</f>
        <v>134.95920000000001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2.27</v>
      </c>
      <c r="O622" s="15">
        <f>'[1]TCE - ANEXO III - Preencher'!P631</f>
        <v>0</v>
      </c>
      <c r="P622" s="16">
        <f t="shared" si="56"/>
        <v>2.27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137.22920000000002</v>
      </c>
    </row>
    <row r="623" spans="1:28" x14ac:dyDescent="0.25">
      <c r="A623" s="8">
        <f>IFERROR(VLOOKUP(B623,'[1]DADOS (OCULTAR)'!$Q$3:$S$136,3,0),"")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JUCILENE DOS SANTOS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02/2026</v>
      </c>
      <c r="H623" s="14">
        <f>'[1]TCE - ANEXO III - Preencher'!I632</f>
        <v>0</v>
      </c>
      <c r="I623" s="14">
        <f>'[1]TCE - ANEXO III - Preencher'!J632</f>
        <v>157.10159999999999</v>
      </c>
      <c r="J623" s="14">
        <f>'[1]TCE - ANEXO III - Preencher'!K632</f>
        <v>0</v>
      </c>
      <c r="K623" s="15">
        <f>'[1]TCE - ANEXO III - Preencher'!L632</f>
        <v>159.72</v>
      </c>
      <c r="L623" s="15">
        <f>'[1]TCE - ANEXO III - Preencher'!M632</f>
        <v>35.479999999999997</v>
      </c>
      <c r="M623" s="15">
        <f t="shared" si="55"/>
        <v>124.24000000000001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0</v>
      </c>
      <c r="R623" s="15">
        <f>'[1]TCE - ANEXO III - Preencher'!S632</f>
        <v>95.8</v>
      </c>
      <c r="S623" s="16">
        <f t="shared" si="57"/>
        <v>-95.8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187.81159999999994</v>
      </c>
    </row>
    <row r="624" spans="1:28" x14ac:dyDescent="0.25">
      <c r="A624" s="8">
        <f>IFERROR(VLOOKUP(B624,'[1]DADOS (OCULTAR)'!$Q$3:$S$136,3,0),"")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JUCILENE MARIA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02/2026</v>
      </c>
      <c r="H624" s="14">
        <f>'[1]TCE - ANEXO III - Preencher'!I633</f>
        <v>0</v>
      </c>
      <c r="I624" s="14">
        <f>'[1]TCE - ANEXO III - Preencher'!J633</f>
        <v>335.53519999999997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2.27</v>
      </c>
      <c r="O624" s="15">
        <f>'[1]TCE - ANEXO III - Preencher'!P633</f>
        <v>0</v>
      </c>
      <c r="P624" s="16">
        <f t="shared" si="56"/>
        <v>2.27</v>
      </c>
      <c r="Q624" s="15">
        <f>'[1]TCE - ANEXO III - Preencher'!R633</f>
        <v>304.23384797195865</v>
      </c>
      <c r="R624" s="15">
        <f>'[1]TCE - ANEXO III - Preencher'!S633</f>
        <v>0</v>
      </c>
      <c r="S624" s="16">
        <f t="shared" si="57"/>
        <v>304.23384797195865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642.03904797195855</v>
      </c>
    </row>
    <row r="625" spans="1:28" x14ac:dyDescent="0.25">
      <c r="A625" s="8">
        <f>IFERROR(VLOOKUP(B625,'[1]DADOS (OCULTAR)'!$Q$3:$S$136,3,0),"")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JULIA FRANCINE DA SILVA OLIVEIRA DE SOUZA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02/2026</v>
      </c>
      <c r="H625" s="14">
        <f>'[1]TCE - ANEXO III - Preencher'!I634</f>
        <v>0</v>
      </c>
      <c r="I625" s="14">
        <f>'[1]TCE - ANEXO III - Preencher'!J634</f>
        <v>162.9632</v>
      </c>
      <c r="J625" s="14">
        <f>'[1]TCE - ANEXO III - Preencher'!K634</f>
        <v>0</v>
      </c>
      <c r="K625" s="15">
        <f>'[1]TCE - ANEXO III - Preencher'!L634</f>
        <v>159.72</v>
      </c>
      <c r="L625" s="15">
        <f>'[1]TCE - ANEXO III - Preencher'!M634</f>
        <v>3.33</v>
      </c>
      <c r="M625" s="15">
        <f t="shared" si="55"/>
        <v>156.38999999999999</v>
      </c>
      <c r="N625" s="15">
        <f>'[1]TCE - ANEXO III - Preencher'!O634</f>
        <v>4.7699999999999996</v>
      </c>
      <c r="O625" s="15">
        <f>'[1]TCE - ANEXO III - Preencher'!P634</f>
        <v>0</v>
      </c>
      <c r="P625" s="16">
        <f t="shared" si="56"/>
        <v>4.7699999999999996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324.1232</v>
      </c>
    </row>
    <row r="626" spans="1:28" x14ac:dyDescent="0.25">
      <c r="A626" s="8">
        <f>IFERROR(VLOOKUP(B626,'[1]DADOS (OCULTAR)'!$Q$3:$S$136,3,0),"")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JULIA GABRIELA DE OLIVEIRA RAMOS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02/2026</v>
      </c>
      <c r="H626" s="14">
        <f>'[1]TCE - ANEXO III - Preencher'!I635</f>
        <v>0</v>
      </c>
      <c r="I626" s="14">
        <f>'[1]TCE - ANEXO III - Preencher'!J635</f>
        <v>148.05119999999999</v>
      </c>
      <c r="J626" s="14">
        <f>'[1]TCE - ANEXO III - Preencher'!K635</f>
        <v>0</v>
      </c>
      <c r="K626" s="15">
        <f>'[1]TCE - ANEXO III - Preencher'!L635</f>
        <v>159.72</v>
      </c>
      <c r="L626" s="15">
        <f>'[1]TCE - ANEXO III - Preencher'!M635</f>
        <v>32.42</v>
      </c>
      <c r="M626" s="15">
        <f t="shared" si="55"/>
        <v>127.3</v>
      </c>
      <c r="N626" s="15">
        <f>'[1]TCE - ANEXO III - Preencher'!O635</f>
        <v>2.27</v>
      </c>
      <c r="O626" s="15">
        <f>'[1]TCE - ANEXO III - Preencher'!P635</f>
        <v>0</v>
      </c>
      <c r="P626" s="16">
        <f t="shared" si="56"/>
        <v>2.27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277.62119999999999</v>
      </c>
    </row>
    <row r="627" spans="1:28" x14ac:dyDescent="0.25">
      <c r="A627" s="8">
        <f>IFERROR(VLOOKUP(B627,'[1]DADOS (OCULTAR)'!$Q$3:$S$136,3,0),"")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JULIA MARTINS DE SENA DA PAZ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4110-10</v>
      </c>
      <c r="G627" s="13" t="str">
        <f>IF('[1]TCE - ANEXO III - Preencher'!H636="","",'[1]TCE - ANEXO III - Preencher'!H636)</f>
        <v>02/2026</v>
      </c>
      <c r="H627" s="14">
        <f>'[1]TCE - ANEXO III - Preencher'!I636</f>
        <v>0</v>
      </c>
      <c r="I627" s="14">
        <f>'[1]TCE - ANEXO III - Preencher'!J636</f>
        <v>16.054600000000001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27.01</v>
      </c>
      <c r="U627" s="15">
        <f>'[1]TCE - ANEXO III - Preencher'!V636</f>
        <v>0</v>
      </c>
      <c r="V627" s="16">
        <f t="shared" si="58"/>
        <v>27.01</v>
      </c>
      <c r="W627" s="17" t="str">
        <f>IF('[1]TCE - ANEXO III - Preencher'!X636="","",'[1]TCE - ANEXO III - Preencher'!X636)</f>
        <v>AUXILIO CRECHE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45.334600000000002</v>
      </c>
    </row>
    <row r="628" spans="1:28" x14ac:dyDescent="0.25">
      <c r="A628" s="8">
        <f>IFERROR(VLOOKUP(B628,'[1]DADOS (OCULTAR)'!$Q$3:$S$136,3,0),"")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JULIA NATHALIA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02/2026</v>
      </c>
      <c r="H628" s="14">
        <f>'[1]TCE - ANEXO III - Preencher'!I637</f>
        <v>0</v>
      </c>
      <c r="I628" s="14">
        <f>'[1]TCE - ANEXO III - Preencher'!J637</f>
        <v>169.2792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2.27</v>
      </c>
      <c r="O628" s="15">
        <f>'[1]TCE - ANEXO III - Preencher'!P637</f>
        <v>0</v>
      </c>
      <c r="P628" s="16">
        <f t="shared" si="56"/>
        <v>2.27</v>
      </c>
      <c r="Q628" s="15">
        <f>'[1]TCE - ANEXO III - Preencher'!R637</f>
        <v>341.35252685954515</v>
      </c>
      <c r="R628" s="15">
        <f>'[1]TCE - ANEXO III - Preencher'!S637</f>
        <v>0</v>
      </c>
      <c r="S628" s="16">
        <f t="shared" si="57"/>
        <v>341.35252685954515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512.90172685954519</v>
      </c>
    </row>
    <row r="629" spans="1:28" x14ac:dyDescent="0.25">
      <c r="A629" s="8">
        <f>IFERROR(VLOOKUP(B629,'[1]DADOS (OCULTAR)'!$Q$3:$S$136,3,0),"")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JULIANA CANDIDO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3242-05</v>
      </c>
      <c r="G629" s="13" t="str">
        <f>IF('[1]TCE - ANEXO III - Preencher'!H638="","",'[1]TCE - ANEXO III - Preencher'!H638)</f>
        <v>02/2026</v>
      </c>
      <c r="H629" s="14">
        <f>'[1]TCE - ANEXO III - Preencher'!I638</f>
        <v>0</v>
      </c>
      <c r="I629" s="14">
        <f>'[1]TCE - ANEXO III - Preencher'!J638</f>
        <v>197.41839999999999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2.27</v>
      </c>
      <c r="O629" s="15">
        <f>'[1]TCE - ANEXO III - Preencher'!P638</f>
        <v>0</v>
      </c>
      <c r="P629" s="16">
        <f t="shared" si="56"/>
        <v>2.27</v>
      </c>
      <c r="Q629" s="15">
        <f>'[1]TCE - ANEXO III - Preencher'!R638</f>
        <v>304.23384797195865</v>
      </c>
      <c r="R629" s="15">
        <f>'[1]TCE - ANEXO III - Preencher'!S638</f>
        <v>92.07</v>
      </c>
      <c r="S629" s="16">
        <f t="shared" si="57"/>
        <v>212.16384797195866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411.85224797195866</v>
      </c>
    </row>
    <row r="630" spans="1:28" x14ac:dyDescent="0.25">
      <c r="A630" s="8">
        <f>IFERROR(VLOOKUP(B630,'[1]DADOS (OCULTAR)'!$Q$3:$S$136,3,0),"")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JULIANA CLECIA DO NASCIMENTO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2516-05</v>
      </c>
      <c r="G630" s="13" t="str">
        <f>IF('[1]TCE - ANEXO III - Preencher'!H639="","",'[1]TCE - ANEXO III - Preencher'!H639)</f>
        <v>02/2026</v>
      </c>
      <c r="H630" s="14">
        <f>'[1]TCE - ANEXO III - Preencher'!I639</f>
        <v>0</v>
      </c>
      <c r="I630" s="14">
        <f>'[1]TCE - ANEXO III - Preencher'!J639</f>
        <v>299.8272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415.07299999999998</v>
      </c>
      <c r="R630" s="15">
        <f>'[1]TCE - ANEXO III - Preencher'!S639</f>
        <v>0</v>
      </c>
      <c r="S630" s="16">
        <f t="shared" si="57"/>
        <v>415.07299999999998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717.17020000000002</v>
      </c>
    </row>
    <row r="631" spans="1:28" x14ac:dyDescent="0.25">
      <c r="A631" s="8">
        <f>IFERROR(VLOOKUP(B631,'[1]DADOS (OCULTAR)'!$Q$3:$S$136,3,0),"")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JULIANA CRISTINA RODRIGUES DO PASSO VICENTE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5163-45</v>
      </c>
      <c r="G631" s="13" t="str">
        <f>IF('[1]TCE - ANEXO III - Preencher'!H640="","",'[1]TCE - ANEXO III - Preencher'!H640)</f>
        <v>02/2026</v>
      </c>
      <c r="H631" s="14">
        <f>'[1]TCE - ANEXO III - Preencher'!I640</f>
        <v>0</v>
      </c>
      <c r="I631" s="14">
        <f>'[1]TCE - ANEXO III - Preencher'!J640</f>
        <v>173.29040000000001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2.27</v>
      </c>
      <c r="O631" s="15">
        <f>'[1]TCE - ANEXO III - Preencher'!P640</f>
        <v>0</v>
      </c>
      <c r="P631" s="16">
        <f t="shared" si="56"/>
        <v>2.27</v>
      </c>
      <c r="Q631" s="15">
        <f>'[1]TCE - ANEXO III - Preencher'!R640</f>
        <v>331.91117253737843</v>
      </c>
      <c r="R631" s="15">
        <f>'[1]TCE - ANEXO III - Preencher'!S640</f>
        <v>0</v>
      </c>
      <c r="S631" s="16">
        <f t="shared" si="57"/>
        <v>331.91117253737843</v>
      </c>
      <c r="T631" s="15">
        <f>'[1]TCE - ANEXO III - Preencher'!U640</f>
        <v>100</v>
      </c>
      <c r="U631" s="15">
        <f>'[1]TCE - ANEXO III - Preencher'!V640</f>
        <v>0</v>
      </c>
      <c r="V631" s="16">
        <f t="shared" si="58"/>
        <v>100</v>
      </c>
      <c r="W631" s="17" t="str">
        <f>IF('[1]TCE - ANEXO III - Preencher'!X640="","",'[1]TCE - ANEXO III - Preencher'!X640)</f>
        <v>AUXILIO CRECHE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607.47157253737851</v>
      </c>
    </row>
    <row r="632" spans="1:28" x14ac:dyDescent="0.25">
      <c r="A632" s="8">
        <f>IFERROR(VLOOKUP(B632,'[1]DADOS (OCULTAR)'!$Q$3:$S$136,3,0),"")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JULIANA DA SILVA PAIVA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02/2026</v>
      </c>
      <c r="H632" s="14">
        <f>'[1]TCE - ANEXO III - Preencher'!I641</f>
        <v>0</v>
      </c>
      <c r="I632" s="14">
        <f>'[1]TCE - ANEXO III - Preencher'!J641</f>
        <v>187.0008</v>
      </c>
      <c r="J632" s="14">
        <f>'[1]TCE - ANEXO III - Preencher'!K641</f>
        <v>0</v>
      </c>
      <c r="K632" s="15">
        <f>'[1]TCE - ANEXO III - Preencher'!L641</f>
        <v>159.72</v>
      </c>
      <c r="L632" s="15">
        <f>'[1]TCE - ANEXO III - Preencher'!M641</f>
        <v>32.42</v>
      </c>
      <c r="M632" s="15">
        <f t="shared" si="55"/>
        <v>127.3</v>
      </c>
      <c r="N632" s="15">
        <f>'[1]TCE - ANEXO III - Preencher'!O641</f>
        <v>2.27</v>
      </c>
      <c r="O632" s="15">
        <f>'[1]TCE - ANEXO III - Preencher'!P641</f>
        <v>0</v>
      </c>
      <c r="P632" s="16">
        <f t="shared" si="56"/>
        <v>2.27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316.57079999999996</v>
      </c>
    </row>
    <row r="633" spans="1:28" x14ac:dyDescent="0.25">
      <c r="A633" s="8">
        <f>IFERROR(VLOOKUP(B633,'[1]DADOS (OCULTAR)'!$Q$3:$S$136,3,0),"")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JULIANA DA SILVA SOARES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1221-05</v>
      </c>
      <c r="G633" s="13" t="str">
        <f>IF('[1]TCE - ANEXO III - Preencher'!H642="","",'[1]TCE - ANEXO III - Preencher'!H642)</f>
        <v>02/2026</v>
      </c>
      <c r="H633" s="14">
        <f>'[1]TCE - ANEXO III - Preencher'!I642</f>
        <v>0</v>
      </c>
      <c r="I633" s="14">
        <f>'[1]TCE - ANEXO III - Preencher'!J642</f>
        <v>493.98880000000003</v>
      </c>
      <c r="J633" s="14">
        <f>'[1]TCE - ANEXO III - Preencher'!K642</f>
        <v>0</v>
      </c>
      <c r="K633" s="15">
        <f>'[1]TCE - ANEXO III - Preencher'!L642</f>
        <v>159.72</v>
      </c>
      <c r="L633" s="15">
        <f>'[1]TCE - ANEXO III - Preencher'!M642</f>
        <v>32.42</v>
      </c>
      <c r="M633" s="15">
        <f t="shared" si="55"/>
        <v>127.3</v>
      </c>
      <c r="N633" s="15">
        <f>'[1]TCE - ANEXO III - Preencher'!O642</f>
        <v>2.27</v>
      </c>
      <c r="O633" s="15">
        <f>'[1]TCE - ANEXO III - Preencher'!P642</f>
        <v>0</v>
      </c>
      <c r="P633" s="16">
        <f t="shared" si="56"/>
        <v>2.27</v>
      </c>
      <c r="Q633" s="15">
        <f>'[1]TCE - ANEXO III - Preencher'!R642</f>
        <v>304.23384797195865</v>
      </c>
      <c r="R633" s="15">
        <f>'[1]TCE - ANEXO III - Preencher'!S642</f>
        <v>0</v>
      </c>
      <c r="S633" s="16">
        <f t="shared" si="57"/>
        <v>304.23384797195865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927.79264797195867</v>
      </c>
    </row>
    <row r="634" spans="1:28" x14ac:dyDescent="0.25">
      <c r="A634" s="8">
        <f>IFERROR(VLOOKUP(B634,'[1]DADOS (OCULTAR)'!$Q$3:$S$136,3,0),"")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JULIANA GONCALVES DE FRANCA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02/2026</v>
      </c>
      <c r="H634" s="14">
        <f>'[1]TCE - ANEXO III - Preencher'!I643</f>
        <v>0</v>
      </c>
      <c r="I634" s="14">
        <f>'[1]TCE - ANEXO III - Preencher'!J643</f>
        <v>155.94640000000001</v>
      </c>
      <c r="J634" s="14">
        <f>'[1]TCE - ANEXO III - Preencher'!K643</f>
        <v>0</v>
      </c>
      <c r="K634" s="15">
        <f>'[1]TCE - ANEXO III - Preencher'!L643</f>
        <v>159.72</v>
      </c>
      <c r="L634" s="15">
        <f>'[1]TCE - ANEXO III - Preencher'!M643</f>
        <v>44</v>
      </c>
      <c r="M634" s="15">
        <f t="shared" si="55"/>
        <v>115.72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273.93639999999999</v>
      </c>
    </row>
    <row r="635" spans="1:28" x14ac:dyDescent="0.25">
      <c r="A635" s="8">
        <f>IFERROR(VLOOKUP(B635,'[1]DADOS (OCULTAR)'!$Q$3:$S$136,3,0),"")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JULIANA MARCELINO DA SILVA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5143-20</v>
      </c>
      <c r="G635" s="13" t="str">
        <f>IF('[1]TCE - ANEXO III - Preencher'!H644="","",'[1]TCE - ANEXO III - Preencher'!H644)</f>
        <v>02/2026</v>
      </c>
      <c r="H635" s="14">
        <f>'[1]TCE - ANEXO III - Preencher'!I644</f>
        <v>0</v>
      </c>
      <c r="I635" s="14">
        <f>'[1]TCE - ANEXO III - Preencher'!J644</f>
        <v>197.0256</v>
      </c>
      <c r="J635" s="14">
        <f>'[1]TCE - ANEXO III - Preencher'!K644</f>
        <v>0</v>
      </c>
      <c r="K635" s="15">
        <f>'[1]TCE - ANEXO III - Preencher'!L644</f>
        <v>159.72</v>
      </c>
      <c r="L635" s="15">
        <f>'[1]TCE - ANEXO III - Preencher'!M644</f>
        <v>32.42</v>
      </c>
      <c r="M635" s="15">
        <f t="shared" si="55"/>
        <v>127.3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304.23384797195865</v>
      </c>
      <c r="R635" s="15">
        <f>'[1]TCE - ANEXO III - Preencher'!S644</f>
        <v>94.67</v>
      </c>
      <c r="S635" s="16">
        <f t="shared" si="57"/>
        <v>209.56384797195864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536.15944797195857</v>
      </c>
    </row>
    <row r="636" spans="1:28" x14ac:dyDescent="0.25">
      <c r="A636" s="8">
        <f>IFERROR(VLOOKUP(B636,'[1]DADOS (OCULTAR)'!$Q$3:$S$136,3,0),"")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JULIANA MARIA ALVES CHARAMBA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2515-10</v>
      </c>
      <c r="G636" s="13" t="str">
        <f>IF('[1]TCE - ANEXO III - Preencher'!H645="","",'[1]TCE - ANEXO III - Preencher'!H645)</f>
        <v>02/2026</v>
      </c>
      <c r="H636" s="14">
        <f>'[1]TCE - ANEXO III - Preencher'!I645</f>
        <v>0</v>
      </c>
      <c r="I636" s="14">
        <f>'[1]TCE - ANEXO III - Preencher'!J645</f>
        <v>253.5264</v>
      </c>
      <c r="J636" s="14">
        <f>'[1]TCE - ANEXO III - Preencher'!K645</f>
        <v>0</v>
      </c>
      <c r="K636" s="15">
        <f>'[1]TCE - ANEXO III - Preencher'!L645</f>
        <v>159.72</v>
      </c>
      <c r="L636" s="15">
        <f>'[1]TCE - ANEXO III - Preencher'!M645</f>
        <v>32.42</v>
      </c>
      <c r="M636" s="15">
        <f t="shared" si="55"/>
        <v>127.3</v>
      </c>
      <c r="N636" s="15">
        <f>'[1]TCE - ANEXO III - Preencher'!O645</f>
        <v>2.27</v>
      </c>
      <c r="O636" s="15">
        <f>'[1]TCE - ANEXO III - Preencher'!P645</f>
        <v>0</v>
      </c>
      <c r="P636" s="16">
        <f t="shared" si="56"/>
        <v>2.27</v>
      </c>
      <c r="Q636" s="15">
        <f>'[1]TCE - ANEXO III - Preencher'!R645</f>
        <v>180.8193375711474</v>
      </c>
      <c r="R636" s="15">
        <f>'[1]TCE - ANEXO III - Preencher'!S645</f>
        <v>0</v>
      </c>
      <c r="S636" s="16">
        <f t="shared" si="57"/>
        <v>180.8193375711474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563.91573757114736</v>
      </c>
    </row>
    <row r="637" spans="1:28" x14ac:dyDescent="0.25">
      <c r="A637" s="8">
        <f>IFERROR(VLOOKUP(B637,'[1]DADOS (OCULTAR)'!$Q$3:$S$136,3,0),"")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JULIANA MAYONE MARIA LIMA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2234-05</v>
      </c>
      <c r="G637" s="13" t="str">
        <f>IF('[1]TCE - ANEXO III - Preencher'!H646="","",'[1]TCE - ANEXO III - Preencher'!H646)</f>
        <v>02/2026</v>
      </c>
      <c r="H637" s="14">
        <f>'[1]TCE - ANEXO III - Preencher'!I646</f>
        <v>0</v>
      </c>
      <c r="I637" s="14">
        <f>'[1]TCE - ANEXO III - Preencher'!J646</f>
        <v>566.30240000000003</v>
      </c>
      <c r="J637" s="14">
        <f>'[1]TCE - ANEXO III - Preencher'!K646</f>
        <v>0</v>
      </c>
      <c r="K637" s="15">
        <f>'[1]TCE - ANEXO III - Preencher'!L646</f>
        <v>159.72</v>
      </c>
      <c r="L637" s="15">
        <f>'[1]TCE - ANEXO III - Preencher'!M646</f>
        <v>44</v>
      </c>
      <c r="M637" s="15">
        <f t="shared" si="55"/>
        <v>115.72</v>
      </c>
      <c r="N637" s="15">
        <f>'[1]TCE - ANEXO III - Preencher'!O646</f>
        <v>2.27</v>
      </c>
      <c r="O637" s="15">
        <f>'[1]TCE - ANEXO III - Preencher'!P646</f>
        <v>0</v>
      </c>
      <c r="P637" s="16">
        <f t="shared" si="56"/>
        <v>2.27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684.29240000000004</v>
      </c>
    </row>
    <row r="638" spans="1:28" x14ac:dyDescent="0.25">
      <c r="A638" s="8">
        <f>IFERROR(VLOOKUP(B638,'[1]DADOS (OCULTAR)'!$Q$3:$S$136,3,0),"")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JULIANA ROBERTA DE OLIVEIRA LINS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02/2026</v>
      </c>
      <c r="H638" s="14">
        <f>'[1]TCE - ANEXO III - Preencher'!I647</f>
        <v>0</v>
      </c>
      <c r="I638" s="14">
        <f>'[1]TCE - ANEXO III - Preencher'!J647</f>
        <v>191.22720000000001</v>
      </c>
      <c r="J638" s="14">
        <f>'[1]TCE - ANEXO III - Preencher'!K647</f>
        <v>0</v>
      </c>
      <c r="K638" s="15">
        <f>'[1]TCE - ANEXO III - Preencher'!L647</f>
        <v>159.72</v>
      </c>
      <c r="L638" s="15">
        <f>'[1]TCE - ANEXO III - Preencher'!M647</f>
        <v>21.15</v>
      </c>
      <c r="M638" s="15">
        <f t="shared" si="55"/>
        <v>138.57</v>
      </c>
      <c r="N638" s="15">
        <f>'[1]TCE - ANEXO III - Preencher'!O647</f>
        <v>2.27</v>
      </c>
      <c r="O638" s="15">
        <f>'[1]TCE - ANEXO III - Preencher'!P647</f>
        <v>0</v>
      </c>
      <c r="P638" s="16">
        <f t="shared" si="56"/>
        <v>2.27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332.06719999999996</v>
      </c>
    </row>
    <row r="639" spans="1:28" x14ac:dyDescent="0.25">
      <c r="A639" s="8">
        <f>IFERROR(VLOOKUP(B639,'[1]DADOS (OCULTAR)'!$Q$3:$S$136,3,0),"")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JULYE ANNE CHRYSTINA BENTO DE ANDRADE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02/2026</v>
      </c>
      <c r="H639" s="14">
        <f>'[1]TCE - ANEXO III - Preencher'!I648</f>
        <v>0</v>
      </c>
      <c r="I639" s="14">
        <f>'[1]TCE - ANEXO III - Preencher'!J648</f>
        <v>198.82079999999999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2.27</v>
      </c>
      <c r="O639" s="15">
        <f>'[1]TCE - ANEXO III - Preencher'!P648</f>
        <v>0</v>
      </c>
      <c r="P639" s="16">
        <f t="shared" si="56"/>
        <v>2.27</v>
      </c>
      <c r="Q639" s="15">
        <f>'[1]TCE - ANEXO III - Preencher'!R648</f>
        <v>180.8193375711474</v>
      </c>
      <c r="R639" s="15">
        <f>'[1]TCE - ANEXO III - Preencher'!S648</f>
        <v>0</v>
      </c>
      <c r="S639" s="16">
        <f t="shared" si="57"/>
        <v>180.8193375711474</v>
      </c>
      <c r="T639" s="15">
        <f>'[1]TCE - ANEXO III - Preencher'!U648</f>
        <v>81.02</v>
      </c>
      <c r="U639" s="15">
        <f>'[1]TCE - ANEXO III - Preencher'!V648</f>
        <v>0</v>
      </c>
      <c r="V639" s="16">
        <f t="shared" si="58"/>
        <v>81.02</v>
      </c>
      <c r="W639" s="17" t="str">
        <f>IF('[1]TCE - ANEXO III - Preencher'!X648="","",'[1]TCE - ANEXO III - Preencher'!X648)</f>
        <v>AUXILIO CRECHE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462.93013757114738</v>
      </c>
    </row>
    <row r="640" spans="1:28" x14ac:dyDescent="0.25">
      <c r="A640" s="8">
        <f>IFERROR(VLOOKUP(B640,'[1]DADOS (OCULTAR)'!$Q$3:$S$136,3,0),"")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JURANDIR AUGUSTO DE PAULA FILHO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5151-10</v>
      </c>
      <c r="G640" s="13" t="str">
        <f>IF('[1]TCE - ANEXO III - Preencher'!H649="","",'[1]TCE - ANEXO III - Preencher'!H649)</f>
        <v>02/2026</v>
      </c>
      <c r="H640" s="14">
        <f>'[1]TCE - ANEXO III - Preencher'!I649</f>
        <v>0</v>
      </c>
      <c r="I640" s="14">
        <f>'[1]TCE - ANEXO III - Preencher'!J649</f>
        <v>153.7296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2.27</v>
      </c>
      <c r="O640" s="15">
        <f>'[1]TCE - ANEXO III - Preencher'!P649</f>
        <v>0</v>
      </c>
      <c r="P640" s="16">
        <f t="shared" si="56"/>
        <v>2.27</v>
      </c>
      <c r="Q640" s="15">
        <f>'[1]TCE - ANEXO III - Preencher'!R649</f>
        <v>180.8193375711474</v>
      </c>
      <c r="R640" s="15">
        <f>'[1]TCE - ANEXO III - Preencher'!S649</f>
        <v>0</v>
      </c>
      <c r="S640" s="16">
        <f t="shared" si="57"/>
        <v>180.8193375711474</v>
      </c>
      <c r="T640" s="15">
        <f>'[1]TCE - ANEXO III - Preencher'!U649</f>
        <v>72.92</v>
      </c>
      <c r="U640" s="15">
        <f>'[1]TCE - ANEXO III - Preencher'!V649</f>
        <v>0</v>
      </c>
      <c r="V640" s="16">
        <f t="shared" si="58"/>
        <v>72.92</v>
      </c>
      <c r="W640" s="17" t="str">
        <f>IF('[1]TCE - ANEXO III - Preencher'!X649="","",'[1]TCE - ANEXO III - Preencher'!X649)</f>
        <v>AUXILIO CRECHE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409.73893757114746</v>
      </c>
    </row>
    <row r="641" spans="1:28" x14ac:dyDescent="0.25">
      <c r="A641" s="8">
        <f>IFERROR(VLOOKUP(B641,'[1]DADOS (OCULTAR)'!$Q$3:$S$136,3,0),"")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JUSILEIDE SEVERIANA DOS SANTOS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02/2026</v>
      </c>
      <c r="H641" s="14">
        <f>'[1]TCE - ANEXO III - Preencher'!I650</f>
        <v>0</v>
      </c>
      <c r="I641" s="14">
        <f>'[1]TCE - ANEXO III - Preencher'!J650</f>
        <v>362.3168</v>
      </c>
      <c r="J641" s="14">
        <f>'[1]TCE - ANEXO III - Preencher'!K650</f>
        <v>0</v>
      </c>
      <c r="K641" s="15">
        <f>'[1]TCE - ANEXO III - Preencher'!L650</f>
        <v>159.72</v>
      </c>
      <c r="L641" s="15">
        <f>'[1]TCE - ANEXO III - Preencher'!M650</f>
        <v>32.42</v>
      </c>
      <c r="M641" s="15">
        <f t="shared" si="55"/>
        <v>127.3</v>
      </c>
      <c r="N641" s="15">
        <f>'[1]TCE - ANEXO III - Preencher'!O650</f>
        <v>2.27</v>
      </c>
      <c r="O641" s="15">
        <f>'[1]TCE - ANEXO III - Preencher'!P650</f>
        <v>0</v>
      </c>
      <c r="P641" s="16">
        <f t="shared" si="56"/>
        <v>2.27</v>
      </c>
      <c r="Q641" s="15">
        <f>'[1]TCE - ANEXO III - Preencher'!R650</f>
        <v>304.23384797195865</v>
      </c>
      <c r="R641" s="15">
        <f>'[1]TCE - ANEXO III - Preencher'!S650</f>
        <v>0</v>
      </c>
      <c r="S641" s="16">
        <f t="shared" si="57"/>
        <v>304.23384797195865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796.12064797195865</v>
      </c>
    </row>
    <row r="642" spans="1:28" x14ac:dyDescent="0.25">
      <c r="A642" s="8">
        <f>IFERROR(VLOOKUP(B642,'[1]DADOS (OCULTAR)'!$Q$3:$S$136,3,0),"")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KAIO FLAVIO FREITAS DE SOUZA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02/2026</v>
      </c>
      <c r="H642" s="14">
        <f>'[1]TCE - ANEXO III - Preencher'!I651</f>
        <v>0</v>
      </c>
      <c r="I642" s="14">
        <f>'[1]TCE - ANEXO III - Preencher'!J651</f>
        <v>389.89920000000001</v>
      </c>
      <c r="J642" s="14">
        <f>'[1]TCE - ANEXO III - Preencher'!K651</f>
        <v>0</v>
      </c>
      <c r="K642" s="15">
        <f>'[1]TCE - ANEXO III - Preencher'!L651</f>
        <v>159.72</v>
      </c>
      <c r="L642" s="15">
        <f>'[1]TCE - ANEXO III - Preencher'!M651</f>
        <v>32.42</v>
      </c>
      <c r="M642" s="15">
        <f t="shared" si="55"/>
        <v>127.3</v>
      </c>
      <c r="N642" s="15">
        <f>'[1]TCE - ANEXO III - Preencher'!O651</f>
        <v>2.27</v>
      </c>
      <c r="O642" s="15">
        <f>'[1]TCE - ANEXO III - Preencher'!P651</f>
        <v>0</v>
      </c>
      <c r="P642" s="16">
        <f t="shared" si="56"/>
        <v>2.27</v>
      </c>
      <c r="Q642" s="15">
        <f>'[1]TCE - ANEXO III - Preencher'!R651</f>
        <v>301.41192141940496</v>
      </c>
      <c r="R642" s="15">
        <f>'[1]TCE - ANEXO III - Preencher'!S651</f>
        <v>0</v>
      </c>
      <c r="S642" s="16">
        <f t="shared" si="57"/>
        <v>301.41192141940496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820.88112141940496</v>
      </c>
    </row>
    <row r="643" spans="1:28" x14ac:dyDescent="0.25">
      <c r="A643" s="8">
        <f>IFERROR(VLOOKUP(B643,'[1]DADOS (OCULTAR)'!$Q$3:$S$136,3,0),"")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KAMILY VITORIA FRANCA DO ESPIRITO SANTO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 t="str">
        <f>IF('[1]TCE - ANEXO III - Preencher'!H652="","",'[1]TCE - ANEXO III - Preencher'!H652)</f>
        <v>02/2026</v>
      </c>
      <c r="H643" s="14">
        <f>'[1]TCE - ANEXO III - Preencher'!I652</f>
        <v>0</v>
      </c>
      <c r="I643" s="14">
        <f>'[1]TCE - ANEXO III - Preencher'!J652</f>
        <v>129.68</v>
      </c>
      <c r="J643" s="14">
        <f>'[1]TCE - ANEXO III - Preencher'!K652</f>
        <v>0</v>
      </c>
      <c r="K643" s="15">
        <f>'[1]TCE - ANEXO III - Preencher'!L652</f>
        <v>159.72</v>
      </c>
      <c r="L643" s="15">
        <f>'[1]TCE - ANEXO III - Preencher'!M652</f>
        <v>3.05</v>
      </c>
      <c r="M643" s="15">
        <f t="shared" si="55"/>
        <v>156.66999999999999</v>
      </c>
      <c r="N643" s="15">
        <f>'[1]TCE - ANEXO III - Preencher'!O652</f>
        <v>4.7699999999999996</v>
      </c>
      <c r="O643" s="15">
        <f>'[1]TCE - ANEXO III - Preencher'!P652</f>
        <v>0</v>
      </c>
      <c r="P643" s="16">
        <f t="shared" si="56"/>
        <v>4.7699999999999996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291.12</v>
      </c>
    </row>
    <row r="644" spans="1:28" x14ac:dyDescent="0.25">
      <c r="A644" s="8">
        <f>IFERROR(VLOOKUP(B644,'[1]DADOS (OCULTAR)'!$Q$3:$S$136,3,0),"")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KAMYLLA MARIA ALCANTARA SILVA ALVES DE MORAES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2236-05</v>
      </c>
      <c r="G644" s="13" t="str">
        <f>IF('[1]TCE - ANEXO III - Preencher'!H653="","",'[1]TCE - ANEXO III - Preencher'!H653)</f>
        <v>02/2026</v>
      </c>
      <c r="H644" s="14">
        <f>'[1]TCE - ANEXO III - Preencher'!I653</f>
        <v>0</v>
      </c>
      <c r="I644" s="14">
        <f>'[1]TCE - ANEXO III - Preencher'!J653</f>
        <v>235.90639999999999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2.27</v>
      </c>
      <c r="O644" s="15">
        <f>'[1]TCE - ANEXO III - Preencher'!P653</f>
        <v>0</v>
      </c>
      <c r="P644" s="16">
        <f t="shared" ref="P644:P707" si="62">N644-O644</f>
        <v>2.27</v>
      </c>
      <c r="Q644" s="15">
        <f>'[1]TCE - ANEXO III - Preencher'!R653</f>
        <v>182.05069562210758</v>
      </c>
      <c r="R644" s="15">
        <f>'[1]TCE - ANEXO III - Preencher'!S653</f>
        <v>0</v>
      </c>
      <c r="S644" s="16">
        <f t="shared" ref="S644:S707" si="63">Q644-R644</f>
        <v>182.05069562210758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420.22709562210758</v>
      </c>
    </row>
    <row r="645" spans="1:28" x14ac:dyDescent="0.25">
      <c r="A645" s="8">
        <f>IFERROR(VLOOKUP(B645,'[1]DADOS (OCULTAR)'!$Q$3:$S$136,3,0),"")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KAREN HUANA FREITAS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02/2026</v>
      </c>
      <c r="H645" s="14">
        <f>'[1]TCE - ANEXO III - Preencher'!I654</f>
        <v>0</v>
      </c>
      <c r="I645" s="14">
        <f>'[1]TCE - ANEXO III - Preencher'!J654</f>
        <v>162.57679999999999</v>
      </c>
      <c r="J645" s="14">
        <f>'[1]TCE - ANEXO III - Preencher'!K654</f>
        <v>0</v>
      </c>
      <c r="K645" s="15">
        <f>'[1]TCE - ANEXO III - Preencher'!L654</f>
        <v>159.72</v>
      </c>
      <c r="L645" s="15">
        <f>'[1]TCE - ANEXO III - Preencher'!M654</f>
        <v>2.58</v>
      </c>
      <c r="M645" s="15">
        <f t="shared" si="61"/>
        <v>157.13999999999999</v>
      </c>
      <c r="N645" s="15">
        <f>'[1]TCE - ANEXO III - Preencher'!O654</f>
        <v>4.7699999999999996</v>
      </c>
      <c r="O645" s="15">
        <f>'[1]TCE - ANEXO III - Preencher'!P654</f>
        <v>0</v>
      </c>
      <c r="P645" s="16">
        <f t="shared" si="62"/>
        <v>4.7699999999999996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108.99</v>
      </c>
      <c r="U645" s="15">
        <f>'[1]TCE - ANEXO III - Preencher'!V654</f>
        <v>0</v>
      </c>
      <c r="V645" s="16">
        <f t="shared" si="64"/>
        <v>108.99</v>
      </c>
      <c r="W645" s="17" t="str">
        <f>IF('[1]TCE - ANEXO III - Preencher'!X654="","",'[1]TCE - ANEXO III - Preencher'!X654)</f>
        <v>AUXILIO CRECHE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433.47679999999997</v>
      </c>
    </row>
    <row r="646" spans="1:28" x14ac:dyDescent="0.25">
      <c r="A646" s="8">
        <f>IFERROR(VLOOKUP(B646,'[1]DADOS (OCULTAR)'!$Q$3:$S$136,3,0),"")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KARIELLE RAVANE DE PAULA LINS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2236-05</v>
      </c>
      <c r="G646" s="13" t="str">
        <f>IF('[1]TCE - ANEXO III - Preencher'!H655="","",'[1]TCE - ANEXO III - Preencher'!H655)</f>
        <v>02/2026</v>
      </c>
      <c r="H646" s="14">
        <f>'[1]TCE - ANEXO III - Preencher'!I655</f>
        <v>0</v>
      </c>
      <c r="I646" s="14">
        <f>'[1]TCE - ANEXO III - Preencher'!J655</f>
        <v>243.02</v>
      </c>
      <c r="J646" s="14">
        <f>'[1]TCE - ANEXO III - Preencher'!K655</f>
        <v>0</v>
      </c>
      <c r="K646" s="15">
        <f>'[1]TCE - ANEXO III - Preencher'!L655</f>
        <v>159.72</v>
      </c>
      <c r="L646" s="15">
        <f>'[1]TCE - ANEXO III - Preencher'!M655</f>
        <v>32.42</v>
      </c>
      <c r="M646" s="15">
        <f t="shared" si="61"/>
        <v>127.3</v>
      </c>
      <c r="N646" s="15">
        <f>'[1]TCE - ANEXO III - Preencher'!O655</f>
        <v>2.27</v>
      </c>
      <c r="O646" s="15">
        <f>'[1]TCE - ANEXO III - Preencher'!P655</f>
        <v>0</v>
      </c>
      <c r="P646" s="16">
        <f t="shared" si="62"/>
        <v>2.27</v>
      </c>
      <c r="Q646" s="15">
        <f>'[1]TCE - ANEXO III - Preencher'!R655</f>
        <v>0</v>
      </c>
      <c r="R646" s="15">
        <f>'[1]TCE - ANEXO III - Preencher'!S655</f>
        <v>97.26</v>
      </c>
      <c r="S646" s="16">
        <f t="shared" si="63"/>
        <v>-97.26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275.33</v>
      </c>
    </row>
    <row r="647" spans="1:28" x14ac:dyDescent="0.25">
      <c r="A647" s="8">
        <f>IFERROR(VLOOKUP(B647,'[1]DADOS (OCULTAR)'!$Q$3:$S$136,3,0),"")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KAROLAYNE NUNES GOMES DE OLIVEIRA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02/2026</v>
      </c>
      <c r="H647" s="14">
        <f>'[1]TCE - ANEXO III - Preencher'!I656</f>
        <v>0</v>
      </c>
      <c r="I647" s="14">
        <f>'[1]TCE - ANEXO III - Preencher'!J656</f>
        <v>166.2816</v>
      </c>
      <c r="J647" s="14">
        <f>'[1]TCE - ANEXO III - Preencher'!K656</f>
        <v>0</v>
      </c>
      <c r="K647" s="15">
        <f>'[1]TCE - ANEXO III - Preencher'!L656</f>
        <v>159.72</v>
      </c>
      <c r="L647" s="15">
        <f>'[1]TCE - ANEXO III - Preencher'!M656</f>
        <v>2.8</v>
      </c>
      <c r="M647" s="15">
        <f t="shared" si="61"/>
        <v>156.91999999999999</v>
      </c>
      <c r="N647" s="15">
        <f>'[1]TCE - ANEXO III - Preencher'!O656</f>
        <v>4.7699999999999996</v>
      </c>
      <c r="O647" s="15">
        <f>'[1]TCE - ANEXO III - Preencher'!P656</f>
        <v>0</v>
      </c>
      <c r="P647" s="16">
        <f t="shared" si="62"/>
        <v>4.7699999999999996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327.97159999999997</v>
      </c>
    </row>
    <row r="648" spans="1:28" x14ac:dyDescent="0.25">
      <c r="A648" s="8">
        <f>IFERROR(VLOOKUP(B648,'[1]DADOS (OCULTAR)'!$Q$3:$S$136,3,0),"")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KAROLAYNE SILVA DE CARVALHO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02/2026</v>
      </c>
      <c r="H648" s="14">
        <f>'[1]TCE - ANEXO III - Preencher'!I657</f>
        <v>0</v>
      </c>
      <c r="I648" s="14">
        <f>'[1]TCE - ANEXO III - Preencher'!J657</f>
        <v>177.77760000000001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2.27</v>
      </c>
      <c r="O648" s="15">
        <f>'[1]TCE - ANEXO III - Preencher'!P657</f>
        <v>0</v>
      </c>
      <c r="P648" s="16">
        <f t="shared" si="62"/>
        <v>2.27</v>
      </c>
      <c r="Q648" s="15">
        <f>'[1]TCE - ANEXO III - Preencher'!R657</f>
        <v>0</v>
      </c>
      <c r="R648" s="15">
        <f>'[1]TCE - ANEXO III - Preencher'!S657</f>
        <v>97.26</v>
      </c>
      <c r="S648" s="16">
        <f t="shared" si="63"/>
        <v>-97.26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82.787600000000012</v>
      </c>
    </row>
    <row r="649" spans="1:28" x14ac:dyDescent="0.25">
      <c r="A649" s="8">
        <f>IFERROR(VLOOKUP(B649,'[1]DADOS (OCULTAR)'!$Q$3:$S$136,3,0),"")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KASSIA DANIELLY HENRIQUE SILVA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1221-05</v>
      </c>
      <c r="G649" s="13" t="str">
        <f>IF('[1]TCE - ANEXO III - Preencher'!H658="","",'[1]TCE - ANEXO III - Preencher'!H658)</f>
        <v>02/2026</v>
      </c>
      <c r="H649" s="14">
        <f>'[1]TCE - ANEXO III - Preencher'!I658</f>
        <v>0</v>
      </c>
      <c r="I649" s="14">
        <f>'[1]TCE - ANEXO III - Preencher'!J658</f>
        <v>633.17520000000002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2.27</v>
      </c>
      <c r="O649" s="15">
        <f>'[1]TCE - ANEXO III - Preencher'!P658</f>
        <v>0</v>
      </c>
      <c r="P649" s="16">
        <f t="shared" si="62"/>
        <v>2.27</v>
      </c>
      <c r="Q649" s="15">
        <f>'[1]TCE - ANEXO III - Preencher'!R658</f>
        <v>304.23384797195865</v>
      </c>
      <c r="R649" s="15">
        <f>'[1]TCE - ANEXO III - Preencher'!S658</f>
        <v>0</v>
      </c>
      <c r="S649" s="16">
        <f t="shared" si="63"/>
        <v>304.23384797195865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>-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939.67904797195865</v>
      </c>
    </row>
    <row r="650" spans="1:28" x14ac:dyDescent="0.25">
      <c r="A650" s="8">
        <f>IFERROR(VLOOKUP(B650,'[1]DADOS (OCULTAR)'!$Q$3:$S$136,3,0),"")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KATHLEEN DA SILVA ANDRELINO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02/2026</v>
      </c>
      <c r="H650" s="14">
        <f>'[1]TCE - ANEXO III - Preencher'!I659</f>
        <v>0</v>
      </c>
      <c r="I650" s="14">
        <f>'[1]TCE - ANEXO III - Preencher'!J659</f>
        <v>169.3552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40</v>
      </c>
      <c r="U650" s="15">
        <f>'[1]TCE - ANEXO III - Preencher'!V659</f>
        <v>0</v>
      </c>
      <c r="V650" s="16">
        <f t="shared" si="64"/>
        <v>40</v>
      </c>
      <c r="W650" s="17" t="str">
        <f>IF('[1]TCE - ANEXO III - Preencher'!X659="","",'[1]TCE - ANEXO III - Preencher'!X659)</f>
        <v>AUXILIO CRECHE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211.62520000000001</v>
      </c>
    </row>
    <row r="651" spans="1:28" x14ac:dyDescent="0.25">
      <c r="A651" s="8">
        <f>IFERROR(VLOOKUP(B651,'[1]DADOS (OCULTAR)'!$Q$3:$S$136,3,0),"")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KATIA JANAINA PEREIRA BENTO DOS SANTOS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02/2026</v>
      </c>
      <c r="H651" s="14">
        <f>'[1]TCE - ANEXO III - Preencher'!I660</f>
        <v>0</v>
      </c>
      <c r="I651" s="14">
        <f>'[1]TCE - ANEXO III - Preencher'!J660</f>
        <v>311.53199999999998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2.27</v>
      </c>
      <c r="O651" s="15">
        <f>'[1]TCE - ANEXO III - Preencher'!P660</f>
        <v>0</v>
      </c>
      <c r="P651" s="16">
        <f t="shared" si="62"/>
        <v>2.27</v>
      </c>
      <c r="Q651" s="15">
        <f>'[1]TCE - ANEXO III - Preencher'!R660</f>
        <v>180.8193375711474</v>
      </c>
      <c r="R651" s="15">
        <f>'[1]TCE - ANEXO III - Preencher'!S660</f>
        <v>0</v>
      </c>
      <c r="S651" s="16">
        <f t="shared" si="63"/>
        <v>180.8193375711474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494.62133757114736</v>
      </c>
    </row>
    <row r="652" spans="1:28" x14ac:dyDescent="0.25">
      <c r="A652" s="8">
        <f>IFERROR(VLOOKUP(B652,'[1]DADOS (OCULTAR)'!$Q$3:$S$136,3,0),"")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KATIA MADALENA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02/2026</v>
      </c>
      <c r="H652" s="14">
        <f>'[1]TCE - ANEXO III - Preencher'!I661</f>
        <v>0</v>
      </c>
      <c r="I652" s="14">
        <f>'[1]TCE - ANEXO III - Preencher'!J661</f>
        <v>182.7688</v>
      </c>
      <c r="J652" s="14">
        <f>'[1]TCE - ANEXO III - Preencher'!K661</f>
        <v>0</v>
      </c>
      <c r="K652" s="15">
        <f>'[1]TCE - ANEXO III - Preencher'!L661</f>
        <v>159.72</v>
      </c>
      <c r="L652" s="15">
        <f>'[1]TCE - ANEXO III - Preencher'!M661</f>
        <v>3.33</v>
      </c>
      <c r="M652" s="15">
        <f t="shared" si="61"/>
        <v>156.38999999999999</v>
      </c>
      <c r="N652" s="15">
        <f>'[1]TCE - ANEXO III - Preencher'!O661</f>
        <v>4.7699999999999996</v>
      </c>
      <c r="O652" s="15">
        <f>'[1]TCE - ANEXO III - Preencher'!P661</f>
        <v>0</v>
      </c>
      <c r="P652" s="16">
        <f t="shared" si="62"/>
        <v>4.7699999999999996</v>
      </c>
      <c r="Q652" s="15">
        <f>'[1]TCE - ANEXO III - Preencher'!R661</f>
        <v>186.77090148412154</v>
      </c>
      <c r="R652" s="15">
        <f>'[1]TCE - ANEXO III - Preencher'!S661</f>
        <v>0</v>
      </c>
      <c r="S652" s="16">
        <f t="shared" si="63"/>
        <v>186.77090148412154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530.69970148412153</v>
      </c>
    </row>
    <row r="653" spans="1:28" x14ac:dyDescent="0.25">
      <c r="A653" s="8">
        <f>IFERROR(VLOOKUP(B653,'[1]DADOS (OCULTAR)'!$Q$3:$S$136,3,0),"")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KATIANE BALBINO LIMA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02/2026</v>
      </c>
      <c r="H653" s="14">
        <f>'[1]TCE - ANEXO III - Preencher'!I662</f>
        <v>0</v>
      </c>
      <c r="I653" s="14">
        <f>'[1]TCE - ANEXO III - Preencher'!J662</f>
        <v>175.67760000000001</v>
      </c>
      <c r="J653" s="14">
        <f>'[1]TCE - ANEXO III - Preencher'!K662</f>
        <v>0</v>
      </c>
      <c r="K653" s="15">
        <f>'[1]TCE - ANEXO III - Preencher'!L662</f>
        <v>159.72</v>
      </c>
      <c r="L653" s="15">
        <f>'[1]TCE - ANEXO III - Preencher'!M662</f>
        <v>32.42</v>
      </c>
      <c r="M653" s="15">
        <f t="shared" si="61"/>
        <v>127.3</v>
      </c>
      <c r="N653" s="15">
        <f>'[1]TCE - ANEXO III - Preencher'!O662</f>
        <v>2.27</v>
      </c>
      <c r="O653" s="15">
        <f>'[1]TCE - ANEXO III - Preencher'!P662</f>
        <v>0</v>
      </c>
      <c r="P653" s="16">
        <f t="shared" si="62"/>
        <v>2.27</v>
      </c>
      <c r="Q653" s="15">
        <f>'[1]TCE - ANEXO III - Preencher'!R662</f>
        <v>186.56567514229485</v>
      </c>
      <c r="R653" s="15">
        <f>'[1]TCE - ANEXO III - Preencher'!S662</f>
        <v>0</v>
      </c>
      <c r="S653" s="16">
        <f t="shared" si="63"/>
        <v>186.56567514229485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491.81327514229486</v>
      </c>
    </row>
    <row r="654" spans="1:28" x14ac:dyDescent="0.25">
      <c r="A654" s="8">
        <f>IFERROR(VLOOKUP(B654,'[1]DADOS (OCULTAR)'!$Q$3:$S$136,3,0),"")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KAYLANE LIMA DE ALMEIDA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5211-30</v>
      </c>
      <c r="G654" s="13" t="str">
        <f>IF('[1]TCE - ANEXO III - Preencher'!H663="","",'[1]TCE - ANEXO III - Preencher'!H663)</f>
        <v>02/2026</v>
      </c>
      <c r="H654" s="14">
        <f>'[1]TCE - ANEXO III - Preencher'!I663</f>
        <v>0</v>
      </c>
      <c r="I654" s="14">
        <f>'[1]TCE - ANEXO III - Preencher'!J663</f>
        <v>141.92160000000001</v>
      </c>
      <c r="J654" s="14">
        <f>'[1]TCE - ANEXO III - Preencher'!K663</f>
        <v>0</v>
      </c>
      <c r="K654" s="15">
        <f>'[1]TCE - ANEXO III - Preencher'!L663</f>
        <v>159.72</v>
      </c>
      <c r="L654" s="15">
        <f>'[1]TCE - ANEXO III - Preencher'!M663</f>
        <v>32.42</v>
      </c>
      <c r="M654" s="15">
        <f t="shared" si="61"/>
        <v>127.3</v>
      </c>
      <c r="N654" s="15">
        <f>'[1]TCE - ANEXO III - Preencher'!O663</f>
        <v>2.27</v>
      </c>
      <c r="O654" s="15">
        <f>'[1]TCE - ANEXO III - Preencher'!P663</f>
        <v>0</v>
      </c>
      <c r="P654" s="16">
        <f t="shared" si="62"/>
        <v>2.27</v>
      </c>
      <c r="Q654" s="15">
        <f>'[1]TCE - ANEXO III - Preencher'!R663</f>
        <v>0</v>
      </c>
      <c r="R654" s="15">
        <f>'[1]TCE - ANEXO III - Preencher'!S663</f>
        <v>97.26</v>
      </c>
      <c r="S654" s="16">
        <f t="shared" si="63"/>
        <v>-97.26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174.23160000000001</v>
      </c>
    </row>
    <row r="655" spans="1:28" x14ac:dyDescent="0.25">
      <c r="A655" s="8">
        <f>IFERROR(VLOOKUP(B655,'[1]DADOS (OCULTAR)'!$Q$3:$S$136,3,0),"")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KAYLANE THAISA ALVES DE BARROS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02/2026</v>
      </c>
      <c r="H655" s="14">
        <f>'[1]TCE - ANEXO III - Preencher'!I664</f>
        <v>0</v>
      </c>
      <c r="I655" s="14">
        <f>'[1]TCE - ANEXO III - Preencher'!J664</f>
        <v>167.17920000000001</v>
      </c>
      <c r="J655" s="14">
        <f>'[1]TCE - ANEXO III - Preencher'!K664</f>
        <v>0</v>
      </c>
      <c r="K655" s="15">
        <f>'[1]TCE - ANEXO III - Preencher'!L664</f>
        <v>159.72</v>
      </c>
      <c r="L655" s="15">
        <f>'[1]TCE - ANEXO III - Preencher'!M664</f>
        <v>8.8699999999999992</v>
      </c>
      <c r="M655" s="15">
        <f t="shared" si="61"/>
        <v>150.85</v>
      </c>
      <c r="N655" s="15">
        <f>'[1]TCE - ANEXO III - Preencher'!O664</f>
        <v>2.27</v>
      </c>
      <c r="O655" s="15">
        <f>'[1]TCE - ANEXO III - Preencher'!P664</f>
        <v>0</v>
      </c>
      <c r="P655" s="16">
        <f t="shared" si="62"/>
        <v>2.27</v>
      </c>
      <c r="Q655" s="15">
        <f>'[1]TCE - ANEXO III - Preencher'!R664</f>
        <v>189.02839124421519</v>
      </c>
      <c r="R655" s="15">
        <f>'[1]TCE - ANEXO III - Preencher'!S664</f>
        <v>0</v>
      </c>
      <c r="S655" s="16">
        <f t="shared" si="63"/>
        <v>189.02839124421519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509.32759124421517</v>
      </c>
    </row>
    <row r="656" spans="1:28" x14ac:dyDescent="0.25">
      <c r="A656" s="8">
        <f>IFERROR(VLOOKUP(B656,'[1]DADOS (OCULTAR)'!$Q$3:$S$136,3,0),"")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 xml:space="preserve">KEILA ALVES PEREIRA BARRETO 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2237-10</v>
      </c>
      <c r="G656" s="13" t="str">
        <f>IF('[1]TCE - ANEXO III - Preencher'!H665="","",'[1]TCE - ANEXO III - Preencher'!H665)</f>
        <v>02/2026</v>
      </c>
      <c r="H656" s="14">
        <f>'[1]TCE - ANEXO III - Preencher'!I665</f>
        <v>0</v>
      </c>
      <c r="I656" s="14">
        <f>'[1]TCE - ANEXO III - Preencher'!J665</f>
        <v>467.56479999999999</v>
      </c>
      <c r="J656" s="14">
        <f>'[1]TCE - ANEXO III - Preencher'!K665</f>
        <v>0</v>
      </c>
      <c r="K656" s="15">
        <f>'[1]TCE - ANEXO III - Preencher'!L665</f>
        <v>159.72</v>
      </c>
      <c r="L656" s="15">
        <f>'[1]TCE - ANEXO III - Preencher'!M665</f>
        <v>32.42</v>
      </c>
      <c r="M656" s="15">
        <f t="shared" si="61"/>
        <v>127.3</v>
      </c>
      <c r="N656" s="15">
        <f>'[1]TCE - ANEXO III - Preencher'!O665</f>
        <v>2.27</v>
      </c>
      <c r="O656" s="15">
        <f>'[1]TCE - ANEXO III - Preencher'!P665</f>
        <v>0</v>
      </c>
      <c r="P656" s="16">
        <f t="shared" si="62"/>
        <v>2.27</v>
      </c>
      <c r="Q656" s="15">
        <f>'[1]TCE - ANEXO III - Preencher'!R665</f>
        <v>180.8193375711474</v>
      </c>
      <c r="R656" s="15">
        <f>'[1]TCE - ANEXO III - Preencher'!S665</f>
        <v>0</v>
      </c>
      <c r="S656" s="16">
        <f t="shared" si="63"/>
        <v>180.8193375711474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777.95413757114738</v>
      </c>
    </row>
    <row r="657" spans="1:28" x14ac:dyDescent="0.25">
      <c r="A657" s="8">
        <f>IFERROR(VLOOKUP(B657,'[1]DADOS (OCULTAR)'!$Q$3:$S$136,3,0),"")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KEILA MICHELLE CARVALHO DE SOUZA MARTINS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02/2026</v>
      </c>
      <c r="H657" s="14">
        <f>'[1]TCE - ANEXO III - Preencher'!I666</f>
        <v>0</v>
      </c>
      <c r="I657" s="14">
        <f>'[1]TCE - ANEXO III - Preencher'!J666</f>
        <v>170.2336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2.27</v>
      </c>
      <c r="O657" s="15">
        <f>'[1]TCE - ANEXO III - Preencher'!P666</f>
        <v>0</v>
      </c>
      <c r="P657" s="16">
        <f t="shared" si="62"/>
        <v>2.27</v>
      </c>
      <c r="Q657" s="15">
        <f>'[1]TCE - ANEXO III - Preencher'!R666</f>
        <v>304.23384797195865</v>
      </c>
      <c r="R657" s="15">
        <f>'[1]TCE - ANEXO III - Preencher'!S666</f>
        <v>0</v>
      </c>
      <c r="S657" s="16">
        <f t="shared" si="63"/>
        <v>304.23384797195865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476.73744797195866</v>
      </c>
    </row>
    <row r="658" spans="1:28" x14ac:dyDescent="0.25">
      <c r="A658" s="8">
        <f>IFERROR(VLOOKUP(B658,'[1]DADOS (OCULTAR)'!$Q$3:$S$136,3,0),"")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KELDLAYNE ELLEN LEITE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2237-10</v>
      </c>
      <c r="G658" s="13" t="str">
        <f>IF('[1]TCE - ANEXO III - Preencher'!H667="","",'[1]TCE - ANEXO III - Preencher'!H667)</f>
        <v>02/2026</v>
      </c>
      <c r="H658" s="14">
        <f>'[1]TCE - ANEXO III - Preencher'!I667</f>
        <v>0</v>
      </c>
      <c r="I658" s="14">
        <f>'[1]TCE - ANEXO III - Preencher'!J667</f>
        <v>344.20479999999998</v>
      </c>
      <c r="J658" s="14">
        <f>'[1]TCE - ANEXO III - Preencher'!K667</f>
        <v>0</v>
      </c>
      <c r="K658" s="15">
        <f>'[1]TCE - ANEXO III - Preencher'!L667</f>
        <v>159.72</v>
      </c>
      <c r="L658" s="15">
        <f>'[1]TCE - ANEXO III - Preencher'!M667</f>
        <v>32.42</v>
      </c>
      <c r="M658" s="15">
        <f t="shared" si="61"/>
        <v>127.3</v>
      </c>
      <c r="N658" s="15">
        <f>'[1]TCE - ANEXO III - Preencher'!O667</f>
        <v>2.27</v>
      </c>
      <c r="O658" s="15">
        <f>'[1]TCE - ANEXO III - Preencher'!P667</f>
        <v>0</v>
      </c>
      <c r="P658" s="16">
        <f t="shared" si="62"/>
        <v>2.27</v>
      </c>
      <c r="Q658" s="15">
        <f>'[1]TCE - ANEXO III - Preencher'!R667</f>
        <v>433.39469594391733</v>
      </c>
      <c r="R658" s="15">
        <f>'[1]TCE - ANEXO III - Preencher'!S667</f>
        <v>0</v>
      </c>
      <c r="S658" s="16">
        <f t="shared" si="63"/>
        <v>433.39469594391733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907.16949594391735</v>
      </c>
    </row>
    <row r="659" spans="1:28" x14ac:dyDescent="0.25">
      <c r="A659" s="8">
        <f>IFERROR(VLOOKUP(B659,'[1]DADOS (OCULTAR)'!$Q$3:$S$136,3,0),"")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KELLY SEVERO DE ALCANTARA EMILIANO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02/2026</v>
      </c>
      <c r="H659" s="14">
        <f>'[1]TCE - ANEXO III - Preencher'!I668</f>
        <v>0</v>
      </c>
      <c r="I659" s="14">
        <f>'[1]TCE - ANEXO III - Preencher'!J668</f>
        <v>182.89760000000001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2.27</v>
      </c>
      <c r="O659" s="15">
        <f>'[1]TCE - ANEXO III - Preencher'!P668</f>
        <v>0</v>
      </c>
      <c r="P659" s="16">
        <f t="shared" si="62"/>
        <v>2.27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>-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185.16760000000002</v>
      </c>
    </row>
    <row r="660" spans="1:28" x14ac:dyDescent="0.25">
      <c r="A660" s="8">
        <f>IFERROR(VLOOKUP(B660,'[1]DADOS (OCULTAR)'!$Q$3:$S$136,3,0),"")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KELLYCIA FORTUNATO FABRICIO BARBOSA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5211-30</v>
      </c>
      <c r="G660" s="13" t="str">
        <f>IF('[1]TCE - ANEXO III - Preencher'!H669="","",'[1]TCE - ANEXO III - Preencher'!H669)</f>
        <v>02/2026</v>
      </c>
      <c r="H660" s="14">
        <f>'[1]TCE - ANEXO III - Preencher'!I669</f>
        <v>0</v>
      </c>
      <c r="I660" s="14">
        <f>'[1]TCE - ANEXO III - Preencher'!J669</f>
        <v>142.5752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2.27</v>
      </c>
      <c r="O660" s="15">
        <f>'[1]TCE - ANEXO III - Preencher'!P669</f>
        <v>0</v>
      </c>
      <c r="P660" s="16">
        <f t="shared" si="62"/>
        <v>2.27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>-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144.84520000000001</v>
      </c>
    </row>
    <row r="661" spans="1:28" x14ac:dyDescent="0.25">
      <c r="A661" s="8">
        <f>IFERROR(VLOOKUP(B661,'[1]DADOS (OCULTAR)'!$Q$3:$S$136,3,0),"")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KESIA PIMENTA FERREIRA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02/2026</v>
      </c>
      <c r="H661" s="14">
        <f>'[1]TCE - ANEXO III - Preencher'!I670</f>
        <v>0</v>
      </c>
      <c r="I661" s="14">
        <f>'[1]TCE - ANEXO III - Preencher'!J670</f>
        <v>91.029600000000002</v>
      </c>
      <c r="J661" s="14">
        <f>'[1]TCE - ANEXO III - Preencher'!K670</f>
        <v>0</v>
      </c>
      <c r="K661" s="15">
        <f>'[1]TCE - ANEXO III - Preencher'!L670</f>
        <v>159.72</v>
      </c>
      <c r="L661" s="15">
        <f>'[1]TCE - ANEXO III - Preencher'!M670</f>
        <v>35.479999999999997</v>
      </c>
      <c r="M661" s="15">
        <f t="shared" si="61"/>
        <v>124.24000000000001</v>
      </c>
      <c r="N661" s="15">
        <f>'[1]TCE - ANEXO III - Preencher'!O670</f>
        <v>2.27</v>
      </c>
      <c r="O661" s="15">
        <f>'[1]TCE - ANEXO III - Preencher'!P670</f>
        <v>0</v>
      </c>
      <c r="P661" s="16">
        <f t="shared" si="62"/>
        <v>2.27</v>
      </c>
      <c r="Q661" s="15">
        <f>'[1]TCE - ANEXO III - Preencher'!R670</f>
        <v>183.69250635672114</v>
      </c>
      <c r="R661" s="15">
        <f>'[1]TCE - ANEXO III - Preencher'!S670</f>
        <v>0</v>
      </c>
      <c r="S661" s="16">
        <f t="shared" si="63"/>
        <v>183.69250635672114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401.23210635672115</v>
      </c>
    </row>
    <row r="662" spans="1:28" x14ac:dyDescent="0.25">
      <c r="A662" s="8">
        <f>IFERROR(VLOOKUP(B662,'[1]DADOS (OCULTAR)'!$Q$3:$S$136,3,0),"")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KETHULY ANDRELAINE SANTANA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02/2026</v>
      </c>
      <c r="H662" s="14">
        <f>'[1]TCE - ANEXO III - Preencher'!I671</f>
        <v>0</v>
      </c>
      <c r="I662" s="14">
        <f>'[1]TCE - ANEXO III - Preencher'!J671</f>
        <v>162.9632</v>
      </c>
      <c r="J662" s="14">
        <f>'[1]TCE - ANEXO III - Preencher'!K671</f>
        <v>0</v>
      </c>
      <c r="K662" s="15">
        <f>'[1]TCE - ANEXO III - Preencher'!L671</f>
        <v>159.72</v>
      </c>
      <c r="L662" s="15">
        <f>'[1]TCE - ANEXO III - Preencher'!M671</f>
        <v>2.4300000000000002</v>
      </c>
      <c r="M662" s="15">
        <f t="shared" si="61"/>
        <v>157.29</v>
      </c>
      <c r="N662" s="15">
        <f>'[1]TCE - ANEXO III - Preencher'!O671</f>
        <v>2.27</v>
      </c>
      <c r="O662" s="15">
        <f>'[1]TCE - ANEXO III - Preencher'!P671</f>
        <v>0</v>
      </c>
      <c r="P662" s="16">
        <f t="shared" si="62"/>
        <v>2.27</v>
      </c>
      <c r="Q662" s="15">
        <f>'[1]TCE - ANEXO III - Preencher'!R671</f>
        <v>433.39469594391733</v>
      </c>
      <c r="R662" s="15">
        <f>'[1]TCE - ANEXO III - Preencher'!S671</f>
        <v>0</v>
      </c>
      <c r="S662" s="16">
        <f t="shared" si="63"/>
        <v>433.39469594391733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755.9178959439173</v>
      </c>
    </row>
    <row r="663" spans="1:28" x14ac:dyDescent="0.25">
      <c r="A663" s="8">
        <f>IFERROR(VLOOKUP(B663,'[1]DADOS (OCULTAR)'!$Q$3:$S$136,3,0),"")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KEYLA KAROLINA BARROS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02/2026</v>
      </c>
      <c r="H663" s="14">
        <f>'[1]TCE - ANEXO III - Preencher'!I672</f>
        <v>0</v>
      </c>
      <c r="I663" s="14">
        <f>'[1]TCE - ANEXO III - Preencher'!J672</f>
        <v>213.12</v>
      </c>
      <c r="J663" s="14">
        <f>'[1]TCE - ANEXO III - Preencher'!K672</f>
        <v>0</v>
      </c>
      <c r="K663" s="15">
        <f>'[1]TCE - ANEXO III - Preencher'!L672</f>
        <v>159.72</v>
      </c>
      <c r="L663" s="15">
        <f>'[1]TCE - ANEXO III - Preencher'!M672</f>
        <v>32.42</v>
      </c>
      <c r="M663" s="15">
        <f t="shared" si="61"/>
        <v>127.3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511.07299999999998</v>
      </c>
      <c r="R663" s="15">
        <f>'[1]TCE - ANEXO III - Preencher'!S672</f>
        <v>0</v>
      </c>
      <c r="S663" s="16">
        <f t="shared" si="63"/>
        <v>511.07299999999998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853.76299999999992</v>
      </c>
    </row>
    <row r="664" spans="1:28" x14ac:dyDescent="0.25">
      <c r="A664" s="8">
        <f>IFERROR(VLOOKUP(B664,'[1]DADOS (OCULTAR)'!$Q$3:$S$136,3,0),"")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KLAUDIA ELIZABETH DA SILVA POTTES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02/2026</v>
      </c>
      <c r="H664" s="14">
        <f>'[1]TCE - ANEXO III - Preencher'!I673</f>
        <v>0</v>
      </c>
      <c r="I664" s="14">
        <f>'[1]TCE - ANEXO III - Preencher'!J673</f>
        <v>377.28559999999999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2.27</v>
      </c>
      <c r="O664" s="15">
        <f>'[1]TCE - ANEXO III - Preencher'!P673</f>
        <v>0</v>
      </c>
      <c r="P664" s="16">
        <f t="shared" si="62"/>
        <v>2.27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>-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379.55559999999997</v>
      </c>
    </row>
    <row r="665" spans="1:28" x14ac:dyDescent="0.25">
      <c r="A665" s="8">
        <f>IFERROR(VLOOKUP(B665,'[1]DADOS (OCULTAR)'!$Q$3:$S$136,3,0),"")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KLEONICE INACIO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02/2026</v>
      </c>
      <c r="H665" s="14">
        <f>'[1]TCE - ANEXO III - Preencher'!I674</f>
        <v>0</v>
      </c>
      <c r="I665" s="14">
        <f>'[1]TCE - ANEXO III - Preencher'!J674</f>
        <v>196.5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4.7699999999999996</v>
      </c>
      <c r="O665" s="15">
        <f>'[1]TCE - ANEXO III - Preencher'!P674</f>
        <v>0</v>
      </c>
      <c r="P665" s="16">
        <f t="shared" si="62"/>
        <v>4.7699999999999996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201.27</v>
      </c>
    </row>
    <row r="666" spans="1:28" x14ac:dyDescent="0.25">
      <c r="A666" s="8">
        <f>IFERROR(VLOOKUP(B666,'[1]DADOS (OCULTAR)'!$Q$3:$S$136,3,0),"")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LADJANE SEVERINA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3226-05</v>
      </c>
      <c r="G666" s="13" t="str">
        <f>IF('[1]TCE - ANEXO III - Preencher'!H675="","",'[1]TCE - ANEXO III - Preencher'!H675)</f>
        <v>02/2026</v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159.72</v>
      </c>
      <c r="L666" s="15">
        <f>'[1]TCE - ANEXO III - Preencher'!M675</f>
        <v>2.4300000000000002</v>
      </c>
      <c r="M666" s="15">
        <f t="shared" si="61"/>
        <v>157.29</v>
      </c>
      <c r="N666" s="15">
        <f>'[1]TCE - ANEXO III - Preencher'!O675</f>
        <v>2.27</v>
      </c>
      <c r="O666" s="15">
        <f>'[1]TCE - ANEXO III - Preencher'!P675</f>
        <v>0</v>
      </c>
      <c r="P666" s="16">
        <f t="shared" si="62"/>
        <v>2.27</v>
      </c>
      <c r="Q666" s="15">
        <f>'[1]TCE - ANEXO III - Preencher'!R675</f>
        <v>180.8193375711474</v>
      </c>
      <c r="R666" s="15">
        <f>'[1]TCE - ANEXO III - Preencher'!S675</f>
        <v>0</v>
      </c>
      <c r="S666" s="16">
        <f t="shared" si="63"/>
        <v>180.8193375711474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340.3793375711474</v>
      </c>
    </row>
    <row r="667" spans="1:28" x14ac:dyDescent="0.25">
      <c r="A667" s="8">
        <f>IFERROR(VLOOKUP(B667,'[1]DADOS (OCULTAR)'!$Q$3:$S$136,3,0),"")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LAIS MARIA DA SILVA ROCHA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4110-10</v>
      </c>
      <c r="G667" s="13" t="str">
        <f>IF('[1]TCE - ANEXO III - Preencher'!H676="","",'[1]TCE - ANEXO III - Preencher'!H676)</f>
        <v>02/2026</v>
      </c>
      <c r="H667" s="14">
        <f>'[1]TCE - ANEXO III - Preencher'!I676</f>
        <v>0</v>
      </c>
      <c r="I667" s="14">
        <f>'[1]TCE - ANEXO III - Preencher'!J676</f>
        <v>161.208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163.47800000000001</v>
      </c>
    </row>
    <row r="668" spans="1:28" x14ac:dyDescent="0.25">
      <c r="A668" s="8">
        <f>IFERROR(VLOOKUP(B668,'[1]DADOS (OCULTAR)'!$Q$3:$S$136,3,0),"")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LARISSA CARVALHAL BARRETO COUTINHO DA SILVEIRA CAMPOS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2235-05</v>
      </c>
      <c r="G668" s="13" t="str">
        <f>IF('[1]TCE - ANEXO III - Preencher'!H677="","",'[1]TCE - ANEXO III - Preencher'!H677)</f>
        <v>02/2026</v>
      </c>
      <c r="H668" s="14">
        <f>'[1]TCE - ANEXO III - Preencher'!I677</f>
        <v>0</v>
      </c>
      <c r="I668" s="14">
        <f>'[1]TCE - ANEXO III - Preencher'!J677</f>
        <v>359.94080000000002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331.91117253737843</v>
      </c>
      <c r="R668" s="15">
        <f>'[1]TCE - ANEXO III - Preencher'!S677</f>
        <v>109.91</v>
      </c>
      <c r="S668" s="16">
        <f t="shared" si="63"/>
        <v>222.00117253737844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>-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584.21197253737841</v>
      </c>
    </row>
    <row r="669" spans="1:28" x14ac:dyDescent="0.25">
      <c r="A669" s="8">
        <f>IFERROR(VLOOKUP(B669,'[1]DADOS (OCULTAR)'!$Q$3:$S$136,3,0),"")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LARISSA MARIA BARROS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2516-05</v>
      </c>
      <c r="G669" s="13" t="str">
        <f>IF('[1]TCE - ANEXO III - Preencher'!H678="","",'[1]TCE - ANEXO III - Preencher'!H678)</f>
        <v>02/2026</v>
      </c>
      <c r="H669" s="14">
        <f>'[1]TCE - ANEXO III - Preencher'!I678</f>
        <v>0</v>
      </c>
      <c r="I669" s="14">
        <f>'[1]TCE - ANEXO III - Preencher'!J678</f>
        <v>320.68400000000003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4.7699999999999996</v>
      </c>
      <c r="O669" s="15">
        <f>'[1]TCE - ANEXO III - Preencher'!P678</f>
        <v>0</v>
      </c>
      <c r="P669" s="16">
        <f t="shared" si="62"/>
        <v>4.7699999999999996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120.26</v>
      </c>
      <c r="U669" s="15">
        <f>'[1]TCE - ANEXO III - Preencher'!V678</f>
        <v>0</v>
      </c>
      <c r="V669" s="16">
        <f t="shared" si="64"/>
        <v>120.26</v>
      </c>
      <c r="W669" s="17" t="str">
        <f>IF('[1]TCE - ANEXO III - Preencher'!X678="","",'[1]TCE - ANEXO III - Preencher'!X678)</f>
        <v>AUXILIO CRECHE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445.714</v>
      </c>
    </row>
    <row r="670" spans="1:28" x14ac:dyDescent="0.25">
      <c r="A670" s="8">
        <f>IFERROR(VLOOKUP(B670,'[1]DADOS (OCULTAR)'!$Q$3:$S$136,3,0),"")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LARISSA MIRELA BARROS DA SILVA NASCIMENTO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2234-05</v>
      </c>
      <c r="G670" s="13" t="str">
        <f>IF('[1]TCE - ANEXO III - Preencher'!H679="","",'[1]TCE - ANEXO III - Preencher'!H679)</f>
        <v>02/2026</v>
      </c>
      <c r="H670" s="14">
        <f>'[1]TCE - ANEXO III - Preencher'!I679</f>
        <v>0</v>
      </c>
      <c r="I670" s="14">
        <f>'[1]TCE - ANEXO III - Preencher'!J679</f>
        <v>392.88560000000001</v>
      </c>
      <c r="J670" s="14">
        <f>'[1]TCE - ANEXO III - Preencher'!K679</f>
        <v>0</v>
      </c>
      <c r="K670" s="15">
        <f>'[1]TCE - ANEXO III - Preencher'!L679</f>
        <v>159.72</v>
      </c>
      <c r="L670" s="15">
        <f>'[1]TCE - ANEXO III - Preencher'!M679</f>
        <v>44</v>
      </c>
      <c r="M670" s="15">
        <f t="shared" si="61"/>
        <v>115.72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179.17752683653387</v>
      </c>
      <c r="R670" s="15">
        <f>'[1]TCE - ANEXO III - Preencher'!S679</f>
        <v>0</v>
      </c>
      <c r="S670" s="16">
        <f t="shared" si="63"/>
        <v>179.17752683653387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690.05312683653381</v>
      </c>
    </row>
    <row r="671" spans="1:28" x14ac:dyDescent="0.25">
      <c r="A671" s="8">
        <f>IFERROR(VLOOKUP(B671,'[1]DADOS (OCULTAR)'!$Q$3:$S$136,3,0),"")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LARYSSA THAIS CARLOS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02/2026</v>
      </c>
      <c r="H671" s="14">
        <f>'[1]TCE - ANEXO III - Preencher'!I680</f>
        <v>0</v>
      </c>
      <c r="I671" s="14">
        <f>'[1]TCE - ANEXO III - Preencher'!J680</f>
        <v>189.05520000000001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2.27</v>
      </c>
      <c r="O671" s="15">
        <f>'[1]TCE - ANEXO III - Preencher'!P680</f>
        <v>0</v>
      </c>
      <c r="P671" s="16">
        <f t="shared" si="62"/>
        <v>2.27</v>
      </c>
      <c r="Q671" s="15">
        <f>'[1]TCE - ANEXO III - Preencher'!R680</f>
        <v>182.05069562210758</v>
      </c>
      <c r="R671" s="15">
        <f>'[1]TCE - ANEXO III - Preencher'!S680</f>
        <v>0</v>
      </c>
      <c r="S671" s="16">
        <f t="shared" si="63"/>
        <v>182.05069562210758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373.37589562210758</v>
      </c>
    </row>
    <row r="672" spans="1:28" x14ac:dyDescent="0.25">
      <c r="A672" s="8">
        <f>IFERROR(VLOOKUP(B672,'[1]DADOS (OCULTAR)'!$Q$3:$S$136,3,0),"")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LAUDENICE MARIA DE OLIVEIRA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5143-20</v>
      </c>
      <c r="G672" s="13" t="str">
        <f>IF('[1]TCE - ANEXO III - Preencher'!H681="","",'[1]TCE - ANEXO III - Preencher'!H681)</f>
        <v>02/2026</v>
      </c>
      <c r="H672" s="14">
        <f>'[1]TCE - ANEXO III - Preencher'!I681</f>
        <v>0</v>
      </c>
      <c r="I672" s="14">
        <f>'[1]TCE - ANEXO III - Preencher'!J681</f>
        <v>199.95439999999999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2.27</v>
      </c>
      <c r="O672" s="15">
        <f>'[1]TCE - ANEXO III - Preencher'!P681</f>
        <v>0</v>
      </c>
      <c r="P672" s="16">
        <f t="shared" si="62"/>
        <v>2.27</v>
      </c>
      <c r="Q672" s="15">
        <f>'[1]TCE - ANEXO III - Preencher'!R681</f>
        <v>180.8193375711474</v>
      </c>
      <c r="R672" s="15">
        <f>'[1]TCE - ANEXO III - Preencher'!S681</f>
        <v>0</v>
      </c>
      <c r="S672" s="16">
        <f t="shared" si="63"/>
        <v>180.8193375711474</v>
      </c>
      <c r="T672" s="15">
        <f>'[1]TCE - ANEXO III - Preencher'!U681</f>
        <v>72.92</v>
      </c>
      <c r="U672" s="15">
        <f>'[1]TCE - ANEXO III - Preencher'!V681</f>
        <v>0</v>
      </c>
      <c r="V672" s="16">
        <f t="shared" si="64"/>
        <v>72.92</v>
      </c>
      <c r="W672" s="17" t="str">
        <f>IF('[1]TCE - ANEXO III - Preencher'!X681="","",'[1]TCE - ANEXO III - Preencher'!X681)</f>
        <v>AUXILIO CRECHE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455.96373757114742</v>
      </c>
    </row>
    <row r="673" spans="1:28" x14ac:dyDescent="0.25">
      <c r="A673" s="8">
        <f>IFERROR(VLOOKUP(B673,'[1]DADOS (OCULTAR)'!$Q$3:$S$136,3,0),"")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LAUDICEIA PAZ LINS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5143-20</v>
      </c>
      <c r="G673" s="13" t="str">
        <f>IF('[1]TCE - ANEXO III - Preencher'!H682="","",'[1]TCE - ANEXO III - Preencher'!H682)</f>
        <v>02/2026</v>
      </c>
      <c r="H673" s="14">
        <f>'[1]TCE - ANEXO III - Preencher'!I682</f>
        <v>0</v>
      </c>
      <c r="I673" s="14">
        <f>'[1]TCE - ANEXO III - Preencher'!J682</f>
        <v>182.80799999999999</v>
      </c>
      <c r="J673" s="14">
        <f>'[1]TCE - ANEXO III - Preencher'!K682</f>
        <v>0</v>
      </c>
      <c r="K673" s="15">
        <f>'[1]TCE - ANEXO III - Preencher'!L682</f>
        <v>159.72</v>
      </c>
      <c r="L673" s="15">
        <f>'[1]TCE - ANEXO III - Preencher'!M682</f>
        <v>32.42</v>
      </c>
      <c r="M673" s="15">
        <f t="shared" si="61"/>
        <v>127.3</v>
      </c>
      <c r="N673" s="15">
        <f>'[1]TCE - ANEXO III - Preencher'!O682</f>
        <v>2.27</v>
      </c>
      <c r="O673" s="15">
        <f>'[1]TCE - ANEXO III - Preencher'!P682</f>
        <v>0</v>
      </c>
      <c r="P673" s="16">
        <f t="shared" si="62"/>
        <v>2.27</v>
      </c>
      <c r="Q673" s="15">
        <f>'[1]TCE - ANEXO III - Preencher'!R682</f>
        <v>0</v>
      </c>
      <c r="R673" s="15">
        <f>'[1]TCE - ANEXO III - Preencher'!S682</f>
        <v>97.26</v>
      </c>
      <c r="S673" s="16">
        <f t="shared" si="63"/>
        <v>-97.26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215.11799999999999</v>
      </c>
    </row>
    <row r="674" spans="1:28" x14ac:dyDescent="0.25">
      <c r="A674" s="8">
        <f>IFERROR(VLOOKUP(B674,'[1]DADOS (OCULTAR)'!$Q$3:$S$136,3,0),"")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LAUDILENE MARIA DOS SANTOS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5163-45</v>
      </c>
      <c r="G674" s="13" t="str">
        <f>IF('[1]TCE - ANEXO III - Preencher'!H683="","",'[1]TCE - ANEXO III - Preencher'!H683)</f>
        <v>02/2026</v>
      </c>
      <c r="H674" s="14">
        <f>'[1]TCE - ANEXO III - Preencher'!I683</f>
        <v>0</v>
      </c>
      <c r="I674" s="14">
        <f>'[1]TCE - ANEXO III - Preencher'!J683</f>
        <v>155.61600000000001</v>
      </c>
      <c r="J674" s="14">
        <f>'[1]TCE - ANEXO III - Preencher'!K683</f>
        <v>0</v>
      </c>
      <c r="K674" s="15">
        <f>'[1]TCE - ANEXO III - Preencher'!L683</f>
        <v>159.72</v>
      </c>
      <c r="L674" s="15">
        <f>'[1]TCE - ANEXO III - Preencher'!M683</f>
        <v>32.42</v>
      </c>
      <c r="M674" s="15">
        <f t="shared" si="61"/>
        <v>127.3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0</v>
      </c>
      <c r="R674" s="15">
        <f>'[1]TCE - ANEXO III - Preencher'!S683</f>
        <v>97.26</v>
      </c>
      <c r="S674" s="16">
        <f t="shared" si="63"/>
        <v>-97.26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187.92599999999999</v>
      </c>
    </row>
    <row r="675" spans="1:28" x14ac:dyDescent="0.25">
      <c r="A675" s="8">
        <f>IFERROR(VLOOKUP(B675,'[1]DADOS (OCULTAR)'!$Q$3:$S$136,3,0),"")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LAURA DE ALMEIDA VARELA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1427-05</v>
      </c>
      <c r="G675" s="13" t="str">
        <f>IF('[1]TCE - ANEXO III - Preencher'!H684="","",'[1]TCE - ANEXO III - Preencher'!H684)</f>
        <v>02/2026</v>
      </c>
      <c r="H675" s="14">
        <f>'[1]TCE - ANEXO III - Preencher'!I684</f>
        <v>0</v>
      </c>
      <c r="I675" s="14">
        <f>'[1]TCE - ANEXO III - Preencher'!J684</f>
        <v>604.95360000000005</v>
      </c>
      <c r="J675" s="14">
        <f>'[1]TCE - ANEXO III - Preencher'!K684</f>
        <v>0</v>
      </c>
      <c r="K675" s="15">
        <f>'[1]TCE - ANEXO III - Preencher'!L684</f>
        <v>159.72</v>
      </c>
      <c r="L675" s="15">
        <f>'[1]TCE - ANEXO III - Preencher'!M684</f>
        <v>32.42</v>
      </c>
      <c r="M675" s="15">
        <f t="shared" si="61"/>
        <v>127.3</v>
      </c>
      <c r="N675" s="15">
        <f>'[1]TCE - ANEXO III - Preencher'!O684</f>
        <v>2.27</v>
      </c>
      <c r="O675" s="15">
        <f>'[1]TCE - ANEXO III - Preencher'!P684</f>
        <v>0</v>
      </c>
      <c r="P675" s="16">
        <f t="shared" si="62"/>
        <v>2.27</v>
      </c>
      <c r="Q675" s="15">
        <f>'[1]TCE - ANEXO III - Preencher'!R684</f>
        <v>331.91117253737843</v>
      </c>
      <c r="R675" s="15">
        <f>'[1]TCE - ANEXO III - Preencher'!S684</f>
        <v>0</v>
      </c>
      <c r="S675" s="16">
        <f t="shared" si="63"/>
        <v>331.91117253737843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1066.4347725373784</v>
      </c>
    </row>
    <row r="676" spans="1:28" x14ac:dyDescent="0.25">
      <c r="A676" s="8">
        <f>IFERROR(VLOOKUP(B676,'[1]DADOS (OCULTAR)'!$Q$3:$S$136,3,0),"")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LAURINETE MARTINS DE SOUZA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5152-05</v>
      </c>
      <c r="G676" s="13" t="str">
        <f>IF('[1]TCE - ANEXO III - Preencher'!H685="","",'[1]TCE - ANEXO III - Preencher'!H685)</f>
        <v>02/2026</v>
      </c>
      <c r="H676" s="14">
        <f>'[1]TCE - ANEXO III - Preencher'!I685</f>
        <v>0</v>
      </c>
      <c r="I676" s="14">
        <f>'[1]TCE - ANEXO III - Preencher'!J685</f>
        <v>169.09360000000001</v>
      </c>
      <c r="J676" s="14">
        <f>'[1]TCE - ANEXO III - Preencher'!K685</f>
        <v>0</v>
      </c>
      <c r="K676" s="15">
        <f>'[1]TCE - ANEXO III - Preencher'!L685</f>
        <v>159.72</v>
      </c>
      <c r="L676" s="15">
        <f>'[1]TCE - ANEXO III - Preencher'!M685</f>
        <v>44</v>
      </c>
      <c r="M676" s="15">
        <f t="shared" si="61"/>
        <v>115.72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182.05069562210758</v>
      </c>
      <c r="R676" s="15">
        <f>'[1]TCE - ANEXO III - Preencher'!S685</f>
        <v>0</v>
      </c>
      <c r="S676" s="16">
        <f t="shared" si="63"/>
        <v>182.05069562210758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469.13429562210757</v>
      </c>
    </row>
    <row r="677" spans="1:28" x14ac:dyDescent="0.25">
      <c r="A677" s="8">
        <f>IFERROR(VLOOKUP(B677,'[1]DADOS (OCULTAR)'!$Q$3:$S$136,3,0),"")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LAVINIA LUANA NASCIMENTO SENA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02/2026</v>
      </c>
      <c r="H677" s="14">
        <f>'[1]TCE - ANEXO III - Preencher'!I686</f>
        <v>0</v>
      </c>
      <c r="I677" s="14">
        <f>'[1]TCE - ANEXO III - Preencher'!J686</f>
        <v>154.42080000000001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2.27</v>
      </c>
      <c r="O677" s="15">
        <f>'[1]TCE - ANEXO III - Preencher'!P686</f>
        <v>0</v>
      </c>
      <c r="P677" s="16">
        <f t="shared" si="62"/>
        <v>2.27</v>
      </c>
      <c r="Q677" s="15">
        <f>'[1]TCE - ANEXO III - Preencher'!R686</f>
        <v>304.23384797195865</v>
      </c>
      <c r="R677" s="15">
        <f>'[1]TCE - ANEXO III - Preencher'!S686</f>
        <v>97.26</v>
      </c>
      <c r="S677" s="16">
        <f t="shared" si="63"/>
        <v>206.97384797195866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363.66464797195869</v>
      </c>
    </row>
    <row r="678" spans="1:28" x14ac:dyDescent="0.25">
      <c r="A678" s="8">
        <f>IFERROR(VLOOKUP(B678,'[1]DADOS (OCULTAR)'!$Q$3:$S$136,3,0),"")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LAYANE MATOS DIAS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02/2026</v>
      </c>
      <c r="H678" s="14">
        <f>'[1]TCE - ANEXO III - Preencher'!I687</f>
        <v>0</v>
      </c>
      <c r="I678" s="14">
        <f>'[1]TCE - ANEXO III - Preencher'!J687</f>
        <v>290.01679999999999</v>
      </c>
      <c r="J678" s="14">
        <f>'[1]TCE - ANEXO III - Preencher'!K687</f>
        <v>0</v>
      </c>
      <c r="K678" s="15">
        <f>'[1]TCE - ANEXO III - Preencher'!L687</f>
        <v>159.72</v>
      </c>
      <c r="L678" s="15">
        <f>'[1]TCE - ANEXO III - Preencher'!M687</f>
        <v>32.42</v>
      </c>
      <c r="M678" s="15">
        <f t="shared" si="61"/>
        <v>127.3</v>
      </c>
      <c r="N678" s="15">
        <f>'[1]TCE - ANEXO III - Preencher'!O687</f>
        <v>2.27</v>
      </c>
      <c r="O678" s="15">
        <f>'[1]TCE - ANEXO III - Preencher'!P687</f>
        <v>0</v>
      </c>
      <c r="P678" s="16">
        <f t="shared" si="62"/>
        <v>2.27</v>
      </c>
      <c r="Q678" s="15">
        <f>'[1]TCE - ANEXO III - Preencher'!R687</f>
        <v>295.41852580047214</v>
      </c>
      <c r="R678" s="15">
        <f>'[1]TCE - ANEXO III - Preencher'!S687</f>
        <v>94.67</v>
      </c>
      <c r="S678" s="16">
        <f t="shared" si="63"/>
        <v>200.74852580047212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>-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620.33532580047211</v>
      </c>
    </row>
    <row r="679" spans="1:28" x14ac:dyDescent="0.25">
      <c r="A679" s="8">
        <f>IFERROR(VLOOKUP(B679,'[1]DADOS (OCULTAR)'!$Q$3:$S$136,3,0),"")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LAYANNE KETHELLY QUEIROZ DA SILVA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4110-10</v>
      </c>
      <c r="G679" s="13" t="str">
        <f>IF('[1]TCE - ANEXO III - Preencher'!H688="","",'[1]TCE - ANEXO III - Preencher'!H688)</f>
        <v>02/2026</v>
      </c>
      <c r="H679" s="14">
        <f>'[1]TCE - ANEXO III - Preencher'!I688</f>
        <v>0</v>
      </c>
      <c r="I679" s="14">
        <f>'[1]TCE - ANEXO III - Preencher'!J688</f>
        <v>15.721</v>
      </c>
      <c r="J679" s="14">
        <f>'[1]TCE - ANEXO III - Preencher'!K688</f>
        <v>0</v>
      </c>
      <c r="K679" s="15">
        <f>'[1]TCE - ANEXO III - Preencher'!L688</f>
        <v>159.72</v>
      </c>
      <c r="L679" s="15">
        <f>'[1]TCE - ANEXO III - Preencher'!M688</f>
        <v>32.42</v>
      </c>
      <c r="M679" s="15">
        <f t="shared" si="61"/>
        <v>127.3</v>
      </c>
      <c r="N679" s="15">
        <f>'[1]TCE - ANEXO III - Preencher'!O688</f>
        <v>2.27</v>
      </c>
      <c r="O679" s="15">
        <f>'[1]TCE - ANEXO III - Preencher'!P688</f>
        <v>0</v>
      </c>
      <c r="P679" s="16">
        <f t="shared" si="62"/>
        <v>2.27</v>
      </c>
      <c r="Q679" s="15">
        <f>'[1]TCE - ANEXO III - Preencher'!R688</f>
        <v>330.12531265108782</v>
      </c>
      <c r="R679" s="15">
        <f>'[1]TCE - ANEXO III - Preencher'!S688</f>
        <v>0</v>
      </c>
      <c r="S679" s="16">
        <f t="shared" si="63"/>
        <v>330.12531265108782</v>
      </c>
      <c r="T679" s="15">
        <f>'[1]TCE - ANEXO III - Preencher'!U688</f>
        <v>5.4</v>
      </c>
      <c r="U679" s="15">
        <f>'[1]TCE - ANEXO III - Preencher'!V688</f>
        <v>0</v>
      </c>
      <c r="V679" s="16">
        <f t="shared" si="64"/>
        <v>5.4</v>
      </c>
      <c r="W679" s="17" t="str">
        <f>IF('[1]TCE - ANEXO III - Preencher'!X688="","",'[1]TCE - ANEXO III - Preencher'!X688)</f>
        <v>AUXILIO CRECHE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480.8163126510878</v>
      </c>
    </row>
    <row r="680" spans="1:28" x14ac:dyDescent="0.25">
      <c r="A680" s="8">
        <f>IFERROR(VLOOKUP(B680,'[1]DADOS (OCULTAR)'!$Q$3:$S$136,3,0),"")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LAYDEANE KELY DE FRANCA NASCIMENTO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5152-05</v>
      </c>
      <c r="G680" s="13" t="str">
        <f>IF('[1]TCE - ANEXO III - Preencher'!H689="","",'[1]TCE - ANEXO III - Preencher'!H689)</f>
        <v>02/2026</v>
      </c>
      <c r="H680" s="14">
        <f>'[1]TCE - ANEXO III - Preencher'!I689</f>
        <v>0</v>
      </c>
      <c r="I680" s="14">
        <f>'[1]TCE - ANEXO III - Preencher'!J689</f>
        <v>161.60720000000001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2.27</v>
      </c>
      <c r="O680" s="15">
        <f>'[1]TCE - ANEXO III - Preencher'!P689</f>
        <v>0</v>
      </c>
      <c r="P680" s="16">
        <f t="shared" si="62"/>
        <v>2.27</v>
      </c>
      <c r="Q680" s="15">
        <f>'[1]TCE - ANEXO III - Preencher'!R689</f>
        <v>341.35252685954515</v>
      </c>
      <c r="R680" s="15">
        <f>'[1]TCE - ANEXO III - Preencher'!S689</f>
        <v>0</v>
      </c>
      <c r="S680" s="16">
        <f t="shared" si="63"/>
        <v>341.35252685954515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505.22972685954517</v>
      </c>
    </row>
    <row r="681" spans="1:28" x14ac:dyDescent="0.25">
      <c r="A681" s="8">
        <f>IFERROR(VLOOKUP(B681,'[1]DADOS (OCULTAR)'!$Q$3:$S$136,3,0),"")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LAYSA CRISTINNE RODRIGUES DOS SANTOS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5174-10</v>
      </c>
      <c r="G681" s="13" t="str">
        <f>IF('[1]TCE - ANEXO III - Preencher'!H690="","",'[1]TCE - ANEXO III - Preencher'!H690)</f>
        <v>02/2026</v>
      </c>
      <c r="H681" s="14">
        <f>'[1]TCE - ANEXO III - Preencher'!I690</f>
        <v>0</v>
      </c>
      <c r="I681" s="14">
        <f>'[1]TCE - ANEXO III - Preencher'!J690</f>
        <v>143.5248</v>
      </c>
      <c r="J681" s="14">
        <f>'[1]TCE - ANEXO III - Preencher'!K690</f>
        <v>0</v>
      </c>
      <c r="K681" s="15">
        <f>'[1]TCE - ANEXO III - Preencher'!L690</f>
        <v>159.72</v>
      </c>
      <c r="L681" s="15">
        <f>'[1]TCE - ANEXO III - Preencher'!M690</f>
        <v>32.42</v>
      </c>
      <c r="M681" s="15">
        <f t="shared" si="61"/>
        <v>127.3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304.23384797195865</v>
      </c>
      <c r="R681" s="15">
        <f>'[1]TCE - ANEXO III - Preencher'!S690</f>
        <v>0</v>
      </c>
      <c r="S681" s="16">
        <f t="shared" si="63"/>
        <v>304.23384797195865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577.32864797195862</v>
      </c>
    </row>
    <row r="682" spans="1:28" x14ac:dyDescent="0.25">
      <c r="A682" s="8">
        <f>IFERROR(VLOOKUP(B682,'[1]DADOS (OCULTAR)'!$Q$3:$S$136,3,0),"")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LAZARONI COSTA AGUIAR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4110-10</v>
      </c>
      <c r="G682" s="13" t="str">
        <f>IF('[1]TCE - ANEXO III - Preencher'!H691="","",'[1]TCE - ANEXO III - Preencher'!H691)</f>
        <v>02/2026</v>
      </c>
      <c r="H682" s="14">
        <f>'[1]TCE - ANEXO III - Preencher'!I691</f>
        <v>0</v>
      </c>
      <c r="I682" s="14">
        <f>'[1]TCE - ANEXO III - Preencher'!J691</f>
        <v>261.54320000000001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2.27</v>
      </c>
      <c r="O682" s="15">
        <f>'[1]TCE - ANEXO III - Preencher'!P691</f>
        <v>0</v>
      </c>
      <c r="P682" s="16">
        <f t="shared" si="62"/>
        <v>2.27</v>
      </c>
      <c r="Q682" s="15">
        <f>'[1]TCE - ANEXO III - Preencher'!R691</f>
        <v>304.23384797195865</v>
      </c>
      <c r="R682" s="15">
        <f>'[1]TCE - ANEXO III - Preencher'!S691</f>
        <v>0</v>
      </c>
      <c r="S682" s="16">
        <f t="shared" si="63"/>
        <v>304.23384797195865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568.04704797195859</v>
      </c>
    </row>
    <row r="683" spans="1:28" x14ac:dyDescent="0.25">
      <c r="A683" s="8">
        <f>IFERROR(VLOOKUP(B683,'[1]DADOS (OCULTAR)'!$Q$3:$S$136,3,0),"")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LEANDRO AUGUSTO DE ANDRADE GUSMAO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5151-10</v>
      </c>
      <c r="G683" s="13" t="str">
        <f>IF('[1]TCE - ANEXO III - Preencher'!H692="","",'[1]TCE - ANEXO III - Preencher'!H692)</f>
        <v>02/2026</v>
      </c>
      <c r="H683" s="14">
        <f>'[1]TCE - ANEXO III - Preencher'!I692</f>
        <v>0</v>
      </c>
      <c r="I683" s="14">
        <f>'[1]TCE - ANEXO III - Preencher'!J692</f>
        <v>155.61600000000001</v>
      </c>
      <c r="J683" s="14">
        <f>'[1]TCE - ANEXO III - Preencher'!K692</f>
        <v>0</v>
      </c>
      <c r="K683" s="15">
        <f>'[1]TCE - ANEXO III - Preencher'!L692</f>
        <v>159.72</v>
      </c>
      <c r="L683" s="15">
        <f>'[1]TCE - ANEXO III - Preencher'!M692</f>
        <v>32.42</v>
      </c>
      <c r="M683" s="15">
        <f t="shared" si="61"/>
        <v>127.3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>-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285.18599999999998</v>
      </c>
    </row>
    <row r="684" spans="1:28" x14ac:dyDescent="0.25">
      <c r="A684" s="8">
        <f>IFERROR(VLOOKUP(B684,'[1]DADOS (OCULTAR)'!$Q$3:$S$136,3,0),"")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LEDILZA RHODNY DE SANTANA FRANCA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5211-30</v>
      </c>
      <c r="G684" s="13" t="str">
        <f>IF('[1]TCE - ANEXO III - Preencher'!H693="","",'[1]TCE - ANEXO III - Preencher'!H693)</f>
        <v>02/2026</v>
      </c>
      <c r="H684" s="14">
        <f>'[1]TCE - ANEXO III - Preencher'!I693</f>
        <v>0</v>
      </c>
      <c r="I684" s="14">
        <f>'[1]TCE - ANEXO III - Preencher'!J693</f>
        <v>157.88720000000001</v>
      </c>
      <c r="J684" s="14">
        <f>'[1]TCE - ANEXO III - Preencher'!K693</f>
        <v>0</v>
      </c>
      <c r="K684" s="15">
        <f>'[1]TCE - ANEXO III - Preencher'!L693</f>
        <v>159.72</v>
      </c>
      <c r="L684" s="15">
        <f>'[1]TCE - ANEXO III - Preencher'!M693</f>
        <v>32.42</v>
      </c>
      <c r="M684" s="15">
        <f t="shared" si="61"/>
        <v>127.3</v>
      </c>
      <c r="N684" s="15">
        <f>'[1]TCE - ANEXO III - Preencher'!O693</f>
        <v>2.27</v>
      </c>
      <c r="O684" s="15">
        <f>'[1]TCE - ANEXO III - Preencher'!P693</f>
        <v>0</v>
      </c>
      <c r="P684" s="16">
        <f t="shared" si="62"/>
        <v>2.27</v>
      </c>
      <c r="Q684" s="15">
        <f>'[1]TCE - ANEXO III - Preencher'!R693</f>
        <v>186.56567514229485</v>
      </c>
      <c r="R684" s="15">
        <f>'[1]TCE - ANEXO III - Preencher'!S693</f>
        <v>0</v>
      </c>
      <c r="S684" s="16">
        <f t="shared" si="63"/>
        <v>186.56567514229485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474.02287514229488</v>
      </c>
    </row>
    <row r="685" spans="1:28" x14ac:dyDescent="0.25">
      <c r="A685" s="8">
        <f>IFERROR(VLOOKUP(B685,'[1]DADOS (OCULTAR)'!$Q$3:$S$136,3,0),"")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LEIDE DAIANA MARIA DE ALBUQUERQUE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5211-30</v>
      </c>
      <c r="G685" s="13" t="str">
        <f>IF('[1]TCE - ANEXO III - Preencher'!H694="","",'[1]TCE - ANEXO III - Preencher'!H694)</f>
        <v>02/2026</v>
      </c>
      <c r="H685" s="14">
        <f>'[1]TCE - ANEXO III - Preencher'!I694</f>
        <v>0</v>
      </c>
      <c r="I685" s="14">
        <f>'[1]TCE - ANEXO III - Preencher'!J694</f>
        <v>175.30719999999999</v>
      </c>
      <c r="J685" s="14">
        <f>'[1]TCE - ANEXO III - Preencher'!K694</f>
        <v>0</v>
      </c>
      <c r="K685" s="15">
        <f>'[1]TCE - ANEXO III - Preencher'!L694</f>
        <v>159.72</v>
      </c>
      <c r="L685" s="15">
        <f>'[1]TCE - ANEXO III - Preencher'!M694</f>
        <v>35.479999999999997</v>
      </c>
      <c r="M685" s="15">
        <f t="shared" si="61"/>
        <v>124.24000000000001</v>
      </c>
      <c r="N685" s="15">
        <f>'[1]TCE - ANEXO III - Preencher'!O694</f>
        <v>2.27</v>
      </c>
      <c r="O685" s="15">
        <f>'[1]TCE - ANEXO III - Preencher'!P694</f>
        <v>0</v>
      </c>
      <c r="P685" s="16">
        <f t="shared" si="62"/>
        <v>2.27</v>
      </c>
      <c r="Q685" s="15">
        <f>'[1]TCE - ANEXO III - Preencher'!R694</f>
        <v>505.22758659373926</v>
      </c>
      <c r="R685" s="15">
        <f>'[1]TCE - ANEXO III - Preencher'!S694</f>
        <v>0</v>
      </c>
      <c r="S685" s="16">
        <f t="shared" si="63"/>
        <v>505.22758659373926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807.04478659373922</v>
      </c>
    </row>
    <row r="686" spans="1:28" x14ac:dyDescent="0.25">
      <c r="A686" s="8">
        <f>IFERROR(VLOOKUP(B686,'[1]DADOS (OCULTAR)'!$Q$3:$S$136,3,0),"")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LEIDIANE LIMA DE MOURA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5143-20</v>
      </c>
      <c r="G686" s="13" t="str">
        <f>IF('[1]TCE - ANEXO III - Preencher'!H695="","",'[1]TCE - ANEXO III - Preencher'!H695)</f>
        <v>02/2026</v>
      </c>
      <c r="H686" s="14">
        <f>'[1]TCE - ANEXO III - Preencher'!I695</f>
        <v>0</v>
      </c>
      <c r="I686" s="14">
        <f>'[1]TCE - ANEXO III - Preencher'!J695</f>
        <v>237.4128</v>
      </c>
      <c r="J686" s="14">
        <f>'[1]TCE - ANEXO III - Preencher'!K695</f>
        <v>0</v>
      </c>
      <c r="K686" s="15">
        <f>'[1]TCE - ANEXO III - Preencher'!L695</f>
        <v>159.72</v>
      </c>
      <c r="L686" s="15">
        <f>'[1]TCE - ANEXO III - Preencher'!M695</f>
        <v>35.479999999999997</v>
      </c>
      <c r="M686" s="15">
        <f t="shared" si="61"/>
        <v>124.24000000000001</v>
      </c>
      <c r="N686" s="15">
        <f>'[1]TCE - ANEXO III - Preencher'!O695</f>
        <v>2.27</v>
      </c>
      <c r="O686" s="15">
        <f>'[1]TCE - ANEXO III - Preencher'!P695</f>
        <v>0</v>
      </c>
      <c r="P686" s="16">
        <f t="shared" si="62"/>
        <v>2.27</v>
      </c>
      <c r="Q686" s="15">
        <f>'[1]TCE - ANEXO III - Preencher'!R695</f>
        <v>0</v>
      </c>
      <c r="R686" s="15">
        <f>'[1]TCE - ANEXO III - Preencher'!S695</f>
        <v>106.44</v>
      </c>
      <c r="S686" s="16">
        <f t="shared" si="63"/>
        <v>-106.44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>-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257.4828</v>
      </c>
    </row>
    <row r="687" spans="1:28" x14ac:dyDescent="0.25">
      <c r="A687" s="8">
        <f>IFERROR(VLOOKUP(B687,'[1]DADOS (OCULTAR)'!$Q$3:$S$136,3,0),"")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LEILA NASCIMENTO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5211-30</v>
      </c>
      <c r="G687" s="13" t="str">
        <f>IF('[1]TCE - ANEXO III - Preencher'!H696="","",'[1]TCE - ANEXO III - Preencher'!H696)</f>
        <v>02/2026</v>
      </c>
      <c r="H687" s="14">
        <f>'[1]TCE - ANEXO III - Preencher'!I696</f>
        <v>0</v>
      </c>
      <c r="I687" s="14">
        <f>'[1]TCE - ANEXO III - Preencher'!J696</f>
        <v>200.20480000000001</v>
      </c>
      <c r="J687" s="14">
        <f>'[1]TCE - ANEXO III - Preencher'!K696</f>
        <v>0</v>
      </c>
      <c r="K687" s="15">
        <f>'[1]TCE - ANEXO III - Preencher'!L696</f>
        <v>159.72</v>
      </c>
      <c r="L687" s="15">
        <f>'[1]TCE - ANEXO III - Preencher'!M696</f>
        <v>32.42</v>
      </c>
      <c r="M687" s="15">
        <f t="shared" si="61"/>
        <v>127.3</v>
      </c>
      <c r="N687" s="15">
        <f>'[1]TCE - ANEXO III - Preencher'!O696</f>
        <v>2.27</v>
      </c>
      <c r="O687" s="15">
        <f>'[1]TCE - ANEXO III - Preencher'!P696</f>
        <v>0</v>
      </c>
      <c r="P687" s="16">
        <f t="shared" si="62"/>
        <v>2.27</v>
      </c>
      <c r="Q687" s="15">
        <f>'[1]TCE - ANEXO III - Preencher'!R696</f>
        <v>180.8193375711474</v>
      </c>
      <c r="R687" s="15">
        <f>'[1]TCE - ANEXO III - Preencher'!S696</f>
        <v>0</v>
      </c>
      <c r="S687" s="16">
        <f t="shared" si="63"/>
        <v>180.8193375711474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510.59413757114737</v>
      </c>
    </row>
    <row r="688" spans="1:28" x14ac:dyDescent="0.25">
      <c r="A688" s="8">
        <f>IFERROR(VLOOKUP(B688,'[1]DADOS (OCULTAR)'!$Q$3:$S$136,3,0),"")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LEONARDO BATISTA DE OLIVEIRA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5174-10</v>
      </c>
      <c r="G688" s="13" t="str">
        <f>IF('[1]TCE - ANEXO III - Preencher'!H697="","",'[1]TCE - ANEXO III - Preencher'!H697)</f>
        <v>02/2026</v>
      </c>
      <c r="H688" s="14">
        <f>'[1]TCE - ANEXO III - Preencher'!I697</f>
        <v>0</v>
      </c>
      <c r="I688" s="14">
        <f>'[1]TCE - ANEXO III - Preencher'!J697</f>
        <v>119.0352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2.27</v>
      </c>
      <c r="O688" s="15">
        <f>'[1]TCE - ANEXO III - Preencher'!P697</f>
        <v>0</v>
      </c>
      <c r="P688" s="16">
        <f t="shared" si="62"/>
        <v>2.27</v>
      </c>
      <c r="Q688" s="15">
        <f>'[1]TCE - ANEXO III - Preencher'!R697</f>
        <v>304.23384797195865</v>
      </c>
      <c r="R688" s="15">
        <f>'[1]TCE - ANEXO III - Preencher'!S697</f>
        <v>55.88</v>
      </c>
      <c r="S688" s="16">
        <f t="shared" si="63"/>
        <v>248.35384797195866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369.65904797195867</v>
      </c>
    </row>
    <row r="689" spans="1:28" x14ac:dyDescent="0.25">
      <c r="A689" s="8">
        <f>IFERROR(VLOOKUP(B689,'[1]DADOS (OCULTAR)'!$Q$3:$S$136,3,0),"")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LEONARDO JOAQUIM CAETANO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5174-10</v>
      </c>
      <c r="G689" s="13" t="str">
        <f>IF('[1]TCE - ANEXO III - Preencher'!H698="","",'[1]TCE - ANEXO III - Preencher'!H698)</f>
        <v>02/2026</v>
      </c>
      <c r="H689" s="14">
        <f>'[1]TCE - ANEXO III - Preencher'!I698</f>
        <v>0</v>
      </c>
      <c r="I689" s="14">
        <f>'[1]TCE - ANEXO III - Preencher'!J698</f>
        <v>125.35680000000001</v>
      </c>
      <c r="J689" s="14">
        <f>'[1]TCE - ANEXO III - Preencher'!K698</f>
        <v>0</v>
      </c>
      <c r="K689" s="15">
        <f>'[1]TCE - ANEXO III - Preencher'!L698</f>
        <v>159.72</v>
      </c>
      <c r="L689" s="15">
        <f>'[1]TCE - ANEXO III - Preencher'!M698</f>
        <v>32.42</v>
      </c>
      <c r="M689" s="15">
        <f t="shared" si="61"/>
        <v>127.3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254.92680000000001</v>
      </c>
    </row>
    <row r="690" spans="1:28" x14ac:dyDescent="0.25">
      <c r="A690" s="8">
        <f>IFERROR(VLOOKUP(B690,'[1]DADOS (OCULTAR)'!$Q$3:$S$136,3,0),"")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LETICIA CRISTINA DA SILVA COSTA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02/2026</v>
      </c>
      <c r="H690" s="14">
        <f>'[1]TCE - ANEXO III - Preencher'!I699</f>
        <v>0</v>
      </c>
      <c r="I690" s="14">
        <f>'[1]TCE - ANEXO III - Preencher'!J699</f>
        <v>181.16159999999999</v>
      </c>
      <c r="J690" s="14">
        <f>'[1]TCE - ANEXO III - Preencher'!K699</f>
        <v>0</v>
      </c>
      <c r="K690" s="15">
        <f>'[1]TCE - ANEXO III - Preencher'!L699</f>
        <v>159.72</v>
      </c>
      <c r="L690" s="15">
        <f>'[1]TCE - ANEXO III - Preencher'!M699</f>
        <v>32.42</v>
      </c>
      <c r="M690" s="15">
        <f t="shared" si="61"/>
        <v>127.3</v>
      </c>
      <c r="N690" s="15">
        <f>'[1]TCE - ANEXO III - Preencher'!O699</f>
        <v>2.27</v>
      </c>
      <c r="O690" s="15">
        <f>'[1]TCE - ANEXO III - Preencher'!P699</f>
        <v>0</v>
      </c>
      <c r="P690" s="16">
        <f t="shared" si="62"/>
        <v>2.27</v>
      </c>
      <c r="Q690" s="15">
        <f>'[1]TCE - ANEXO III - Preencher'!R699</f>
        <v>304.23384797195865</v>
      </c>
      <c r="R690" s="15">
        <f>'[1]TCE - ANEXO III - Preencher'!S699</f>
        <v>0</v>
      </c>
      <c r="S690" s="16">
        <f t="shared" si="63"/>
        <v>304.23384797195865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614.96544797195861</v>
      </c>
    </row>
    <row r="691" spans="1:28" x14ac:dyDescent="0.25">
      <c r="A691" s="8">
        <f>IFERROR(VLOOKUP(B691,'[1]DADOS (OCULTAR)'!$Q$3:$S$136,3,0),"")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LETICIA ELLEN GOMES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4110-10</v>
      </c>
      <c r="G691" s="13" t="str">
        <f>IF('[1]TCE - ANEXO III - Preencher'!H700="","",'[1]TCE - ANEXO III - Preencher'!H700)</f>
        <v>02/2026</v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>-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2.27</v>
      </c>
    </row>
    <row r="692" spans="1:28" x14ac:dyDescent="0.25">
      <c r="A692" s="8">
        <f>IFERROR(VLOOKUP(B692,'[1]DADOS (OCULTAR)'!$Q$3:$S$136,3,0),"")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LETICIA LILIANE BENICIA DA SILVA SOUZA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 t="str">
        <f>IF('[1]TCE - ANEXO III - Preencher'!H701="","",'[1]TCE - ANEXO III - Preencher'!H701)</f>
        <v>02/2026</v>
      </c>
      <c r="H692" s="14">
        <f>'[1]TCE - ANEXO III - Preencher'!I701</f>
        <v>0</v>
      </c>
      <c r="I692" s="14">
        <f>'[1]TCE - ANEXO III - Preencher'!J701</f>
        <v>129.68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129.68</v>
      </c>
    </row>
    <row r="693" spans="1:28" x14ac:dyDescent="0.25">
      <c r="A693" s="8">
        <f>IFERROR(VLOOKUP(B693,'[1]DADOS (OCULTAR)'!$Q$3:$S$136,3,0),"")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LEVI ANTONIO DE SANTANA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9511-05</v>
      </c>
      <c r="G693" s="13" t="str">
        <f>IF('[1]TCE - ANEXO III - Preencher'!H702="","",'[1]TCE - ANEXO III - Preencher'!H702)</f>
        <v>02/2026</v>
      </c>
      <c r="H693" s="14">
        <f>'[1]TCE - ANEXO III - Preencher'!I702</f>
        <v>0</v>
      </c>
      <c r="I693" s="14">
        <f>'[1]TCE - ANEXO III - Preencher'!J702</f>
        <v>238.12799999999999</v>
      </c>
      <c r="J693" s="14">
        <f>'[1]TCE - ANEXO III - Preencher'!K702</f>
        <v>0</v>
      </c>
      <c r="K693" s="15">
        <f>'[1]TCE - ANEXO III - Preencher'!L702</f>
        <v>159.72</v>
      </c>
      <c r="L693" s="15">
        <f>'[1]TCE - ANEXO III - Preencher'!M702</f>
        <v>32.42</v>
      </c>
      <c r="M693" s="15">
        <f t="shared" si="61"/>
        <v>127.3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224.89594842858</v>
      </c>
      <c r="R693" s="15">
        <f>'[1]TCE - ANEXO III - Preencher'!S702</f>
        <v>97.26</v>
      </c>
      <c r="S693" s="16">
        <f t="shared" si="63"/>
        <v>127.63594842857999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495.33394842857996</v>
      </c>
    </row>
    <row r="694" spans="1:28" x14ac:dyDescent="0.25">
      <c r="A694" s="8">
        <f>IFERROR(VLOOKUP(B694,'[1]DADOS (OCULTAR)'!$Q$3:$S$136,3,0),"")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LIDIA DE CASSIA DA SILVA LINS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02/2026</v>
      </c>
      <c r="H694" s="14">
        <f>'[1]TCE - ANEXO III - Preencher'!I703</f>
        <v>0</v>
      </c>
      <c r="I694" s="14">
        <f>'[1]TCE - ANEXO III - Preencher'!J703</f>
        <v>172.46960000000001</v>
      </c>
      <c r="J694" s="14">
        <f>'[1]TCE - ANEXO III - Preencher'!K703</f>
        <v>0</v>
      </c>
      <c r="K694" s="15">
        <f>'[1]TCE - ANEXO III - Preencher'!L703</f>
        <v>159.72</v>
      </c>
      <c r="L694" s="15">
        <f>'[1]TCE - ANEXO III - Preencher'!M703</f>
        <v>44</v>
      </c>
      <c r="M694" s="15">
        <f t="shared" si="61"/>
        <v>115.72</v>
      </c>
      <c r="N694" s="15">
        <f>'[1]TCE - ANEXO III - Preencher'!O703</f>
        <v>2.27</v>
      </c>
      <c r="O694" s="15">
        <f>'[1]TCE - ANEXO III - Preencher'!P703</f>
        <v>0</v>
      </c>
      <c r="P694" s="16">
        <f t="shared" si="62"/>
        <v>2.27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290.45960000000002</v>
      </c>
    </row>
    <row r="695" spans="1:28" x14ac:dyDescent="0.25">
      <c r="A695" s="8">
        <f>IFERROR(VLOOKUP(B695,'[1]DADOS (OCULTAR)'!$Q$3:$S$136,3,0),"")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LIDIA MACEDO DO NASCIMENTO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02/2026</v>
      </c>
      <c r="H695" s="14">
        <f>'[1]TCE - ANEXO III - Preencher'!I704</f>
        <v>0</v>
      </c>
      <c r="I695" s="14">
        <f>'[1]TCE - ANEXO III - Preencher'!J704</f>
        <v>69.731200000000001</v>
      </c>
      <c r="J695" s="14">
        <f>'[1]TCE - ANEXO III - Preencher'!K704</f>
        <v>0</v>
      </c>
      <c r="K695" s="15">
        <f>'[1]TCE - ANEXO III - Preencher'!L704</f>
        <v>159.72</v>
      </c>
      <c r="L695" s="15">
        <f>'[1]TCE - ANEXO III - Preencher'!M704</f>
        <v>32.42</v>
      </c>
      <c r="M695" s="15">
        <f t="shared" si="61"/>
        <v>127.3</v>
      </c>
      <c r="N695" s="15">
        <f>'[1]TCE - ANEXO III - Preencher'!O704</f>
        <v>2.27</v>
      </c>
      <c r="O695" s="15">
        <f>'[1]TCE - ANEXO III - Preencher'!P704</f>
        <v>0</v>
      </c>
      <c r="P695" s="16">
        <f t="shared" si="62"/>
        <v>2.27</v>
      </c>
      <c r="Q695" s="15">
        <f>'[1]TCE - ANEXO III - Preencher'!R704</f>
        <v>180.8193375711474</v>
      </c>
      <c r="R695" s="15">
        <f>'[1]TCE - ANEXO III - Preencher'!S704</f>
        <v>0</v>
      </c>
      <c r="S695" s="16">
        <f t="shared" si="63"/>
        <v>180.8193375711474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>-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380.12053757114745</v>
      </c>
    </row>
    <row r="696" spans="1:28" x14ac:dyDescent="0.25">
      <c r="A696" s="8">
        <f>IFERROR(VLOOKUP(B696,'[1]DADOS (OCULTAR)'!$Q$3:$S$136,3,0),"")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LIDIANE BARBOSA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02/2026</v>
      </c>
      <c r="H696" s="14">
        <f>'[1]TCE - ANEXO III - Preencher'!I705</f>
        <v>0</v>
      </c>
      <c r="I696" s="14">
        <f>'[1]TCE - ANEXO III - Preencher'!J705</f>
        <v>332.26960000000003</v>
      </c>
      <c r="J696" s="14">
        <f>'[1]TCE - ANEXO III - Preencher'!K705</f>
        <v>0</v>
      </c>
      <c r="K696" s="15">
        <f>'[1]TCE - ANEXO III - Preencher'!L705</f>
        <v>159.72</v>
      </c>
      <c r="L696" s="15">
        <f>'[1]TCE - ANEXO III - Preencher'!M705</f>
        <v>32.42</v>
      </c>
      <c r="M696" s="15">
        <f t="shared" si="61"/>
        <v>127.3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304.23384797195865</v>
      </c>
      <c r="R696" s="15">
        <f>'[1]TCE - ANEXO III - Preencher'!S705</f>
        <v>0</v>
      </c>
      <c r="S696" s="16">
        <f t="shared" si="63"/>
        <v>304.23384797195865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>-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766.07344797195867</v>
      </c>
    </row>
    <row r="697" spans="1:28" x14ac:dyDescent="0.25">
      <c r="A697" s="8">
        <f>IFERROR(VLOOKUP(B697,'[1]DADOS (OCULTAR)'!$Q$3:$S$136,3,0),"")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LIDIANE MARIA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02/2026</v>
      </c>
      <c r="H697" s="14">
        <f>'[1]TCE - ANEXO III - Preencher'!I706</f>
        <v>0</v>
      </c>
      <c r="I697" s="14">
        <f>'[1]TCE - ANEXO III - Preencher'!J706</f>
        <v>212.31280000000001</v>
      </c>
      <c r="J697" s="14">
        <f>'[1]TCE - ANEXO III - Preencher'!K706</f>
        <v>0</v>
      </c>
      <c r="K697" s="15">
        <f>'[1]TCE - ANEXO III - Preencher'!L706</f>
        <v>159.72</v>
      </c>
      <c r="L697" s="15">
        <f>'[1]TCE - ANEXO III - Preencher'!M706</f>
        <v>32.42</v>
      </c>
      <c r="M697" s="15">
        <f t="shared" si="61"/>
        <v>127.3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0</v>
      </c>
      <c r="R697" s="15">
        <f>'[1]TCE - ANEXO III - Preencher'!S706</f>
        <v>97.26</v>
      </c>
      <c r="S697" s="16">
        <f t="shared" si="63"/>
        <v>-97.26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244.62279999999998</v>
      </c>
    </row>
    <row r="698" spans="1:28" x14ac:dyDescent="0.25">
      <c r="A698" s="8">
        <f>IFERROR(VLOOKUP(B698,'[1]DADOS (OCULTAR)'!$Q$3:$S$136,3,0),"")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LILIAN HELENA SILVA DE SOUSA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02/2026</v>
      </c>
      <c r="H698" s="14">
        <f>'[1]TCE - ANEXO III - Preencher'!I707</f>
        <v>0</v>
      </c>
      <c r="I698" s="14">
        <f>'[1]TCE - ANEXO III - Preencher'!J707</f>
        <v>276.75360000000001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2.27</v>
      </c>
      <c r="O698" s="15">
        <f>'[1]TCE - ANEXO III - Preencher'!P707</f>
        <v>0</v>
      </c>
      <c r="P698" s="16">
        <f t="shared" si="62"/>
        <v>2.27</v>
      </c>
      <c r="Q698" s="15">
        <f>'[1]TCE - ANEXO III - Preencher'!R707</f>
        <v>304.23384797195865</v>
      </c>
      <c r="R698" s="15">
        <f>'[1]TCE - ANEXO III - Preencher'!S707</f>
        <v>83.64</v>
      </c>
      <c r="S698" s="16">
        <f t="shared" si="63"/>
        <v>220.59384797195867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>-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499.61744797195865</v>
      </c>
    </row>
    <row r="699" spans="1:28" x14ac:dyDescent="0.25">
      <c r="A699" s="8">
        <f>IFERROR(VLOOKUP(B699,'[1]DADOS (OCULTAR)'!$Q$3:$S$136,3,0),"")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LILIAN MICHELLY DA SILVA MOURA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02/2026</v>
      </c>
      <c r="H699" s="14">
        <f>'[1]TCE - ANEXO III - Preencher'!I708</f>
        <v>0</v>
      </c>
      <c r="I699" s="14">
        <f>'[1]TCE - ANEXO III - Preencher'!J708</f>
        <v>181.89920000000001</v>
      </c>
      <c r="J699" s="14">
        <f>'[1]TCE - ANEXO III - Preencher'!K708</f>
        <v>0</v>
      </c>
      <c r="K699" s="15">
        <f>'[1]TCE - ANEXO III - Preencher'!L708</f>
        <v>159.72</v>
      </c>
      <c r="L699" s="15">
        <f>'[1]TCE - ANEXO III - Preencher'!M708</f>
        <v>3.05</v>
      </c>
      <c r="M699" s="15">
        <f t="shared" si="61"/>
        <v>156.66999999999999</v>
      </c>
      <c r="N699" s="15">
        <f>'[1]TCE - ANEXO III - Preencher'!O708</f>
        <v>4.7699999999999996</v>
      </c>
      <c r="O699" s="15">
        <f>'[1]TCE - ANEXO III - Preencher'!P708</f>
        <v>0</v>
      </c>
      <c r="P699" s="16">
        <f t="shared" si="62"/>
        <v>4.7699999999999996</v>
      </c>
      <c r="Q699" s="15">
        <f>'[1]TCE - ANEXO III - Preencher'!R708</f>
        <v>331.91117253737843</v>
      </c>
      <c r="R699" s="15">
        <f>'[1]TCE - ANEXO III - Preencher'!S708</f>
        <v>122.12</v>
      </c>
      <c r="S699" s="16">
        <f t="shared" si="63"/>
        <v>209.79117253737843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>-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553.13037253737843</v>
      </c>
    </row>
    <row r="700" spans="1:28" x14ac:dyDescent="0.25">
      <c r="A700" s="8">
        <f>IFERROR(VLOOKUP(B700,'[1]DADOS (OCULTAR)'!$Q$3:$S$136,3,0),"")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LILIAN PASSOS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02/2026</v>
      </c>
      <c r="H700" s="14">
        <f>'[1]TCE - ANEXO III - Preencher'!I709</f>
        <v>0</v>
      </c>
      <c r="I700" s="14">
        <f>'[1]TCE - ANEXO III - Preencher'!J709</f>
        <v>166.65119999999999</v>
      </c>
      <c r="J700" s="14">
        <f>'[1]TCE - ANEXO III - Preencher'!K709</f>
        <v>0</v>
      </c>
      <c r="K700" s="15">
        <f>'[1]TCE - ANEXO III - Preencher'!L709</f>
        <v>159.72</v>
      </c>
      <c r="L700" s="15">
        <f>'[1]TCE - ANEXO III - Preencher'!M709</f>
        <v>32.42</v>
      </c>
      <c r="M700" s="15">
        <f t="shared" si="61"/>
        <v>127.3</v>
      </c>
      <c r="N700" s="15">
        <f>'[1]TCE - ANEXO III - Preencher'!O709</f>
        <v>2.27</v>
      </c>
      <c r="O700" s="15">
        <f>'[1]TCE - ANEXO III - Preencher'!P709</f>
        <v>0</v>
      </c>
      <c r="P700" s="16">
        <f t="shared" si="62"/>
        <v>2.27</v>
      </c>
      <c r="Q700" s="15">
        <f>'[1]TCE - ANEXO III - Preencher'!R709</f>
        <v>180.8193375711474</v>
      </c>
      <c r="R700" s="15">
        <f>'[1]TCE - ANEXO III - Preencher'!S709</f>
        <v>0</v>
      </c>
      <c r="S700" s="16">
        <f t="shared" si="63"/>
        <v>180.8193375711474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477.04053757114735</v>
      </c>
    </row>
    <row r="701" spans="1:28" x14ac:dyDescent="0.25">
      <c r="A701" s="8">
        <f>IFERROR(VLOOKUP(B701,'[1]DADOS (OCULTAR)'!$Q$3:$S$136,3,0),"")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LILLIAN SILVA DO NASCIMENTO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3912-10</v>
      </c>
      <c r="G701" s="13" t="str">
        <f>IF('[1]TCE - ANEXO III - Preencher'!H710="","",'[1]TCE - ANEXO III - Preencher'!H710)</f>
        <v>02/2026</v>
      </c>
      <c r="H701" s="14">
        <f>'[1]TCE - ANEXO III - Preencher'!I710</f>
        <v>0</v>
      </c>
      <c r="I701" s="14">
        <f>'[1]TCE - ANEXO III - Preencher'!J710</f>
        <v>295.1712</v>
      </c>
      <c r="J701" s="14">
        <f>'[1]TCE - ANEXO III - Preencher'!K710</f>
        <v>0</v>
      </c>
      <c r="K701" s="15">
        <f>'[1]TCE - ANEXO III - Preencher'!L710</f>
        <v>159.72</v>
      </c>
      <c r="L701" s="15">
        <f>'[1]TCE - ANEXO III - Preencher'!M710</f>
        <v>32.42</v>
      </c>
      <c r="M701" s="15">
        <f t="shared" si="61"/>
        <v>127.3</v>
      </c>
      <c r="N701" s="15">
        <f>'[1]TCE - ANEXO III - Preencher'!O710</f>
        <v>2.27</v>
      </c>
      <c r="O701" s="15">
        <f>'[1]TCE - ANEXO III - Preencher'!P710</f>
        <v>0</v>
      </c>
      <c r="P701" s="16">
        <f t="shared" si="62"/>
        <v>2.27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>-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424.74119999999999</v>
      </c>
    </row>
    <row r="702" spans="1:28" x14ac:dyDescent="0.25">
      <c r="A702" s="8">
        <f>IFERROR(VLOOKUP(B702,'[1]DADOS (OCULTAR)'!$Q$3:$S$136,3,0),"")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LINDACI MARTINS DE SANTANA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02/2026</v>
      </c>
      <c r="H702" s="14">
        <f>'[1]TCE - ANEXO III - Preencher'!I711</f>
        <v>0</v>
      </c>
      <c r="I702" s="14">
        <f>'[1]TCE - ANEXO III - Preencher'!J711</f>
        <v>156.43119999999999</v>
      </c>
      <c r="J702" s="14">
        <f>'[1]TCE - ANEXO III - Preencher'!K711</f>
        <v>0</v>
      </c>
      <c r="K702" s="15">
        <f>'[1]TCE - ANEXO III - Preencher'!L711</f>
        <v>159.72</v>
      </c>
      <c r="L702" s="15">
        <f>'[1]TCE - ANEXO III - Preencher'!M711</f>
        <v>2.79</v>
      </c>
      <c r="M702" s="15">
        <f t="shared" si="61"/>
        <v>156.93</v>
      </c>
      <c r="N702" s="15">
        <f>'[1]TCE - ANEXO III - Preencher'!O711</f>
        <v>2.27</v>
      </c>
      <c r="O702" s="15">
        <f>'[1]TCE - ANEXO III - Preencher'!P711</f>
        <v>0</v>
      </c>
      <c r="P702" s="16">
        <f t="shared" si="62"/>
        <v>2.27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315.63119999999998</v>
      </c>
    </row>
    <row r="703" spans="1:28" x14ac:dyDescent="0.25">
      <c r="A703" s="8">
        <f>IFERROR(VLOOKUP(B703,'[1]DADOS (OCULTAR)'!$Q$3:$S$136,3,0),"")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LINDALVA RODRIGUES PEREIRA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02/2026</v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2.27</v>
      </c>
      <c r="O703" s="15">
        <f>'[1]TCE - ANEXO III - Preencher'!P712</f>
        <v>0</v>
      </c>
      <c r="P703" s="16">
        <f t="shared" si="62"/>
        <v>2.27</v>
      </c>
      <c r="Q703" s="15">
        <f>'[1]TCE - ANEXO III - Preencher'!R712</f>
        <v>180.8193375711474</v>
      </c>
      <c r="R703" s="15">
        <f>'[1]TCE - ANEXO III - Preencher'!S712</f>
        <v>0</v>
      </c>
      <c r="S703" s="16">
        <f t="shared" si="63"/>
        <v>180.8193375711474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183.08933757114741</v>
      </c>
    </row>
    <row r="704" spans="1:28" x14ac:dyDescent="0.25">
      <c r="A704" s="8">
        <f>IFERROR(VLOOKUP(B704,'[1]DADOS (OCULTAR)'!$Q$3:$S$136,3,0),"")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LINDON JONSON GOMES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5174-10</v>
      </c>
      <c r="G704" s="13" t="str">
        <f>IF('[1]TCE - ANEXO III - Preencher'!H713="","",'[1]TCE - ANEXO III - Preencher'!H713)</f>
        <v>02/2026</v>
      </c>
      <c r="H704" s="14">
        <f>'[1]TCE - ANEXO III - Preencher'!I713</f>
        <v>0</v>
      </c>
      <c r="I704" s="14">
        <f>'[1]TCE - ANEXO III - Preencher'!J713</f>
        <v>286.70639999999997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2.27</v>
      </c>
      <c r="O704" s="15">
        <f>'[1]TCE - ANEXO III - Preencher'!P713</f>
        <v>0</v>
      </c>
      <c r="P704" s="16">
        <f t="shared" si="62"/>
        <v>2.27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288.97639999999996</v>
      </c>
    </row>
    <row r="705" spans="1:28" x14ac:dyDescent="0.25">
      <c r="A705" s="8">
        <f>IFERROR(VLOOKUP(B705,'[1]DADOS (OCULTAR)'!$Q$3:$S$136,3,0),"")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LISIANE VASCONCELLOS DE LIMA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4110-10</v>
      </c>
      <c r="G705" s="13" t="str">
        <f>IF('[1]TCE - ANEXO III - Preencher'!H714="","",'[1]TCE - ANEXO III - Preencher'!H714)</f>
        <v>02/2026</v>
      </c>
      <c r="H705" s="14">
        <f>'[1]TCE - ANEXO III - Preencher'!I714</f>
        <v>0</v>
      </c>
      <c r="I705" s="14">
        <f>'[1]TCE - ANEXO III - Preencher'!J714</f>
        <v>141.49600000000001</v>
      </c>
      <c r="J705" s="14">
        <f>'[1]TCE - ANEXO III - Preencher'!K714</f>
        <v>0</v>
      </c>
      <c r="K705" s="15">
        <f>'[1]TCE - ANEXO III - Preencher'!L714</f>
        <v>159.72</v>
      </c>
      <c r="L705" s="15">
        <f>'[1]TCE - ANEXO III - Preencher'!M714</f>
        <v>32.42</v>
      </c>
      <c r="M705" s="15">
        <f t="shared" si="61"/>
        <v>127.3</v>
      </c>
      <c r="N705" s="15">
        <f>'[1]TCE - ANEXO III - Preencher'!O714</f>
        <v>2.27</v>
      </c>
      <c r="O705" s="15">
        <f>'[1]TCE - ANEXO III - Preencher'!P714</f>
        <v>0</v>
      </c>
      <c r="P705" s="16">
        <f t="shared" si="62"/>
        <v>2.27</v>
      </c>
      <c r="Q705" s="15">
        <f>'[1]TCE - ANEXO III - Preencher'!R714</f>
        <v>483.07299999999998</v>
      </c>
      <c r="R705" s="15">
        <f>'[1]TCE - ANEXO III - Preencher'!S714</f>
        <v>97.26</v>
      </c>
      <c r="S705" s="16">
        <f t="shared" si="63"/>
        <v>385.81299999999999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656.87899999999991</v>
      </c>
    </row>
    <row r="706" spans="1:28" x14ac:dyDescent="0.25">
      <c r="A706" s="8">
        <f>IFERROR(VLOOKUP(B706,'[1]DADOS (OCULTAR)'!$Q$3:$S$136,3,0),"")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LIVIA ALBUQUERQUE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5211-30</v>
      </c>
      <c r="G706" s="13" t="str">
        <f>IF('[1]TCE - ANEXO III - Preencher'!H715="","",'[1]TCE - ANEXO III - Preencher'!H715)</f>
        <v>02/2026</v>
      </c>
      <c r="H706" s="14">
        <f>'[1]TCE - ANEXO III - Preencher'!I715</f>
        <v>0</v>
      </c>
      <c r="I706" s="14">
        <f>'[1]TCE - ANEXO III - Preencher'!J715</f>
        <v>158.18799999999999</v>
      </c>
      <c r="J706" s="14">
        <f>'[1]TCE - ANEXO III - Preencher'!K715</f>
        <v>0</v>
      </c>
      <c r="K706" s="15">
        <f>'[1]TCE - ANEXO III - Preencher'!L715</f>
        <v>159.72</v>
      </c>
      <c r="L706" s="15">
        <f>'[1]TCE - ANEXO III - Preencher'!M715</f>
        <v>32.42</v>
      </c>
      <c r="M706" s="15">
        <f t="shared" si="61"/>
        <v>127.3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304.23384797195865</v>
      </c>
      <c r="R706" s="15">
        <f>'[1]TCE - ANEXO III - Preencher'!S715</f>
        <v>97.26</v>
      </c>
      <c r="S706" s="16">
        <f t="shared" si="63"/>
        <v>206.97384797195866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494.73184797195864</v>
      </c>
    </row>
    <row r="707" spans="1:28" x14ac:dyDescent="0.25">
      <c r="A707" s="8">
        <f>IFERROR(VLOOKUP(B707,'[1]DADOS (OCULTAR)'!$Q$3:$S$136,3,0),"")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LIVIA EMANUELLE RAMOS DOS SANTOS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5211-30</v>
      </c>
      <c r="G707" s="13" t="str">
        <f>IF('[1]TCE - ANEXO III - Preencher'!H716="","",'[1]TCE - ANEXO III - Preencher'!H716)</f>
        <v>02/2026</v>
      </c>
      <c r="H707" s="14">
        <f>'[1]TCE - ANEXO III - Preencher'!I716</f>
        <v>0</v>
      </c>
      <c r="I707" s="14">
        <f>'[1]TCE - ANEXO III - Preencher'!J716</f>
        <v>151.74879999999999</v>
      </c>
      <c r="J707" s="14">
        <f>'[1]TCE - ANEXO III - Preencher'!K716</f>
        <v>0</v>
      </c>
      <c r="K707" s="15">
        <f>'[1]TCE - ANEXO III - Preencher'!L716</f>
        <v>159.72</v>
      </c>
      <c r="L707" s="15">
        <f>'[1]TCE - ANEXO III - Preencher'!M716</f>
        <v>35.479999999999997</v>
      </c>
      <c r="M707" s="15">
        <f t="shared" si="61"/>
        <v>124.24000000000001</v>
      </c>
      <c r="N707" s="15">
        <f>'[1]TCE - ANEXO III - Preencher'!O716</f>
        <v>2.27</v>
      </c>
      <c r="O707" s="15">
        <f>'[1]TCE - ANEXO III - Preencher'!P716</f>
        <v>0</v>
      </c>
      <c r="P707" s="16">
        <f t="shared" si="62"/>
        <v>2.27</v>
      </c>
      <c r="Q707" s="15">
        <f>'[1]TCE - ANEXO III - Preencher'!R716</f>
        <v>0</v>
      </c>
      <c r="R707" s="15">
        <f>'[1]TCE - ANEXO III - Preencher'!S716</f>
        <v>106.44</v>
      </c>
      <c r="S707" s="16">
        <f t="shared" si="63"/>
        <v>-106.44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171.81879999999995</v>
      </c>
    </row>
    <row r="708" spans="1:28" x14ac:dyDescent="0.25">
      <c r="A708" s="8">
        <f>IFERROR(VLOOKUP(B708,'[1]DADOS (OCULTAR)'!$Q$3:$S$136,3,0),"")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LIVIA KARLA GOMES DE ALBUQUERQUE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02/2026</v>
      </c>
      <c r="H708" s="14">
        <f>'[1]TCE - ANEXO III - Preencher'!I717</f>
        <v>0</v>
      </c>
      <c r="I708" s="14">
        <f>'[1]TCE - ANEXO III - Preencher'!J717</f>
        <v>383.91680000000002</v>
      </c>
      <c r="J708" s="14">
        <f>'[1]TCE - ANEXO III - Preencher'!K717</f>
        <v>0</v>
      </c>
      <c r="K708" s="15">
        <f>'[1]TCE - ANEXO III - Preencher'!L717</f>
        <v>159.72</v>
      </c>
      <c r="L708" s="15">
        <f>'[1]TCE - ANEXO III - Preencher'!M717</f>
        <v>35.479999999999997</v>
      </c>
      <c r="M708" s="15">
        <f t="shared" ref="M708:M771" si="67">K708-L708</f>
        <v>124.24000000000001</v>
      </c>
      <c r="N708" s="15">
        <f>'[1]TCE - ANEXO III - Preencher'!O717</f>
        <v>2.27</v>
      </c>
      <c r="O708" s="15">
        <f>'[1]TCE - ANEXO III - Preencher'!P717</f>
        <v>0</v>
      </c>
      <c r="P708" s="16">
        <f t="shared" ref="P708:P771" si="68">N708-O708</f>
        <v>2.27</v>
      </c>
      <c r="Q708" s="15">
        <f>'[1]TCE - ANEXO III - Preencher'!R717</f>
        <v>304.23384797195865</v>
      </c>
      <c r="R708" s="15">
        <f>'[1]TCE - ANEXO III - Preencher'!S717</f>
        <v>0</v>
      </c>
      <c r="S708" s="16">
        <f t="shared" ref="S708:S771" si="69">Q708-R708</f>
        <v>304.23384797195865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814.66064797195872</v>
      </c>
    </row>
    <row r="709" spans="1:28" x14ac:dyDescent="0.25">
      <c r="A709" s="8">
        <f>IFERROR(VLOOKUP(B709,'[1]DADOS (OCULTAR)'!$Q$3:$S$136,3,0),"")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LIVIA KELLEN DOS SANTOS ALENCAR CORREIA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02/2026</v>
      </c>
      <c r="H709" s="14">
        <f>'[1]TCE - ANEXO III - Preencher'!I718</f>
        <v>0</v>
      </c>
      <c r="I709" s="14">
        <f>'[1]TCE - ANEXO III - Preencher'!J718</f>
        <v>218.49359999999999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4.7699999999999996</v>
      </c>
      <c r="O709" s="15">
        <f>'[1]TCE - ANEXO III - Preencher'!P718</f>
        <v>0</v>
      </c>
      <c r="P709" s="16">
        <f t="shared" si="68"/>
        <v>4.7699999999999996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223.2636</v>
      </c>
    </row>
    <row r="710" spans="1:28" x14ac:dyDescent="0.25">
      <c r="A710" s="8">
        <f>IFERROR(VLOOKUP(B710,'[1]DADOS (OCULTAR)'!$Q$3:$S$136,3,0),"")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LIZANIA FERREIRA DOS SANTOS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02/2026</v>
      </c>
      <c r="H710" s="14">
        <f>'[1]TCE - ANEXO III - Preencher'!I719</f>
        <v>0</v>
      </c>
      <c r="I710" s="14">
        <f>'[1]TCE - ANEXO III - Preencher'!J719</f>
        <v>94.9024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304.23384797195865</v>
      </c>
      <c r="R710" s="15">
        <f>'[1]TCE - ANEXO III - Preencher'!S719</f>
        <v>97.26</v>
      </c>
      <c r="S710" s="16">
        <f t="shared" si="69"/>
        <v>206.97384797195866</v>
      </c>
      <c r="T710" s="15">
        <f>'[1]TCE - ANEXO III - Preencher'!U719</f>
        <v>81.02</v>
      </c>
      <c r="U710" s="15">
        <f>'[1]TCE - ANEXO III - Preencher'!V719</f>
        <v>0</v>
      </c>
      <c r="V710" s="16">
        <f t="shared" si="70"/>
        <v>81.02</v>
      </c>
      <c r="W710" s="17" t="str">
        <f>IF('[1]TCE - ANEXO III - Preencher'!X719="","",'[1]TCE - ANEXO III - Preencher'!X719)</f>
        <v>AUXILIO CRECHE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385.16624797195863</v>
      </c>
    </row>
    <row r="711" spans="1:28" x14ac:dyDescent="0.25">
      <c r="A711" s="8">
        <f>IFERROR(VLOOKUP(B711,'[1]DADOS (OCULTAR)'!$Q$3:$S$136,3,0),"")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LUANA MIRELY SIQUEIRA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02/2026</v>
      </c>
      <c r="H711" s="14">
        <f>'[1]TCE - ANEXO III - Preencher'!I720</f>
        <v>0</v>
      </c>
      <c r="I711" s="14">
        <f>'[1]TCE - ANEXO III - Preencher'!J720</f>
        <v>173.68960000000001</v>
      </c>
      <c r="J711" s="14">
        <f>'[1]TCE - ANEXO III - Preencher'!K720</f>
        <v>0</v>
      </c>
      <c r="K711" s="15">
        <f>'[1]TCE - ANEXO III - Preencher'!L720</f>
        <v>159.72</v>
      </c>
      <c r="L711" s="15">
        <f>'[1]TCE - ANEXO III - Preencher'!M720</f>
        <v>32.42</v>
      </c>
      <c r="M711" s="15">
        <f t="shared" si="67"/>
        <v>127.3</v>
      </c>
      <c r="N711" s="15">
        <f>'[1]TCE - ANEXO III - Preencher'!O720</f>
        <v>2.27</v>
      </c>
      <c r="O711" s="15">
        <f>'[1]TCE - ANEXO III - Preencher'!P720</f>
        <v>0</v>
      </c>
      <c r="P711" s="16">
        <f t="shared" si="68"/>
        <v>2.27</v>
      </c>
      <c r="Q711" s="15">
        <f>'[1]TCE - ANEXO III - Preencher'!R720</f>
        <v>180.8193375711474</v>
      </c>
      <c r="R711" s="15">
        <f>'[1]TCE - ANEXO III - Preencher'!S720</f>
        <v>0</v>
      </c>
      <c r="S711" s="16">
        <f t="shared" si="69"/>
        <v>180.8193375711474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484.07893757114738</v>
      </c>
    </row>
    <row r="712" spans="1:28" x14ac:dyDescent="0.25">
      <c r="A712" s="8">
        <f>IFERROR(VLOOKUP(B712,'[1]DADOS (OCULTAR)'!$Q$3:$S$136,3,0),"")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LUANA TENORIO MACHADO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02/2026</v>
      </c>
      <c r="H712" s="14">
        <f>'[1]TCE - ANEXO III - Preencher'!I721</f>
        <v>0</v>
      </c>
      <c r="I712" s="14">
        <f>'[1]TCE - ANEXO III - Preencher'!J721</f>
        <v>168.584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2.27</v>
      </c>
      <c r="O712" s="15">
        <f>'[1]TCE - ANEXO III - Preencher'!P721</f>
        <v>0</v>
      </c>
      <c r="P712" s="16">
        <f t="shared" si="68"/>
        <v>2.27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170.85400000000001</v>
      </c>
    </row>
    <row r="713" spans="1:28" x14ac:dyDescent="0.25">
      <c r="A713" s="8">
        <f>IFERROR(VLOOKUP(B713,'[1]DADOS (OCULTAR)'!$Q$3:$S$136,3,0),"")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LUANA TORRES LINS MARQUES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02/2026</v>
      </c>
      <c r="H713" s="14">
        <f>'[1]TCE - ANEXO III - Preencher'!I722</f>
        <v>0</v>
      </c>
      <c r="I713" s="14">
        <f>'[1]TCE - ANEXO III - Preencher'!J722</f>
        <v>364.9744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2.27</v>
      </c>
      <c r="O713" s="15">
        <f>'[1]TCE - ANEXO III - Preencher'!P722</f>
        <v>0</v>
      </c>
      <c r="P713" s="16">
        <f t="shared" si="68"/>
        <v>2.27</v>
      </c>
      <c r="Q713" s="15">
        <f>'[1]TCE - ANEXO III - Preencher'!R722</f>
        <v>304.23384797195865</v>
      </c>
      <c r="R713" s="15">
        <f>'[1]TCE - ANEXO III - Preencher'!S722</f>
        <v>88.18</v>
      </c>
      <c r="S713" s="16">
        <f t="shared" si="69"/>
        <v>216.05384797195865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583.29824797195863</v>
      </c>
    </row>
    <row r="714" spans="1:28" x14ac:dyDescent="0.25">
      <c r="A714" s="8">
        <f>IFERROR(VLOOKUP(B714,'[1]DADOS (OCULTAR)'!$Q$3:$S$136,3,0),"")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LUCAS DA SILVA MARTINS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5174-10</v>
      </c>
      <c r="G714" s="13" t="str">
        <f>IF('[1]TCE - ANEXO III - Preencher'!H723="","",'[1]TCE - ANEXO III - Preencher'!H723)</f>
        <v>02/2026</v>
      </c>
      <c r="H714" s="14">
        <f>'[1]TCE - ANEXO III - Preencher'!I723</f>
        <v>0</v>
      </c>
      <c r="I714" s="14">
        <f>'[1]TCE - ANEXO III - Preencher'!J723</f>
        <v>176.5728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4.7699999999999996</v>
      </c>
      <c r="O714" s="15">
        <f>'[1]TCE - ANEXO III - Preencher'!P723</f>
        <v>0</v>
      </c>
      <c r="P714" s="16">
        <f t="shared" si="68"/>
        <v>4.7699999999999996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181.34280000000001</v>
      </c>
    </row>
    <row r="715" spans="1:28" x14ac:dyDescent="0.25">
      <c r="A715" s="8">
        <f>IFERROR(VLOOKUP(B715,'[1]DADOS (OCULTAR)'!$Q$3:$S$136,3,0),"")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LUCAS JOSE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02/2026</v>
      </c>
      <c r="H715" s="14">
        <f>'[1]TCE - ANEXO III - Preencher'!I724</f>
        <v>0</v>
      </c>
      <c r="I715" s="14">
        <f>'[1]TCE - ANEXO III - Preencher'!J724</f>
        <v>193.45760000000001</v>
      </c>
      <c r="J715" s="14">
        <f>'[1]TCE - ANEXO III - Preencher'!K724</f>
        <v>0</v>
      </c>
      <c r="K715" s="15">
        <f>'[1]TCE - ANEXO III - Preencher'!L724</f>
        <v>159.72</v>
      </c>
      <c r="L715" s="15">
        <f>'[1]TCE - ANEXO III - Preencher'!M724</f>
        <v>32.42</v>
      </c>
      <c r="M715" s="15">
        <f t="shared" si="67"/>
        <v>127.3</v>
      </c>
      <c r="N715" s="15">
        <f>'[1]TCE - ANEXO III - Preencher'!O724</f>
        <v>2.27</v>
      </c>
      <c r="O715" s="15">
        <f>'[1]TCE - ANEXO III - Preencher'!P724</f>
        <v>0</v>
      </c>
      <c r="P715" s="16">
        <f t="shared" si="68"/>
        <v>2.27</v>
      </c>
      <c r="Q715" s="15">
        <f>'[1]TCE - ANEXO III - Preencher'!R724</f>
        <v>295.41852580047214</v>
      </c>
      <c r="R715" s="15">
        <f>'[1]TCE - ANEXO III - Preencher'!S724</f>
        <v>94.02</v>
      </c>
      <c r="S715" s="16">
        <f t="shared" si="69"/>
        <v>201.39852580047216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524.42612580047216</v>
      </c>
    </row>
    <row r="716" spans="1:28" x14ac:dyDescent="0.25">
      <c r="A716" s="8">
        <f>IFERROR(VLOOKUP(B716,'[1]DADOS (OCULTAR)'!$Q$3:$S$136,3,0),"")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LUCAS PIERRE GUEDES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4110-10</v>
      </c>
      <c r="G716" s="13" t="str">
        <f>IF('[1]TCE - ANEXO III - Preencher'!H725="","",'[1]TCE - ANEXO III - Preencher'!H725)</f>
        <v>02/2026</v>
      </c>
      <c r="H716" s="14">
        <f>'[1]TCE - ANEXO III - Preencher'!I725</f>
        <v>0</v>
      </c>
      <c r="I716" s="14">
        <f>'[1]TCE - ANEXO III - Preencher'!J725</f>
        <v>16.613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2.27</v>
      </c>
      <c r="O716" s="15">
        <f>'[1]TCE - ANEXO III - Preencher'!P725</f>
        <v>0</v>
      </c>
      <c r="P716" s="16">
        <f t="shared" si="68"/>
        <v>2.27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18.882999999999999</v>
      </c>
    </row>
    <row r="717" spans="1:28" x14ac:dyDescent="0.25">
      <c r="A717" s="8">
        <f>IFERROR(VLOOKUP(B717,'[1]DADOS (OCULTAR)'!$Q$3:$S$136,3,0),"")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LUCIA HELENA DE OLIVEIRA VIANA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5143-20</v>
      </c>
      <c r="G717" s="13" t="str">
        <f>IF('[1]TCE - ANEXO III - Preencher'!H726="","",'[1]TCE - ANEXO III - Preencher'!H726)</f>
        <v>02/2026</v>
      </c>
      <c r="H717" s="14">
        <f>'[1]TCE - ANEXO III - Preencher'!I726</f>
        <v>0</v>
      </c>
      <c r="I717" s="14">
        <f>'[1]TCE - ANEXO III - Preencher'!J726</f>
        <v>183.7808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2.27</v>
      </c>
      <c r="O717" s="15">
        <f>'[1]TCE - ANEXO III - Preencher'!P726</f>
        <v>0</v>
      </c>
      <c r="P717" s="16">
        <f t="shared" si="68"/>
        <v>2.27</v>
      </c>
      <c r="Q717" s="15">
        <f>'[1]TCE - ANEXO III - Preencher'!R726</f>
        <v>182.49442259414224</v>
      </c>
      <c r="R717" s="15">
        <f>'[1]TCE - ANEXO III - Preencher'!S726</f>
        <v>0</v>
      </c>
      <c r="S717" s="16">
        <f t="shared" si="69"/>
        <v>182.49442259414224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368.54522259414227</v>
      </c>
    </row>
    <row r="718" spans="1:28" x14ac:dyDescent="0.25">
      <c r="A718" s="8">
        <f>IFERROR(VLOOKUP(B718,'[1]DADOS (OCULTAR)'!$Q$3:$S$136,3,0),"")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LUCIA MARIA ALVES PIMENTEL DE ARAUJO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02/2026</v>
      </c>
      <c r="H718" s="14">
        <f>'[1]TCE - ANEXO III - Preencher'!I727</f>
        <v>0</v>
      </c>
      <c r="I718" s="14">
        <f>'[1]TCE - ANEXO III - Preencher'!J727</f>
        <v>353.04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2.27</v>
      </c>
      <c r="O718" s="15">
        <f>'[1]TCE - ANEXO III - Preencher'!P727</f>
        <v>0</v>
      </c>
      <c r="P718" s="16">
        <f t="shared" si="68"/>
        <v>2.27</v>
      </c>
      <c r="Q718" s="15">
        <f>'[1]TCE - ANEXO III - Preencher'!R727</f>
        <v>394.70573663706716</v>
      </c>
      <c r="R718" s="15">
        <f>'[1]TCE - ANEXO III - Preencher'!S727</f>
        <v>97.26</v>
      </c>
      <c r="S718" s="16">
        <f t="shared" si="69"/>
        <v>297.44573663706717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652.75573663706723</v>
      </c>
    </row>
    <row r="719" spans="1:28" x14ac:dyDescent="0.25">
      <c r="A719" s="8">
        <f>IFERROR(VLOOKUP(B719,'[1]DADOS (OCULTAR)'!$Q$3:$S$136,3,0),"")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LUCIANA ERNESTO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3241-15</v>
      </c>
      <c r="G719" s="13" t="str">
        <f>IF('[1]TCE - ANEXO III - Preencher'!H728="","",'[1]TCE - ANEXO III - Preencher'!H728)</f>
        <v>02/2026</v>
      </c>
      <c r="H719" s="14">
        <f>'[1]TCE - ANEXO III - Preencher'!I728</f>
        <v>0</v>
      </c>
      <c r="I719" s="14">
        <f>'[1]TCE - ANEXO III - Preencher'!J728</f>
        <v>792.09040000000005</v>
      </c>
      <c r="J719" s="14">
        <f>'[1]TCE - ANEXO III - Preencher'!K728</f>
        <v>0</v>
      </c>
      <c r="K719" s="15">
        <f>'[1]TCE - ANEXO III - Preencher'!L728</f>
        <v>159.72</v>
      </c>
      <c r="L719" s="15">
        <f>'[1]TCE - ANEXO III - Preencher'!M728</f>
        <v>3.59</v>
      </c>
      <c r="M719" s="15">
        <f t="shared" si="67"/>
        <v>156.13</v>
      </c>
      <c r="N719" s="15">
        <f>'[1]TCE - ANEXO III - Preencher'!O728</f>
        <v>4.7699999999999996</v>
      </c>
      <c r="O719" s="15">
        <f>'[1]TCE - ANEXO III - Preencher'!P728</f>
        <v>0</v>
      </c>
      <c r="P719" s="16">
        <f t="shared" si="68"/>
        <v>4.7699999999999996</v>
      </c>
      <c r="Q719" s="15">
        <f>'[1]TCE - ANEXO III - Preencher'!R728</f>
        <v>0</v>
      </c>
      <c r="R719" s="15">
        <f>'[1]TCE - ANEXO III - Preencher'!S728</f>
        <v>143.65</v>
      </c>
      <c r="S719" s="16">
        <f t="shared" si="69"/>
        <v>-143.65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809.34040000000005</v>
      </c>
    </row>
    <row r="720" spans="1:28" x14ac:dyDescent="0.25">
      <c r="A720" s="8">
        <f>IFERROR(VLOOKUP(B720,'[1]DADOS (OCULTAR)'!$Q$3:$S$136,3,0),"")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LUCIANA JACTINAIK OLIVEIRA SANTOS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5143-20</v>
      </c>
      <c r="G720" s="13" t="str">
        <f>IF('[1]TCE - ANEXO III - Preencher'!H729="","",'[1]TCE - ANEXO III - Preencher'!H729)</f>
        <v>02/2026</v>
      </c>
      <c r="H720" s="14">
        <f>'[1]TCE - ANEXO III - Preencher'!I729</f>
        <v>0</v>
      </c>
      <c r="I720" s="14">
        <f>'[1]TCE - ANEXO III - Preencher'!J729</f>
        <v>181.61760000000001</v>
      </c>
      <c r="J720" s="14">
        <f>'[1]TCE - ANEXO III - Preencher'!K729</f>
        <v>0</v>
      </c>
      <c r="K720" s="15">
        <f>'[1]TCE - ANEXO III - Preencher'!L729</f>
        <v>159.72</v>
      </c>
      <c r="L720" s="15">
        <f>'[1]TCE - ANEXO III - Preencher'!M729</f>
        <v>2.41</v>
      </c>
      <c r="M720" s="15">
        <f t="shared" si="67"/>
        <v>157.31</v>
      </c>
      <c r="N720" s="15">
        <f>'[1]TCE - ANEXO III - Preencher'!O729</f>
        <v>2.27</v>
      </c>
      <c r="O720" s="15">
        <f>'[1]TCE - ANEXO III - Preencher'!P729</f>
        <v>0</v>
      </c>
      <c r="P720" s="16">
        <f t="shared" si="68"/>
        <v>2.27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341.19759999999997</v>
      </c>
    </row>
    <row r="721" spans="1:28" x14ac:dyDescent="0.25">
      <c r="A721" s="8">
        <f>IFERROR(VLOOKUP(B721,'[1]DADOS (OCULTAR)'!$Q$3:$S$136,3,0),"")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LUCIANA MARIA DE MESQUITA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02/2026</v>
      </c>
      <c r="H721" s="14">
        <f>'[1]TCE - ANEXO III - Preencher'!I730</f>
        <v>0</v>
      </c>
      <c r="I721" s="14">
        <f>'[1]TCE - ANEXO III - Preencher'!J730</f>
        <v>206.38640000000001</v>
      </c>
      <c r="J721" s="14">
        <f>'[1]TCE - ANEXO III - Preencher'!K730</f>
        <v>0</v>
      </c>
      <c r="K721" s="15">
        <f>'[1]TCE - ANEXO III - Preencher'!L730</f>
        <v>159.72</v>
      </c>
      <c r="L721" s="15">
        <f>'[1]TCE - ANEXO III - Preencher'!M730</f>
        <v>32.42</v>
      </c>
      <c r="M721" s="15">
        <f t="shared" si="67"/>
        <v>127.3</v>
      </c>
      <c r="N721" s="15">
        <f>'[1]TCE - ANEXO III - Preencher'!O730</f>
        <v>2.27</v>
      </c>
      <c r="O721" s="15">
        <f>'[1]TCE - ANEXO III - Preencher'!P730</f>
        <v>0</v>
      </c>
      <c r="P721" s="16">
        <f t="shared" si="68"/>
        <v>2.27</v>
      </c>
      <c r="Q721" s="15">
        <f>'[1]TCE - ANEXO III - Preencher'!R730</f>
        <v>304.23384797195865</v>
      </c>
      <c r="R721" s="15">
        <f>'[1]TCE - ANEXO III - Preencher'!S730</f>
        <v>0</v>
      </c>
      <c r="S721" s="16">
        <f t="shared" si="69"/>
        <v>304.23384797195865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640.19024797195857</v>
      </c>
    </row>
    <row r="722" spans="1:28" x14ac:dyDescent="0.25">
      <c r="A722" s="8">
        <f>IFERROR(VLOOKUP(B722,'[1]DADOS (OCULTAR)'!$Q$3:$S$136,3,0),"")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LUCIANA MARIA FERREIRA QUINTINO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02/2026</v>
      </c>
      <c r="H722" s="14">
        <f>'[1]TCE - ANEXO III - Preencher'!I731</f>
        <v>0</v>
      </c>
      <c r="I722" s="14">
        <f>'[1]TCE - ANEXO III - Preencher'!J731</f>
        <v>289.89999999999998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2.27</v>
      </c>
      <c r="O722" s="15">
        <f>'[1]TCE - ANEXO III - Preencher'!P731</f>
        <v>0</v>
      </c>
      <c r="P722" s="16">
        <f t="shared" si="68"/>
        <v>2.27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292.16999999999996</v>
      </c>
    </row>
    <row r="723" spans="1:28" x14ac:dyDescent="0.25">
      <c r="A723" s="8">
        <f>IFERROR(VLOOKUP(B723,'[1]DADOS (OCULTAR)'!$Q$3:$S$136,3,0),"")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LUCIANO ROBERTO BELANGER DE VASCONCELOS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5163-45</v>
      </c>
      <c r="G723" s="13" t="str">
        <f>IF('[1]TCE - ANEXO III - Preencher'!H732="","",'[1]TCE - ANEXO III - Preencher'!H732)</f>
        <v>02/2026</v>
      </c>
      <c r="H723" s="14">
        <f>'[1]TCE - ANEXO III - Preencher'!I732</f>
        <v>0</v>
      </c>
      <c r="I723" s="14">
        <f>'[1]TCE - ANEXO III - Preencher'!J732</f>
        <v>185.51439999999999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2.27</v>
      </c>
      <c r="O723" s="15">
        <f>'[1]TCE - ANEXO III - Preencher'!P732</f>
        <v>0</v>
      </c>
      <c r="P723" s="16">
        <f t="shared" si="68"/>
        <v>2.27</v>
      </c>
      <c r="Q723" s="15">
        <f>'[1]TCE - ANEXO III - Preencher'!R732</f>
        <v>0</v>
      </c>
      <c r="R723" s="15">
        <f>'[1]TCE - ANEXO III - Preencher'!S732</f>
        <v>97.26</v>
      </c>
      <c r="S723" s="16">
        <f t="shared" si="69"/>
        <v>-97.26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90.5244</v>
      </c>
    </row>
    <row r="724" spans="1:28" x14ac:dyDescent="0.25">
      <c r="A724" s="8">
        <f>IFERROR(VLOOKUP(B724,'[1]DADOS (OCULTAR)'!$Q$3:$S$136,3,0),"")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LUCICLEIDE ALVES DAS NEVES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2236-05</v>
      </c>
      <c r="G724" s="13" t="str">
        <f>IF('[1]TCE - ANEXO III - Preencher'!H733="","",'[1]TCE - ANEXO III - Preencher'!H733)</f>
        <v>02/2026</v>
      </c>
      <c r="H724" s="14">
        <f>'[1]TCE - ANEXO III - Preencher'!I733</f>
        <v>0</v>
      </c>
      <c r="I724" s="14">
        <f>'[1]TCE - ANEXO III - Preencher'!J733</f>
        <v>187.27680000000001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2.27</v>
      </c>
      <c r="O724" s="15">
        <f>'[1]TCE - ANEXO III - Preencher'!P733</f>
        <v>0</v>
      </c>
      <c r="P724" s="16">
        <f t="shared" si="68"/>
        <v>2.27</v>
      </c>
      <c r="Q724" s="15">
        <f>'[1]TCE - ANEXO III - Preencher'!R733</f>
        <v>0</v>
      </c>
      <c r="R724" s="15">
        <f>'[1]TCE - ANEXO III - Preencher'!S733</f>
        <v>97.26</v>
      </c>
      <c r="S724" s="16">
        <f t="shared" si="69"/>
        <v>-97.26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92.286800000000014</v>
      </c>
    </row>
    <row r="725" spans="1:28" x14ac:dyDescent="0.25">
      <c r="A725" s="8">
        <f>IFERROR(VLOOKUP(B725,'[1]DADOS (OCULTAR)'!$Q$3:$S$136,3,0),"")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LUCICLEIDE DA SILVA FIRMINO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02/2026</v>
      </c>
      <c r="H725" s="14">
        <f>'[1]TCE - ANEXO III - Preencher'!I734</f>
        <v>0</v>
      </c>
      <c r="I725" s="14">
        <f>'[1]TCE - ANEXO III - Preencher'!J734</f>
        <v>214.828</v>
      </c>
      <c r="J725" s="14">
        <f>'[1]TCE - ANEXO III - Preencher'!K734</f>
        <v>0</v>
      </c>
      <c r="K725" s="15">
        <f>'[1]TCE - ANEXO III - Preencher'!L734</f>
        <v>159.72</v>
      </c>
      <c r="L725" s="15">
        <f>'[1]TCE - ANEXO III - Preencher'!M734</f>
        <v>2.36</v>
      </c>
      <c r="M725" s="15">
        <f t="shared" si="67"/>
        <v>157.35999999999999</v>
      </c>
      <c r="N725" s="15">
        <f>'[1]TCE - ANEXO III - Preencher'!O734</f>
        <v>4.7699999999999996</v>
      </c>
      <c r="O725" s="15">
        <f>'[1]TCE - ANEXO III - Preencher'!P734</f>
        <v>0</v>
      </c>
      <c r="P725" s="16">
        <f t="shared" si="68"/>
        <v>4.7699999999999996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376.95799999999997</v>
      </c>
    </row>
    <row r="726" spans="1:28" x14ac:dyDescent="0.25">
      <c r="A726" s="8">
        <f>IFERROR(VLOOKUP(B726,'[1]DADOS (OCULTAR)'!$Q$3:$S$136,3,0),"")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LUCICLEIDE LIMA DO NASCIMENTO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02/2026</v>
      </c>
      <c r="H726" s="14">
        <f>'[1]TCE - ANEXO III - Preencher'!I735</f>
        <v>0</v>
      </c>
      <c r="I726" s="14">
        <f>'[1]TCE - ANEXO III - Preencher'!J735</f>
        <v>177.5472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2.27</v>
      </c>
      <c r="O726" s="15">
        <f>'[1]TCE - ANEXO III - Preencher'!P735</f>
        <v>0</v>
      </c>
      <c r="P726" s="16">
        <f t="shared" si="68"/>
        <v>2.27</v>
      </c>
      <c r="Q726" s="15">
        <f>'[1]TCE - ANEXO III - Preencher'!R735</f>
        <v>180.8193375711474</v>
      </c>
      <c r="R726" s="15">
        <f>'[1]TCE - ANEXO III - Preencher'!S735</f>
        <v>0</v>
      </c>
      <c r="S726" s="16">
        <f t="shared" si="69"/>
        <v>180.8193375711474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360.63653757114741</v>
      </c>
    </row>
    <row r="727" spans="1:28" x14ac:dyDescent="0.25">
      <c r="A727" s="8">
        <f>IFERROR(VLOOKUP(B727,'[1]DADOS (OCULTAR)'!$Q$3:$S$136,3,0),"")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LUCICLEIDE MARIA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02/2026</v>
      </c>
      <c r="H727" s="14">
        <f>'[1]TCE - ANEXO III - Preencher'!I736</f>
        <v>0</v>
      </c>
      <c r="I727" s="14">
        <f>'[1]TCE - ANEXO III - Preencher'!J736</f>
        <v>185.70160000000001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2.27</v>
      </c>
      <c r="O727" s="15">
        <f>'[1]TCE - ANEXO III - Preencher'!P736</f>
        <v>0</v>
      </c>
      <c r="P727" s="16">
        <f t="shared" si="68"/>
        <v>2.27</v>
      </c>
      <c r="Q727" s="15">
        <f>'[1]TCE - ANEXO III - Preencher'!R736</f>
        <v>304.23384797195865</v>
      </c>
      <c r="R727" s="15">
        <f>'[1]TCE - ANEXO III - Preencher'!S736</f>
        <v>97.26</v>
      </c>
      <c r="S727" s="16">
        <f t="shared" si="69"/>
        <v>206.97384797195866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394.94544797195869</v>
      </c>
    </row>
    <row r="728" spans="1:28" x14ac:dyDescent="0.25">
      <c r="A728" s="8">
        <f>IFERROR(VLOOKUP(B728,'[1]DADOS (OCULTAR)'!$Q$3:$S$136,3,0),"")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LUCICLEIDE MARIA NUNES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5143-20</v>
      </c>
      <c r="G728" s="13" t="str">
        <f>IF('[1]TCE - ANEXO III - Preencher'!H737="","",'[1]TCE - ANEXO III - Preencher'!H737)</f>
        <v>02/2026</v>
      </c>
      <c r="H728" s="14">
        <f>'[1]TCE - ANEXO III - Preencher'!I737</f>
        <v>0</v>
      </c>
      <c r="I728" s="14">
        <f>'[1]TCE - ANEXO III - Preencher'!J737</f>
        <v>206.77600000000001</v>
      </c>
      <c r="J728" s="14">
        <f>'[1]TCE - ANEXO III - Preencher'!K737</f>
        <v>0</v>
      </c>
      <c r="K728" s="15">
        <f>'[1]TCE - ANEXO III - Preencher'!L737</f>
        <v>159.72</v>
      </c>
      <c r="L728" s="15">
        <f>'[1]TCE - ANEXO III - Preencher'!M737</f>
        <v>32.42</v>
      </c>
      <c r="M728" s="15">
        <f t="shared" si="67"/>
        <v>127.3</v>
      </c>
      <c r="N728" s="15">
        <f>'[1]TCE - ANEXO III - Preencher'!O737</f>
        <v>2.27</v>
      </c>
      <c r="O728" s="15">
        <f>'[1]TCE - ANEXO III - Preencher'!P737</f>
        <v>0</v>
      </c>
      <c r="P728" s="16">
        <f t="shared" si="68"/>
        <v>2.27</v>
      </c>
      <c r="Q728" s="15">
        <f>'[1]TCE - ANEXO III - Preencher'!R737</f>
        <v>180.8193375711474</v>
      </c>
      <c r="R728" s="15">
        <f>'[1]TCE - ANEXO III - Preencher'!S737</f>
        <v>0</v>
      </c>
      <c r="S728" s="16">
        <f t="shared" si="69"/>
        <v>180.8193375711474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517.16533757114735</v>
      </c>
    </row>
    <row r="729" spans="1:28" x14ac:dyDescent="0.25">
      <c r="A729" s="8">
        <f>IFERROR(VLOOKUP(B729,'[1]DADOS (OCULTAR)'!$Q$3:$S$136,3,0),"")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LUCIENE AVELINO DE LIMA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5142-25</v>
      </c>
      <c r="G729" s="13" t="str">
        <f>IF('[1]TCE - ANEXO III - Preencher'!H738="","",'[1]TCE - ANEXO III - Preencher'!H738)</f>
        <v>02/2026</v>
      </c>
      <c r="H729" s="14">
        <f>'[1]TCE - ANEXO III - Preencher'!I738</f>
        <v>0</v>
      </c>
      <c r="I729" s="14">
        <f>'[1]TCE - ANEXO III - Preencher'!J738</f>
        <v>152.39840000000001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2.27</v>
      </c>
      <c r="O729" s="15">
        <f>'[1]TCE - ANEXO III - Preencher'!P738</f>
        <v>0</v>
      </c>
      <c r="P729" s="16">
        <f t="shared" si="68"/>
        <v>2.27</v>
      </c>
      <c r="Q729" s="15">
        <f>'[1]TCE - ANEXO III - Preencher'!R738</f>
        <v>304.23384797195865</v>
      </c>
      <c r="R729" s="15">
        <f>'[1]TCE - ANEXO III - Preencher'!S738</f>
        <v>97.26</v>
      </c>
      <c r="S729" s="16">
        <f t="shared" si="69"/>
        <v>206.97384797195866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361.64224797195868</v>
      </c>
    </row>
    <row r="730" spans="1:28" x14ac:dyDescent="0.25">
      <c r="A730" s="8">
        <f>IFERROR(VLOOKUP(B730,'[1]DADOS (OCULTAR)'!$Q$3:$S$136,3,0),"")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LUCIENE MARIA ROBERTO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02/2026</v>
      </c>
      <c r="H730" s="14">
        <f>'[1]TCE - ANEXO III - Preencher'!I739</f>
        <v>0</v>
      </c>
      <c r="I730" s="14">
        <f>'[1]TCE - ANEXO III - Preencher'!J739</f>
        <v>180.34639999999999</v>
      </c>
      <c r="J730" s="14">
        <f>'[1]TCE - ANEXO III - Preencher'!K739</f>
        <v>0</v>
      </c>
      <c r="K730" s="15">
        <f>'[1]TCE - ANEXO III - Preencher'!L739</f>
        <v>159.72</v>
      </c>
      <c r="L730" s="15">
        <f>'[1]TCE - ANEXO III - Preencher'!M739</f>
        <v>32.42</v>
      </c>
      <c r="M730" s="15">
        <f t="shared" si="67"/>
        <v>127.3</v>
      </c>
      <c r="N730" s="15">
        <f>'[1]TCE - ANEXO III - Preencher'!O739</f>
        <v>2.27</v>
      </c>
      <c r="O730" s="15">
        <f>'[1]TCE - ANEXO III - Preencher'!P739</f>
        <v>0</v>
      </c>
      <c r="P730" s="16">
        <f t="shared" si="68"/>
        <v>2.27</v>
      </c>
      <c r="Q730" s="15">
        <f>'[1]TCE - ANEXO III - Preencher'!R739</f>
        <v>295.41852580047214</v>
      </c>
      <c r="R730" s="15">
        <f>'[1]TCE - ANEXO III - Preencher'!S739</f>
        <v>97.26</v>
      </c>
      <c r="S730" s="16">
        <f t="shared" si="69"/>
        <v>198.15852580047215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508.0749258004721</v>
      </c>
    </row>
    <row r="731" spans="1:28" x14ac:dyDescent="0.25">
      <c r="A731" s="8">
        <f>IFERROR(VLOOKUP(B731,'[1]DADOS (OCULTAR)'!$Q$3:$S$136,3,0),"")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LUCIERIA JOSE ALVES AMORIM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02/2026</v>
      </c>
      <c r="H731" s="14">
        <f>'[1]TCE - ANEXO III - Preencher'!I740</f>
        <v>0</v>
      </c>
      <c r="I731" s="14">
        <f>'[1]TCE - ANEXO III - Preencher'!J740</f>
        <v>174.5592</v>
      </c>
      <c r="J731" s="14">
        <f>'[1]TCE - ANEXO III - Preencher'!K740</f>
        <v>0</v>
      </c>
      <c r="K731" s="15">
        <f>'[1]TCE - ANEXO III - Preencher'!L740</f>
        <v>159.72</v>
      </c>
      <c r="L731" s="15">
        <f>'[1]TCE - ANEXO III - Preencher'!M740</f>
        <v>32.42</v>
      </c>
      <c r="M731" s="15">
        <f t="shared" si="67"/>
        <v>127.3</v>
      </c>
      <c r="N731" s="15">
        <f>'[1]TCE - ANEXO III - Preencher'!O740</f>
        <v>2.27</v>
      </c>
      <c r="O731" s="15">
        <f>'[1]TCE - ANEXO III - Preencher'!P740</f>
        <v>0</v>
      </c>
      <c r="P731" s="16">
        <f t="shared" si="68"/>
        <v>2.27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>-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304.12919999999997</v>
      </c>
    </row>
    <row r="732" spans="1:28" x14ac:dyDescent="0.25">
      <c r="A732" s="8">
        <f>IFERROR(VLOOKUP(B732,'[1]DADOS (OCULTAR)'!$Q$3:$S$136,3,0),"")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LUCINALVA TACIANA MARTINS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02/2026</v>
      </c>
      <c r="H732" s="14">
        <f>'[1]TCE - ANEXO III - Preencher'!I741</f>
        <v>0</v>
      </c>
      <c r="I732" s="14">
        <f>'[1]TCE - ANEXO III - Preencher'!J741</f>
        <v>196.84880000000001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2.27</v>
      </c>
      <c r="O732" s="15">
        <f>'[1]TCE - ANEXO III - Preencher'!P741</f>
        <v>0</v>
      </c>
      <c r="P732" s="16">
        <f t="shared" si="68"/>
        <v>2.27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199.11880000000002</v>
      </c>
    </row>
    <row r="733" spans="1:28" x14ac:dyDescent="0.25">
      <c r="A733" s="8">
        <f>IFERROR(VLOOKUP(B733,'[1]DADOS (OCULTAR)'!$Q$3:$S$136,3,0),"")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LUCIOLA ELIONAI DOS SANTOS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02/2026</v>
      </c>
      <c r="H733" s="14">
        <f>'[1]TCE - ANEXO III - Preencher'!I742</f>
        <v>0</v>
      </c>
      <c r="I733" s="14">
        <f>'[1]TCE - ANEXO III - Preencher'!J742</f>
        <v>157.24799999999999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2.27</v>
      </c>
      <c r="O733" s="15">
        <f>'[1]TCE - ANEXO III - Preencher'!P742</f>
        <v>0</v>
      </c>
      <c r="P733" s="16">
        <f t="shared" si="68"/>
        <v>2.27</v>
      </c>
      <c r="Q733" s="15">
        <f>'[1]TCE - ANEXO III - Preencher'!R742</f>
        <v>180.8193375711474</v>
      </c>
      <c r="R733" s="15">
        <f>'[1]TCE - ANEXO III - Preencher'!S742</f>
        <v>0</v>
      </c>
      <c r="S733" s="16">
        <f t="shared" si="69"/>
        <v>180.8193375711474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340.33733757114737</v>
      </c>
    </row>
    <row r="734" spans="1:28" x14ac:dyDescent="0.25">
      <c r="A734" s="8">
        <f>IFERROR(VLOOKUP(B734,'[1]DADOS (OCULTAR)'!$Q$3:$S$136,3,0),"")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LUCITANIA MARIA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02/2026</v>
      </c>
      <c r="H734" s="14">
        <f>'[1]TCE - ANEXO III - Preencher'!I743</f>
        <v>0</v>
      </c>
      <c r="I734" s="14">
        <f>'[1]TCE - ANEXO III - Preencher'!J743</f>
        <v>175.9408</v>
      </c>
      <c r="J734" s="14">
        <f>'[1]TCE - ANEXO III - Preencher'!K743</f>
        <v>0</v>
      </c>
      <c r="K734" s="15">
        <f>'[1]TCE - ANEXO III - Preencher'!L743</f>
        <v>159.72</v>
      </c>
      <c r="L734" s="15">
        <f>'[1]TCE - ANEXO III - Preencher'!M743</f>
        <v>32.42</v>
      </c>
      <c r="M734" s="15">
        <f t="shared" si="67"/>
        <v>127.3</v>
      </c>
      <c r="N734" s="15">
        <f>'[1]TCE - ANEXO III - Preencher'!O743</f>
        <v>2.27</v>
      </c>
      <c r="O734" s="15">
        <f>'[1]TCE - ANEXO III - Preencher'!P743</f>
        <v>0</v>
      </c>
      <c r="P734" s="16">
        <f t="shared" si="68"/>
        <v>2.27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305.51079999999996</v>
      </c>
    </row>
    <row r="735" spans="1:28" x14ac:dyDescent="0.25">
      <c r="A735" s="8">
        <f>IFERROR(VLOOKUP(B735,'[1]DADOS (OCULTAR)'!$Q$3:$S$136,3,0),"")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LUCRECIA DA SILVA GODE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5142-25</v>
      </c>
      <c r="G735" s="13" t="str">
        <f>IF('[1]TCE - ANEXO III - Preencher'!H744="","",'[1]TCE - ANEXO III - Preencher'!H744)</f>
        <v>02/2026</v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159.72</v>
      </c>
      <c r="L735" s="15">
        <f>'[1]TCE - ANEXO III - Preencher'!M744</f>
        <v>32.42</v>
      </c>
      <c r="M735" s="15">
        <f t="shared" si="67"/>
        <v>127.3</v>
      </c>
      <c r="N735" s="15">
        <f>'[1]TCE - ANEXO III - Preencher'!O744</f>
        <v>2.27</v>
      </c>
      <c r="O735" s="15">
        <f>'[1]TCE - ANEXO III - Preencher'!P744</f>
        <v>0</v>
      </c>
      <c r="P735" s="16">
        <f t="shared" si="68"/>
        <v>2.27</v>
      </c>
      <c r="Q735" s="15">
        <f>'[1]TCE - ANEXO III - Preencher'!R744</f>
        <v>180.8193375711474</v>
      </c>
      <c r="R735" s="15">
        <f>'[1]TCE - ANEXO III - Preencher'!S744</f>
        <v>0</v>
      </c>
      <c r="S735" s="16">
        <f t="shared" si="69"/>
        <v>180.8193375711474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310.38933757114739</v>
      </c>
    </row>
    <row r="736" spans="1:28" x14ac:dyDescent="0.25">
      <c r="A736" s="8">
        <f>IFERROR(VLOOKUP(B736,'[1]DADOS (OCULTAR)'!$Q$3:$S$136,3,0),"")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LUDMILLA INGRID MARINHO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02/2026</v>
      </c>
      <c r="H736" s="14">
        <f>'[1]TCE - ANEXO III - Preencher'!I745</f>
        <v>0</v>
      </c>
      <c r="I736" s="14">
        <f>'[1]TCE - ANEXO III - Preencher'!J745</f>
        <v>376.8408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2.27</v>
      </c>
      <c r="O736" s="15">
        <f>'[1]TCE - ANEXO III - Preencher'!P745</f>
        <v>0</v>
      </c>
      <c r="P736" s="16">
        <f t="shared" si="68"/>
        <v>2.27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379.11079999999998</v>
      </c>
    </row>
    <row r="737" spans="1:28" x14ac:dyDescent="0.25">
      <c r="A737" s="8">
        <f>IFERROR(VLOOKUP(B737,'[1]DADOS (OCULTAR)'!$Q$3:$S$136,3,0),"")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LUIS HENRIQUE RODRIGUES DOS SANTOS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5151-10</v>
      </c>
      <c r="G737" s="13" t="str">
        <f>IF('[1]TCE - ANEXO III - Preencher'!H746="","",'[1]TCE - ANEXO III - Preencher'!H746)</f>
        <v>02/2026</v>
      </c>
      <c r="H737" s="14">
        <f>'[1]TCE - ANEXO III - Preencher'!I746</f>
        <v>0</v>
      </c>
      <c r="I737" s="14">
        <f>'[1]TCE - ANEXO III - Preencher'!J746</f>
        <v>172.0112</v>
      </c>
      <c r="J737" s="14">
        <f>'[1]TCE - ANEXO III - Preencher'!K746</f>
        <v>0</v>
      </c>
      <c r="K737" s="15">
        <f>'[1]TCE - ANEXO III - Preencher'!L746</f>
        <v>159.72</v>
      </c>
      <c r="L737" s="15">
        <f>'[1]TCE - ANEXO III - Preencher'!M746</f>
        <v>32.42</v>
      </c>
      <c r="M737" s="15">
        <f t="shared" si="67"/>
        <v>127.3</v>
      </c>
      <c r="N737" s="15">
        <f>'[1]TCE - ANEXO III - Preencher'!O746</f>
        <v>2.27</v>
      </c>
      <c r="O737" s="15">
        <f>'[1]TCE - ANEXO III - Preencher'!P746</f>
        <v>0</v>
      </c>
      <c r="P737" s="16">
        <f t="shared" si="68"/>
        <v>2.27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301.58119999999997</v>
      </c>
    </row>
    <row r="738" spans="1:28" x14ac:dyDescent="0.25">
      <c r="A738" s="8">
        <f>IFERROR(VLOOKUP(B738,'[1]DADOS (OCULTAR)'!$Q$3:$S$136,3,0),"")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LUISA CRISTINA DOS SANTOS RODRIGUES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4141-05</v>
      </c>
      <c r="G738" s="13" t="str">
        <f>IF('[1]TCE - ANEXO III - Preencher'!H747="","",'[1]TCE - ANEXO III - Preencher'!H747)</f>
        <v>02/2026</v>
      </c>
      <c r="H738" s="14">
        <f>'[1]TCE - ANEXO III - Preencher'!I747</f>
        <v>0</v>
      </c>
      <c r="I738" s="14">
        <f>'[1]TCE - ANEXO III - Preencher'!J747</f>
        <v>225.08320000000001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2.27</v>
      </c>
      <c r="O738" s="15">
        <f>'[1]TCE - ANEXO III - Preencher'!P747</f>
        <v>0</v>
      </c>
      <c r="P738" s="16">
        <f t="shared" si="68"/>
        <v>2.27</v>
      </c>
      <c r="Q738" s="15">
        <f>'[1]TCE - ANEXO III - Preencher'!R747</f>
        <v>433.39469594391733</v>
      </c>
      <c r="R738" s="15">
        <f>'[1]TCE - ANEXO III - Preencher'!S747</f>
        <v>0</v>
      </c>
      <c r="S738" s="16">
        <f t="shared" si="69"/>
        <v>433.39469594391733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660.74789594391734</v>
      </c>
    </row>
    <row r="739" spans="1:28" x14ac:dyDescent="0.25">
      <c r="A739" s="8">
        <f>IFERROR(VLOOKUP(B739,'[1]DADOS (OCULTAR)'!$Q$3:$S$136,3,0),"")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LUIZ GUILHERME FERREIRA E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7711-05</v>
      </c>
      <c r="G739" s="13" t="str">
        <f>IF('[1]TCE - ANEXO III - Preencher'!H748="","",'[1]TCE - ANEXO III - Preencher'!H748)</f>
        <v>02/2026</v>
      </c>
      <c r="H739" s="14">
        <f>'[1]TCE - ANEXO III - Preencher'!I748</f>
        <v>0</v>
      </c>
      <c r="I739" s="14">
        <f>'[1]TCE - ANEXO III - Preencher'!J748</f>
        <v>182.6112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2.27</v>
      </c>
      <c r="O739" s="15">
        <f>'[1]TCE - ANEXO III - Preencher'!P748</f>
        <v>0</v>
      </c>
      <c r="P739" s="16">
        <f t="shared" si="68"/>
        <v>2.27</v>
      </c>
      <c r="Q739" s="15">
        <f>'[1]TCE - ANEXO III - Preencher'!R748</f>
        <v>331.91117253737843</v>
      </c>
      <c r="R739" s="15">
        <f>'[1]TCE - ANEXO III - Preencher'!S748</f>
        <v>168.81</v>
      </c>
      <c r="S739" s="16">
        <f t="shared" si="69"/>
        <v>163.10117253737843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347.98237253737841</v>
      </c>
    </row>
    <row r="740" spans="1:28" x14ac:dyDescent="0.25">
      <c r="A740" s="8">
        <f>IFERROR(VLOOKUP(B740,'[1]DADOS (OCULTAR)'!$Q$3:$S$136,3,0),"")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LUIZ HENRIQUE SOARES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2235-05</v>
      </c>
      <c r="G740" s="13" t="str">
        <f>IF('[1]TCE - ANEXO III - Preencher'!H749="","",'[1]TCE - ANEXO III - Preencher'!H749)</f>
        <v>02/2026</v>
      </c>
      <c r="H740" s="14">
        <f>'[1]TCE - ANEXO III - Preencher'!I749</f>
        <v>0</v>
      </c>
      <c r="I740" s="14">
        <f>'[1]TCE - ANEXO III - Preencher'!J749</f>
        <v>355.5992</v>
      </c>
      <c r="J740" s="14">
        <f>'[1]TCE - ANEXO III - Preencher'!K749</f>
        <v>0</v>
      </c>
      <c r="K740" s="15">
        <f>'[1]TCE - ANEXO III - Preencher'!L749</f>
        <v>159.72</v>
      </c>
      <c r="L740" s="15">
        <f>'[1]TCE - ANEXO III - Preencher'!M749</f>
        <v>44</v>
      </c>
      <c r="M740" s="15">
        <f t="shared" si="67"/>
        <v>115.72</v>
      </c>
      <c r="N740" s="15">
        <f>'[1]TCE - ANEXO III - Preencher'!O749</f>
        <v>2.27</v>
      </c>
      <c r="O740" s="15">
        <f>'[1]TCE - ANEXO III - Preencher'!P749</f>
        <v>0</v>
      </c>
      <c r="P740" s="16">
        <f t="shared" si="68"/>
        <v>2.27</v>
      </c>
      <c r="Q740" s="15">
        <f>'[1]TCE - ANEXO III - Preencher'!R749</f>
        <v>331.91117253737843</v>
      </c>
      <c r="R740" s="15">
        <f>'[1]TCE - ANEXO III - Preencher'!S749</f>
        <v>136.96</v>
      </c>
      <c r="S740" s="16">
        <f t="shared" si="69"/>
        <v>194.95117253737843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668.5403725373784</v>
      </c>
    </row>
    <row r="741" spans="1:28" x14ac:dyDescent="0.25">
      <c r="A741" s="8">
        <f>IFERROR(VLOOKUP(B741,'[1]DADOS (OCULTAR)'!$Q$3:$S$136,3,0),"")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LUZIARA DE FATIMA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02/2026</v>
      </c>
      <c r="H741" s="14">
        <f>'[1]TCE - ANEXO III - Preencher'!I750</f>
        <v>0</v>
      </c>
      <c r="I741" s="14">
        <f>'[1]TCE - ANEXO III - Preencher'!J750</f>
        <v>161.80799999999999</v>
      </c>
      <c r="J741" s="14">
        <f>'[1]TCE - ANEXO III - Preencher'!K750</f>
        <v>0</v>
      </c>
      <c r="K741" s="15">
        <f>'[1]TCE - ANEXO III - Preencher'!L750</f>
        <v>159.72</v>
      </c>
      <c r="L741" s="15">
        <f>'[1]TCE - ANEXO III - Preencher'!M750</f>
        <v>3.59</v>
      </c>
      <c r="M741" s="15">
        <f t="shared" si="67"/>
        <v>156.13</v>
      </c>
      <c r="N741" s="15">
        <f>'[1]TCE - ANEXO III - Preencher'!O750</f>
        <v>4.7699999999999996</v>
      </c>
      <c r="O741" s="15">
        <f>'[1]TCE - ANEXO III - Preencher'!P750</f>
        <v>0</v>
      </c>
      <c r="P741" s="16">
        <f t="shared" si="68"/>
        <v>4.7699999999999996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322.70799999999997</v>
      </c>
    </row>
    <row r="742" spans="1:28" x14ac:dyDescent="0.25">
      <c r="A742" s="8">
        <f>IFERROR(VLOOKUP(B742,'[1]DADOS (OCULTAR)'!$Q$3:$S$136,3,0),"")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LYTUANNE CRISTINA SANTIAGO DE ASSIS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02/2026</v>
      </c>
      <c r="H742" s="14">
        <f>'[1]TCE - ANEXO III - Preencher'!I751</f>
        <v>0</v>
      </c>
      <c r="I742" s="14">
        <f>'[1]TCE - ANEXO III - Preencher'!J751</f>
        <v>161.7184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2.27</v>
      </c>
      <c r="O742" s="15">
        <f>'[1]TCE - ANEXO III - Preencher'!P751</f>
        <v>0</v>
      </c>
      <c r="P742" s="16">
        <f t="shared" si="68"/>
        <v>2.27</v>
      </c>
      <c r="Q742" s="15">
        <f>'[1]TCE - ANEXO III - Preencher'!R751</f>
        <v>304.23384797195865</v>
      </c>
      <c r="R742" s="15">
        <f>'[1]TCE - ANEXO III - Preencher'!S751</f>
        <v>97.26</v>
      </c>
      <c r="S742" s="16">
        <f t="shared" si="69"/>
        <v>206.97384797195866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370.96224797195867</v>
      </c>
    </row>
    <row r="743" spans="1:28" x14ac:dyDescent="0.25">
      <c r="A743" s="8">
        <f>IFERROR(VLOOKUP(B743,'[1]DADOS (OCULTAR)'!$Q$3:$S$136,3,0),"")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MAGALY NUNES DOS SANTOS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5143-20</v>
      </c>
      <c r="G743" s="13" t="str">
        <f>IF('[1]TCE - ANEXO III - Preencher'!H752="","",'[1]TCE - ANEXO III - Preencher'!H752)</f>
        <v>02/2026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159.72</v>
      </c>
      <c r="L743" s="15">
        <f>'[1]TCE - ANEXO III - Preencher'!M752</f>
        <v>32.42</v>
      </c>
      <c r="M743" s="15">
        <f t="shared" si="67"/>
        <v>127.3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180.8193375711474</v>
      </c>
      <c r="R743" s="15">
        <f>'[1]TCE - ANEXO III - Preencher'!S752</f>
        <v>0</v>
      </c>
      <c r="S743" s="16">
        <f t="shared" si="69"/>
        <v>180.8193375711474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310.38933757114739</v>
      </c>
    </row>
    <row r="744" spans="1:28" x14ac:dyDescent="0.25">
      <c r="A744" s="8">
        <f>IFERROR(VLOOKUP(B744,'[1]DADOS (OCULTAR)'!$Q$3:$S$136,3,0),"")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MANNIX DE AZEVEDO FERREIRA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2238-10</v>
      </c>
      <c r="G744" s="13" t="str">
        <f>IF('[1]TCE - ANEXO III - Preencher'!H753="","",'[1]TCE - ANEXO III - Preencher'!H753)</f>
        <v>02/2026</v>
      </c>
      <c r="H744" s="14">
        <f>'[1]TCE - ANEXO III - Preencher'!I753</f>
        <v>0</v>
      </c>
      <c r="I744" s="14">
        <f>'[1]TCE - ANEXO III - Preencher'!J753</f>
        <v>280.97199999999998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2.27</v>
      </c>
      <c r="O744" s="15">
        <f>'[1]TCE - ANEXO III - Preencher'!P753</f>
        <v>0</v>
      </c>
      <c r="P744" s="16">
        <f t="shared" si="68"/>
        <v>2.27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283.24199999999996</v>
      </c>
    </row>
    <row r="745" spans="1:28" x14ac:dyDescent="0.25">
      <c r="A745" s="8">
        <f>IFERROR(VLOOKUP(B745,'[1]DADOS (OCULTAR)'!$Q$3:$S$136,3,0),"")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MANOEL FERREIRA DE LIMA JUNIOR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4201-25</v>
      </c>
      <c r="G745" s="13" t="str">
        <f>IF('[1]TCE - ANEXO III - Preencher'!H754="","",'[1]TCE - ANEXO III - Preencher'!H754)</f>
        <v>02/2026</v>
      </c>
      <c r="H745" s="14">
        <f>'[1]TCE - ANEXO III - Preencher'!I754</f>
        <v>0</v>
      </c>
      <c r="I745" s="14">
        <f>'[1]TCE - ANEXO III - Preencher'!J754</f>
        <v>447.00479999999999</v>
      </c>
      <c r="J745" s="14">
        <f>'[1]TCE - ANEXO III - Preencher'!K754</f>
        <v>0</v>
      </c>
      <c r="K745" s="15">
        <f>'[1]TCE - ANEXO III - Preencher'!L754</f>
        <v>159.72</v>
      </c>
      <c r="L745" s="15">
        <f>'[1]TCE - ANEXO III - Preencher'!M754</f>
        <v>44</v>
      </c>
      <c r="M745" s="15">
        <f t="shared" si="67"/>
        <v>115.72</v>
      </c>
      <c r="N745" s="15">
        <f>'[1]TCE - ANEXO III - Preencher'!O754</f>
        <v>2.27</v>
      </c>
      <c r="O745" s="15">
        <f>'[1]TCE - ANEXO III - Preencher'!P754</f>
        <v>0</v>
      </c>
      <c r="P745" s="16">
        <f t="shared" si="68"/>
        <v>2.27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564.99479999999994</v>
      </c>
    </row>
    <row r="746" spans="1:28" x14ac:dyDescent="0.25">
      <c r="A746" s="8">
        <f>IFERROR(VLOOKUP(B746,'[1]DADOS (OCULTAR)'!$Q$3:$S$136,3,0),"")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MANUELA ARAUJO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4110-10</v>
      </c>
      <c r="G746" s="13" t="str">
        <f>IF('[1]TCE - ANEXO III - Preencher'!H755="","",'[1]TCE - ANEXO III - Preencher'!H755)</f>
        <v>02/2026</v>
      </c>
      <c r="H746" s="14">
        <f>'[1]TCE - ANEXO III - Preencher'!I755</f>
        <v>0</v>
      </c>
      <c r="I746" s="14">
        <f>'[1]TCE - ANEXO III - Preencher'!J755</f>
        <v>131.84800000000001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2.27</v>
      </c>
      <c r="O746" s="15">
        <f>'[1]TCE - ANEXO III - Preencher'!P755</f>
        <v>0</v>
      </c>
      <c r="P746" s="16">
        <f t="shared" si="68"/>
        <v>2.27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134.11800000000002</v>
      </c>
    </row>
    <row r="747" spans="1:28" x14ac:dyDescent="0.25">
      <c r="A747" s="8">
        <f>IFERROR(VLOOKUP(B747,'[1]DADOS (OCULTAR)'!$Q$3:$S$136,3,0),"")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MANUELA KARLA ALVES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5174-10</v>
      </c>
      <c r="G747" s="13" t="str">
        <f>IF('[1]TCE - ANEXO III - Preencher'!H756="","",'[1]TCE - ANEXO III - Preencher'!H756)</f>
        <v>02/2026</v>
      </c>
      <c r="H747" s="14">
        <f>'[1]TCE - ANEXO III - Preencher'!I756</f>
        <v>0</v>
      </c>
      <c r="I747" s="14">
        <f>'[1]TCE - ANEXO III - Preencher'!J756</f>
        <v>142.6472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2.27</v>
      </c>
      <c r="O747" s="15">
        <f>'[1]TCE - ANEXO III - Preencher'!P756</f>
        <v>0</v>
      </c>
      <c r="P747" s="16">
        <f t="shared" si="68"/>
        <v>2.27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144.91720000000001</v>
      </c>
    </row>
    <row r="748" spans="1:28" x14ac:dyDescent="0.25">
      <c r="A748" s="8">
        <f>IFERROR(VLOOKUP(B748,'[1]DADOS (OCULTAR)'!$Q$3:$S$136,3,0),"")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MANUELA SILVA DE LUNA SANTOS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2236-05</v>
      </c>
      <c r="G748" s="13" t="str">
        <f>IF('[1]TCE - ANEXO III - Preencher'!H757="","",'[1]TCE - ANEXO III - Preencher'!H757)</f>
        <v>02/2026</v>
      </c>
      <c r="H748" s="14">
        <f>'[1]TCE - ANEXO III - Preencher'!I757</f>
        <v>0</v>
      </c>
      <c r="I748" s="14">
        <f>'[1]TCE - ANEXO III - Preencher'!J757</f>
        <v>228.90719999999999</v>
      </c>
      <c r="J748" s="14">
        <f>'[1]TCE - ANEXO III - Preencher'!K757</f>
        <v>0</v>
      </c>
      <c r="K748" s="15">
        <f>'[1]TCE - ANEXO III - Preencher'!L757</f>
        <v>159.72</v>
      </c>
      <c r="L748" s="15">
        <f>'[1]TCE - ANEXO III - Preencher'!M757</f>
        <v>32.42</v>
      </c>
      <c r="M748" s="15">
        <f t="shared" si="67"/>
        <v>127.3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180.8193375711474</v>
      </c>
      <c r="R748" s="15">
        <f>'[1]TCE - ANEXO III - Preencher'!S757</f>
        <v>0</v>
      </c>
      <c r="S748" s="16">
        <f t="shared" si="69"/>
        <v>180.8193375711474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539.29653757114738</v>
      </c>
    </row>
    <row r="749" spans="1:28" x14ac:dyDescent="0.25">
      <c r="A749" s="8">
        <f>IFERROR(VLOOKUP(B749,'[1]DADOS (OCULTAR)'!$Q$3:$S$136,3,0),"")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MARAYSA MORGHANA FAGUNDES DA COSTA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2235-05</v>
      </c>
      <c r="G749" s="13" t="str">
        <f>IF('[1]TCE - ANEXO III - Preencher'!H758="","",'[1]TCE - ANEXO III - Preencher'!H758)</f>
        <v>02/2026</v>
      </c>
      <c r="H749" s="14">
        <f>'[1]TCE - ANEXO III - Preencher'!I758</f>
        <v>0</v>
      </c>
      <c r="I749" s="14">
        <f>'[1]TCE - ANEXO III - Preencher'!J758</f>
        <v>487.60320000000002</v>
      </c>
      <c r="J749" s="14">
        <f>'[1]TCE - ANEXO III - Preencher'!K758</f>
        <v>0</v>
      </c>
      <c r="K749" s="15">
        <f>'[1]TCE - ANEXO III - Preencher'!L758</f>
        <v>159.72</v>
      </c>
      <c r="L749" s="15">
        <f>'[1]TCE - ANEXO III - Preencher'!M758</f>
        <v>34.44</v>
      </c>
      <c r="M749" s="15">
        <f t="shared" si="67"/>
        <v>125.28</v>
      </c>
      <c r="N749" s="15">
        <f>'[1]TCE - ANEXO III - Preencher'!O758</f>
        <v>4.7699999999999996</v>
      </c>
      <c r="O749" s="15">
        <f>'[1]TCE - ANEXO III - Preencher'!P758</f>
        <v>0</v>
      </c>
      <c r="P749" s="16">
        <f t="shared" si="68"/>
        <v>4.7699999999999996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617.65319999999997</v>
      </c>
    </row>
    <row r="750" spans="1:28" x14ac:dyDescent="0.25">
      <c r="A750" s="8">
        <f>IFERROR(VLOOKUP(B750,'[1]DADOS (OCULTAR)'!$Q$3:$S$136,3,0),"")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MARCELA JOSELMA DA SILVA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4110-10</v>
      </c>
      <c r="G750" s="13" t="str">
        <f>IF('[1]TCE - ANEXO III - Preencher'!H759="","",'[1]TCE - ANEXO III - Preencher'!H759)</f>
        <v>02/2026</v>
      </c>
      <c r="H750" s="14">
        <f>'[1]TCE - ANEXO III - Preencher'!I759</f>
        <v>0</v>
      </c>
      <c r="I750" s="14">
        <f>'[1]TCE - ANEXO III - Preencher'!J759</f>
        <v>168.536</v>
      </c>
      <c r="J750" s="14">
        <f>'[1]TCE - ANEXO III - Preencher'!K759</f>
        <v>0</v>
      </c>
      <c r="K750" s="15">
        <f>'[1]TCE - ANEXO III - Preencher'!L759</f>
        <v>159.72</v>
      </c>
      <c r="L750" s="15">
        <f>'[1]TCE - ANEXO III - Preencher'!M759</f>
        <v>3.05</v>
      </c>
      <c r="M750" s="15">
        <f t="shared" si="67"/>
        <v>156.66999999999999</v>
      </c>
      <c r="N750" s="15">
        <f>'[1]TCE - ANEXO III - Preencher'!O759</f>
        <v>4.7699999999999996</v>
      </c>
      <c r="O750" s="15">
        <f>'[1]TCE - ANEXO III - Preencher'!P759</f>
        <v>0</v>
      </c>
      <c r="P750" s="16">
        <f t="shared" si="68"/>
        <v>4.7699999999999996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329.976</v>
      </c>
    </row>
    <row r="751" spans="1:28" x14ac:dyDescent="0.25">
      <c r="A751" s="8">
        <f>IFERROR(VLOOKUP(B751,'[1]DADOS (OCULTAR)'!$Q$3:$S$136,3,0),"")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MARCELA KARLA DE ALMEIDA LIRA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2237-10</v>
      </c>
      <c r="G751" s="13" t="str">
        <f>IF('[1]TCE - ANEXO III - Preencher'!H760="","",'[1]TCE - ANEXO III - Preencher'!H760)</f>
        <v>02/2026</v>
      </c>
      <c r="H751" s="14">
        <f>'[1]TCE - ANEXO III - Preencher'!I760</f>
        <v>0</v>
      </c>
      <c r="I751" s="14">
        <f>'[1]TCE - ANEXO III - Preencher'!J760</f>
        <v>432.71440000000001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2.27</v>
      </c>
      <c r="O751" s="15">
        <f>'[1]TCE - ANEXO III - Preencher'!P760</f>
        <v>0</v>
      </c>
      <c r="P751" s="16">
        <f t="shared" si="68"/>
        <v>2.27</v>
      </c>
      <c r="Q751" s="15">
        <f>'[1]TCE - ANEXO III - Preencher'!R760</f>
        <v>178.56184781105378</v>
      </c>
      <c r="R751" s="15">
        <f>'[1]TCE - ANEXO III - Preencher'!S760</f>
        <v>0</v>
      </c>
      <c r="S751" s="16">
        <f t="shared" si="69"/>
        <v>178.56184781105378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613.54624781105372</v>
      </c>
    </row>
    <row r="752" spans="1:28" x14ac:dyDescent="0.25">
      <c r="A752" s="8">
        <f>IFERROR(VLOOKUP(B752,'[1]DADOS (OCULTAR)'!$Q$3:$S$136,3,0),"")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MARCELLA LYDIA PARENTE MECOZZI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2232-08</v>
      </c>
      <c r="G752" s="13" t="str">
        <f>IF('[1]TCE - ANEXO III - Preencher'!H761="","",'[1]TCE - ANEXO III - Preencher'!H761)</f>
        <v>02/2026</v>
      </c>
      <c r="H752" s="14">
        <f>'[1]TCE - ANEXO III - Preencher'!I761</f>
        <v>0</v>
      </c>
      <c r="I752" s="14">
        <f>'[1]TCE - ANEXO III - Preencher'!J761</f>
        <v>355.14159999999998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2.27</v>
      </c>
      <c r="O752" s="15">
        <f>'[1]TCE - ANEXO III - Preencher'!P761</f>
        <v>0</v>
      </c>
      <c r="P752" s="16">
        <f t="shared" si="68"/>
        <v>2.27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357.41159999999996</v>
      </c>
    </row>
    <row r="753" spans="1:28" x14ac:dyDescent="0.25">
      <c r="A753" s="8">
        <f>IFERROR(VLOOKUP(B753,'[1]DADOS (OCULTAR)'!$Q$3:$S$136,3,0),"")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MARCELO AUGUSTO BARUCHI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5211-30</v>
      </c>
      <c r="G753" s="13" t="str">
        <f>IF('[1]TCE - ANEXO III - Preencher'!H762="","",'[1]TCE - ANEXO III - Preencher'!H762)</f>
        <v>02/2026</v>
      </c>
      <c r="H753" s="14">
        <f>'[1]TCE - ANEXO III - Preencher'!I762</f>
        <v>0</v>
      </c>
      <c r="I753" s="14">
        <f>'[1]TCE - ANEXO III - Preencher'!J762</f>
        <v>255.42080000000001</v>
      </c>
      <c r="J753" s="14">
        <f>'[1]TCE - ANEXO III - Preencher'!K762</f>
        <v>0</v>
      </c>
      <c r="K753" s="15">
        <f>'[1]TCE - ANEXO III - Preencher'!L762</f>
        <v>159.72</v>
      </c>
      <c r="L753" s="15">
        <f>'[1]TCE - ANEXO III - Preencher'!M762</f>
        <v>44</v>
      </c>
      <c r="M753" s="15">
        <f t="shared" si="67"/>
        <v>115.72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373.41079999999999</v>
      </c>
    </row>
    <row r="754" spans="1:28" x14ac:dyDescent="0.25">
      <c r="A754" s="8">
        <f>IFERROR(VLOOKUP(B754,'[1]DADOS (OCULTAR)'!$Q$3:$S$136,3,0),"")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MARCELO PEREIRA DOS SANTOS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5143-20</v>
      </c>
      <c r="G754" s="13" t="str">
        <f>IF('[1]TCE - ANEXO III - Preencher'!H763="","",'[1]TCE - ANEXO III - Preencher'!H763)</f>
        <v>02/2026</v>
      </c>
      <c r="H754" s="14">
        <f>'[1]TCE - ANEXO III - Preencher'!I763</f>
        <v>0</v>
      </c>
      <c r="I754" s="14">
        <f>'[1]TCE - ANEXO III - Preencher'!J763</f>
        <v>201.34719999999999</v>
      </c>
      <c r="J754" s="14">
        <f>'[1]TCE - ANEXO III - Preencher'!K763</f>
        <v>0</v>
      </c>
      <c r="K754" s="15">
        <f>'[1]TCE - ANEXO III - Preencher'!L763</f>
        <v>159.72</v>
      </c>
      <c r="L754" s="15">
        <f>'[1]TCE - ANEXO III - Preencher'!M763</f>
        <v>35.479999999999997</v>
      </c>
      <c r="M754" s="15">
        <f t="shared" si="67"/>
        <v>124.24000000000001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327.85719999999998</v>
      </c>
    </row>
    <row r="755" spans="1:28" x14ac:dyDescent="0.25">
      <c r="A755" s="8">
        <f>IFERROR(VLOOKUP(B755,'[1]DADOS (OCULTAR)'!$Q$3:$S$136,3,0),"")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MARCELO SILVA DE BARROS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5211-30</v>
      </c>
      <c r="G755" s="13" t="str">
        <f>IF('[1]TCE - ANEXO III - Preencher'!H764="","",'[1]TCE - ANEXO III - Preencher'!H764)</f>
        <v>02/2026</v>
      </c>
      <c r="H755" s="14">
        <f>'[1]TCE - ANEXO III - Preencher'!I764</f>
        <v>0</v>
      </c>
      <c r="I755" s="14">
        <f>'[1]TCE - ANEXO III - Preencher'!J764</f>
        <v>209.6696</v>
      </c>
      <c r="J755" s="14">
        <f>'[1]TCE - ANEXO III - Preencher'!K764</f>
        <v>0</v>
      </c>
      <c r="K755" s="15">
        <f>'[1]TCE - ANEXO III - Preencher'!L764</f>
        <v>159.72</v>
      </c>
      <c r="L755" s="15">
        <f>'[1]TCE - ANEXO III - Preencher'!M764</f>
        <v>32.42</v>
      </c>
      <c r="M755" s="15">
        <f t="shared" si="67"/>
        <v>127.3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304.23384797195865</v>
      </c>
      <c r="R755" s="15">
        <f>'[1]TCE - ANEXO III - Preencher'!S764</f>
        <v>97.26</v>
      </c>
      <c r="S755" s="16">
        <f t="shared" si="69"/>
        <v>206.97384797195866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546.21344797195866</v>
      </c>
    </row>
    <row r="756" spans="1:28" x14ac:dyDescent="0.25">
      <c r="A756" s="8">
        <f>IFERROR(VLOOKUP(B756,'[1]DADOS (OCULTAR)'!$Q$3:$S$136,3,0),"")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MARCIA ADRIANA BARBOSA DE LIMA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02/2026</v>
      </c>
      <c r="H756" s="14">
        <f>'[1]TCE - ANEXO III - Preencher'!I765</f>
        <v>0</v>
      </c>
      <c r="I756" s="14">
        <f>'[1]TCE - ANEXO III - Preencher'!J765</f>
        <v>194.33600000000001</v>
      </c>
      <c r="J756" s="14">
        <f>'[1]TCE - ANEXO III - Preencher'!K765</f>
        <v>0</v>
      </c>
      <c r="K756" s="15">
        <f>'[1]TCE - ANEXO III - Preencher'!L765</f>
        <v>159.72</v>
      </c>
      <c r="L756" s="15">
        <f>'[1]TCE - ANEXO III - Preencher'!M765</f>
        <v>35.479999999999997</v>
      </c>
      <c r="M756" s="15">
        <f t="shared" si="67"/>
        <v>124.24000000000001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304.23384797195865</v>
      </c>
      <c r="R756" s="15">
        <f>'[1]TCE - ANEXO III - Preencher'!S765</f>
        <v>106.44</v>
      </c>
      <c r="S756" s="16">
        <f t="shared" si="69"/>
        <v>197.79384797195866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518.63984797195872</v>
      </c>
    </row>
    <row r="757" spans="1:28" x14ac:dyDescent="0.25">
      <c r="A757" s="8">
        <f>IFERROR(VLOOKUP(B757,'[1]DADOS (OCULTAR)'!$Q$3:$S$136,3,0),"")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MARCIA HENRIQUE BANDEIRA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5174-10</v>
      </c>
      <c r="G757" s="13" t="str">
        <f>IF('[1]TCE - ANEXO III - Preencher'!H766="","",'[1]TCE - ANEXO III - Preencher'!H766)</f>
        <v>02/2026</v>
      </c>
      <c r="H757" s="14">
        <f>'[1]TCE - ANEXO III - Preencher'!I766</f>
        <v>0</v>
      </c>
      <c r="I757" s="14">
        <f>'[1]TCE - ANEXO III - Preencher'!J766</f>
        <v>266.26799999999997</v>
      </c>
      <c r="J757" s="14">
        <f>'[1]TCE - ANEXO III - Preencher'!K766</f>
        <v>0</v>
      </c>
      <c r="K757" s="15">
        <f>'[1]TCE - ANEXO III - Preencher'!L766</f>
        <v>159.72</v>
      </c>
      <c r="L757" s="15">
        <f>'[1]TCE - ANEXO III - Preencher'!M766</f>
        <v>32.42</v>
      </c>
      <c r="M757" s="15">
        <f t="shared" si="67"/>
        <v>127.3</v>
      </c>
      <c r="N757" s="15">
        <f>'[1]TCE - ANEXO III - Preencher'!O766</f>
        <v>2.27</v>
      </c>
      <c r="O757" s="15">
        <f>'[1]TCE - ANEXO III - Preencher'!P766</f>
        <v>0</v>
      </c>
      <c r="P757" s="16">
        <f t="shared" si="68"/>
        <v>2.27</v>
      </c>
      <c r="Q757" s="15">
        <f>'[1]TCE - ANEXO III - Preencher'!R766</f>
        <v>180.8193375711474</v>
      </c>
      <c r="R757" s="15">
        <f>'[1]TCE - ANEXO III - Preencher'!S766</f>
        <v>0</v>
      </c>
      <c r="S757" s="16">
        <f t="shared" si="69"/>
        <v>180.8193375711474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576.65733757114731</v>
      </c>
    </row>
    <row r="758" spans="1:28" x14ac:dyDescent="0.25">
      <c r="A758" s="8">
        <f>IFERROR(VLOOKUP(B758,'[1]DADOS (OCULTAR)'!$Q$3:$S$136,3,0),"")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MARCIA LUIZA MELO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5211-30</v>
      </c>
      <c r="G758" s="13" t="str">
        <f>IF('[1]TCE - ANEXO III - Preencher'!H767="","",'[1]TCE - ANEXO III - Preencher'!H767)</f>
        <v>02/2026</v>
      </c>
      <c r="H758" s="14">
        <f>'[1]TCE - ANEXO III - Preencher'!I767</f>
        <v>0</v>
      </c>
      <c r="I758" s="14">
        <f>'[1]TCE - ANEXO III - Preencher'!J767</f>
        <v>178.07599999999999</v>
      </c>
      <c r="J758" s="14">
        <f>'[1]TCE - ANEXO III - Preencher'!K767</f>
        <v>0</v>
      </c>
      <c r="K758" s="15">
        <f>'[1]TCE - ANEXO III - Preencher'!L767</f>
        <v>159.72</v>
      </c>
      <c r="L758" s="15">
        <f>'[1]TCE - ANEXO III - Preencher'!M767</f>
        <v>32.42</v>
      </c>
      <c r="M758" s="15">
        <f t="shared" si="67"/>
        <v>127.3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>-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307.64599999999996</v>
      </c>
    </row>
    <row r="759" spans="1:28" x14ac:dyDescent="0.25">
      <c r="A759" s="8">
        <f>IFERROR(VLOOKUP(B759,'[1]DADOS (OCULTAR)'!$Q$3:$S$136,3,0),"")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MARCIA MARIA BARBOSA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02/2026</v>
      </c>
      <c r="H759" s="14">
        <f>'[1]TCE - ANEXO III - Preencher'!I768</f>
        <v>0</v>
      </c>
      <c r="I759" s="14">
        <f>'[1]TCE - ANEXO III - Preencher'!J768</f>
        <v>168.584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2.27</v>
      </c>
      <c r="O759" s="15">
        <f>'[1]TCE - ANEXO III - Preencher'!P768</f>
        <v>0</v>
      </c>
      <c r="P759" s="16">
        <f t="shared" si="68"/>
        <v>2.27</v>
      </c>
      <c r="Q759" s="15">
        <f>'[1]TCE - ANEXO III - Preencher'!R768</f>
        <v>304.23384797195865</v>
      </c>
      <c r="R759" s="15">
        <f>'[1]TCE - ANEXO III - Preencher'!S768</f>
        <v>64.5</v>
      </c>
      <c r="S759" s="16">
        <f t="shared" si="69"/>
        <v>239.73384797195865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410.58784797195869</v>
      </c>
    </row>
    <row r="760" spans="1:28" x14ac:dyDescent="0.25">
      <c r="A760" s="8">
        <f>IFERROR(VLOOKUP(B760,'[1]DADOS (OCULTAR)'!$Q$3:$S$136,3,0),"")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MARCIA MARIA DE ARAUJO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02/2026</v>
      </c>
      <c r="H760" s="14">
        <f>'[1]TCE - ANEXO III - Preencher'!I769</f>
        <v>0</v>
      </c>
      <c r="I760" s="14">
        <f>'[1]TCE - ANEXO III - Preencher'!J769</f>
        <v>206.9616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2.27</v>
      </c>
      <c r="O760" s="15">
        <f>'[1]TCE - ANEXO III - Preencher'!P769</f>
        <v>0</v>
      </c>
      <c r="P760" s="16">
        <f t="shared" si="68"/>
        <v>2.27</v>
      </c>
      <c r="Q760" s="15">
        <f>'[1]TCE - ANEXO III - Preencher'!R769</f>
        <v>304.23384797195865</v>
      </c>
      <c r="R760" s="15">
        <f>'[1]TCE - ANEXO III - Preencher'!S769</f>
        <v>92.72</v>
      </c>
      <c r="S760" s="16">
        <f t="shared" si="69"/>
        <v>211.51384797195865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420.7454479719587</v>
      </c>
    </row>
    <row r="761" spans="1:28" x14ac:dyDescent="0.25">
      <c r="A761" s="8">
        <f>IFERROR(VLOOKUP(B761,'[1]DADOS (OCULTAR)'!$Q$3:$S$136,3,0),"")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MARCIA MARIA DOS SANTOS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5143-20</v>
      </c>
      <c r="G761" s="13" t="str">
        <f>IF('[1]TCE - ANEXO III - Preencher'!H770="","",'[1]TCE - ANEXO III - Preencher'!H770)</f>
        <v>02/2026</v>
      </c>
      <c r="H761" s="14">
        <f>'[1]TCE - ANEXO III - Preencher'!I770</f>
        <v>0</v>
      </c>
      <c r="I761" s="14">
        <f>'[1]TCE - ANEXO III - Preencher'!J770</f>
        <v>178.85599999999999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2.27</v>
      </c>
      <c r="O761" s="15">
        <f>'[1]TCE - ANEXO III - Preencher'!P770</f>
        <v>0</v>
      </c>
      <c r="P761" s="16">
        <f t="shared" si="68"/>
        <v>2.27</v>
      </c>
      <c r="Q761" s="15">
        <f>'[1]TCE - ANEXO III - Preencher'!R770</f>
        <v>0</v>
      </c>
      <c r="R761" s="15">
        <f>'[1]TCE - ANEXO III - Preencher'!S770</f>
        <v>97.26</v>
      </c>
      <c r="S761" s="16">
        <f t="shared" si="69"/>
        <v>-97.26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83.866</v>
      </c>
    </row>
    <row r="762" spans="1:28" x14ac:dyDescent="0.25">
      <c r="A762" s="8">
        <f>IFERROR(VLOOKUP(B762,'[1]DADOS (OCULTAR)'!$Q$3:$S$136,3,0),"")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MARCIA REGINA QUEIROZ AGOSTINHO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5143-20</v>
      </c>
      <c r="G762" s="13" t="str">
        <f>IF('[1]TCE - ANEXO III - Preencher'!H771="","",'[1]TCE - ANEXO III - Preencher'!H771)</f>
        <v>02/2026</v>
      </c>
      <c r="H762" s="14">
        <f>'[1]TCE - ANEXO III - Preencher'!I771</f>
        <v>0</v>
      </c>
      <c r="I762" s="14">
        <f>'[1]TCE - ANEXO III - Preencher'!J771</f>
        <v>181.55199999999999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304.23384797195865</v>
      </c>
      <c r="R762" s="15">
        <f>'[1]TCE - ANEXO III - Preencher'!S771</f>
        <v>0</v>
      </c>
      <c r="S762" s="16">
        <f t="shared" si="69"/>
        <v>304.23384797195865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488.05584797195866</v>
      </c>
    </row>
    <row r="763" spans="1:28" x14ac:dyDescent="0.25">
      <c r="A763" s="8">
        <f>IFERROR(VLOOKUP(B763,'[1]DADOS (OCULTAR)'!$Q$3:$S$136,3,0),"")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MARCIA SILVA DE ABREU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02/2026</v>
      </c>
      <c r="H763" s="14">
        <f>'[1]TCE - ANEXO III - Preencher'!I772</f>
        <v>0</v>
      </c>
      <c r="I763" s="14">
        <f>'[1]TCE - ANEXO III - Preencher'!J772</f>
        <v>199.2424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2.27</v>
      </c>
      <c r="O763" s="15">
        <f>'[1]TCE - ANEXO III - Preencher'!P772</f>
        <v>0</v>
      </c>
      <c r="P763" s="16">
        <f t="shared" si="68"/>
        <v>2.27</v>
      </c>
      <c r="Q763" s="15">
        <f>'[1]TCE - ANEXO III - Preencher'!R772</f>
        <v>562.20234688252731</v>
      </c>
      <c r="R763" s="15">
        <f>'[1]TCE - ANEXO III - Preencher'!S772</f>
        <v>0</v>
      </c>
      <c r="S763" s="16">
        <f t="shared" si="69"/>
        <v>562.20234688252731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763.71474688252738</v>
      </c>
    </row>
    <row r="764" spans="1:28" x14ac:dyDescent="0.25">
      <c r="A764" s="8">
        <f>IFERROR(VLOOKUP(B764,'[1]DADOS (OCULTAR)'!$Q$3:$S$136,3,0),"")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MARCIANA CLEMENTE DA CONCEICAO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 t="str">
        <f>IF('[1]TCE - ANEXO III - Preencher'!H773="","",'[1]TCE - ANEXO III - Preencher'!H773)</f>
        <v>02/2026</v>
      </c>
      <c r="H764" s="14">
        <f>'[1]TCE - ANEXO III - Preencher'!I773</f>
        <v>0</v>
      </c>
      <c r="I764" s="14">
        <f>'[1]TCE - ANEXO III - Preencher'!J773</f>
        <v>323.63920000000002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2.27</v>
      </c>
      <c r="O764" s="15">
        <f>'[1]TCE - ANEXO III - Preencher'!P773</f>
        <v>0</v>
      </c>
      <c r="P764" s="16">
        <f t="shared" si="68"/>
        <v>2.27</v>
      </c>
      <c r="Q764" s="15">
        <f>'[1]TCE - ANEXO III - Preencher'!R773</f>
        <v>304.23384797195865</v>
      </c>
      <c r="R764" s="15">
        <f>'[1]TCE - ANEXO III - Preencher'!S773</f>
        <v>97.26</v>
      </c>
      <c r="S764" s="16">
        <f t="shared" si="69"/>
        <v>206.97384797195866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532.8830479719586</v>
      </c>
    </row>
    <row r="765" spans="1:28" x14ac:dyDescent="0.25">
      <c r="A765" s="8">
        <f>IFERROR(VLOOKUP(B765,'[1]DADOS (OCULTAR)'!$Q$3:$S$136,3,0),"")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MARCILENE MARIA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02/2026</v>
      </c>
      <c r="H765" s="14">
        <f>'[1]TCE - ANEXO III - Preencher'!I774</f>
        <v>0</v>
      </c>
      <c r="I765" s="14">
        <f>'[1]TCE - ANEXO III - Preencher'!J774</f>
        <v>174.01519999999999</v>
      </c>
      <c r="J765" s="14">
        <f>'[1]TCE - ANEXO III - Preencher'!K774</f>
        <v>0</v>
      </c>
      <c r="K765" s="15">
        <f>'[1]TCE - ANEXO III - Preencher'!L774</f>
        <v>159.72</v>
      </c>
      <c r="L765" s="15">
        <f>'[1]TCE - ANEXO III - Preencher'!M774</f>
        <v>3.59</v>
      </c>
      <c r="M765" s="15">
        <f t="shared" si="67"/>
        <v>156.13</v>
      </c>
      <c r="N765" s="15">
        <f>'[1]TCE - ANEXO III - Preencher'!O774</f>
        <v>4.7699999999999996</v>
      </c>
      <c r="O765" s="15">
        <f>'[1]TCE - ANEXO III - Preencher'!P774</f>
        <v>0</v>
      </c>
      <c r="P765" s="16">
        <f t="shared" si="68"/>
        <v>4.7699999999999996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334.91519999999997</v>
      </c>
    </row>
    <row r="766" spans="1:28" x14ac:dyDescent="0.25">
      <c r="A766" s="8">
        <f>IFERROR(VLOOKUP(B766,'[1]DADOS (OCULTAR)'!$Q$3:$S$136,3,0),"")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MARCIO ITALO DO NASCIMENTO RIBEIRO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02/2026</v>
      </c>
      <c r="H766" s="14">
        <f>'[1]TCE - ANEXO III - Preencher'!I775</f>
        <v>0</v>
      </c>
      <c r="I766" s="14">
        <f>'[1]TCE - ANEXO III - Preencher'!J775</f>
        <v>240.96879999999999</v>
      </c>
      <c r="J766" s="14">
        <f>'[1]TCE - ANEXO III - Preencher'!K775</f>
        <v>0</v>
      </c>
      <c r="K766" s="15">
        <f>'[1]TCE - ANEXO III - Preencher'!L775</f>
        <v>159.72</v>
      </c>
      <c r="L766" s="15">
        <f>'[1]TCE - ANEXO III - Preencher'!M775</f>
        <v>32.42</v>
      </c>
      <c r="M766" s="15">
        <f t="shared" si="67"/>
        <v>127.3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0</v>
      </c>
      <c r="R766" s="15">
        <f>'[1]TCE - ANEXO III - Preencher'!S775</f>
        <v>97.26</v>
      </c>
      <c r="S766" s="16">
        <f t="shared" si="69"/>
        <v>-97.26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273.27879999999999</v>
      </c>
    </row>
    <row r="767" spans="1:28" x14ac:dyDescent="0.25">
      <c r="A767" s="8">
        <f>IFERROR(VLOOKUP(B767,'[1]DADOS (OCULTAR)'!$Q$3:$S$136,3,0),"")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MARCONE ALVES DA SILVA COSTA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 t="str">
        <f>IF('[1]TCE - ANEXO III - Preencher'!H776="","",'[1]TCE - ANEXO III - Preencher'!H776)</f>
        <v>02/2026</v>
      </c>
      <c r="H767" s="14">
        <f>'[1]TCE - ANEXO III - Preencher'!I776</f>
        <v>0</v>
      </c>
      <c r="I767" s="14">
        <f>'[1]TCE - ANEXO III - Preencher'!J776</f>
        <v>264.98239999999998</v>
      </c>
      <c r="J767" s="14">
        <f>'[1]TCE - ANEXO III - Preencher'!K776</f>
        <v>0</v>
      </c>
      <c r="K767" s="15">
        <f>'[1]TCE - ANEXO III - Preencher'!L776</f>
        <v>159.72</v>
      </c>
      <c r="L767" s="15">
        <f>'[1]TCE - ANEXO III - Preencher'!M776</f>
        <v>32.42</v>
      </c>
      <c r="M767" s="15">
        <f t="shared" si="67"/>
        <v>127.3</v>
      </c>
      <c r="N767" s="15">
        <f>'[1]TCE - ANEXO III - Preencher'!O776</f>
        <v>2.27</v>
      </c>
      <c r="O767" s="15">
        <f>'[1]TCE - ANEXO III - Preencher'!P776</f>
        <v>0</v>
      </c>
      <c r="P767" s="16">
        <f t="shared" si="68"/>
        <v>2.27</v>
      </c>
      <c r="Q767" s="15">
        <f>'[1]TCE - ANEXO III - Preencher'!R776</f>
        <v>186.56567514229485</v>
      </c>
      <c r="R767" s="15">
        <f>'[1]TCE - ANEXO III - Preencher'!S776</f>
        <v>0</v>
      </c>
      <c r="S767" s="16">
        <f t="shared" si="69"/>
        <v>186.56567514229485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581.11807514229486</v>
      </c>
    </row>
    <row r="768" spans="1:28" x14ac:dyDescent="0.25">
      <c r="A768" s="8">
        <f>IFERROR(VLOOKUP(B768,'[1]DADOS (OCULTAR)'!$Q$3:$S$136,3,0),"")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MARCONI GOMES BARBOSA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5174-10</v>
      </c>
      <c r="G768" s="13" t="str">
        <f>IF('[1]TCE - ANEXO III - Preencher'!H777="","",'[1]TCE - ANEXO III - Preencher'!H777)</f>
        <v>02/2026</v>
      </c>
      <c r="H768" s="14">
        <f>'[1]TCE - ANEXO III - Preencher'!I777</f>
        <v>0</v>
      </c>
      <c r="I768" s="14">
        <f>'[1]TCE - ANEXO III - Preencher'!J777</f>
        <v>354.48320000000001</v>
      </c>
      <c r="J768" s="14">
        <f>'[1]TCE - ANEXO III - Preencher'!K777</f>
        <v>0</v>
      </c>
      <c r="K768" s="15">
        <f>'[1]TCE - ANEXO III - Preencher'!L777</f>
        <v>159.72</v>
      </c>
      <c r="L768" s="15">
        <f>'[1]TCE - ANEXO III - Preencher'!M777</f>
        <v>2.79</v>
      </c>
      <c r="M768" s="15">
        <f t="shared" si="67"/>
        <v>156.93</v>
      </c>
      <c r="N768" s="15">
        <f>'[1]TCE - ANEXO III - Preencher'!O777</f>
        <v>4.7699999999999996</v>
      </c>
      <c r="O768" s="15">
        <f>'[1]TCE - ANEXO III - Preencher'!P777</f>
        <v>0</v>
      </c>
      <c r="P768" s="16">
        <f t="shared" si="68"/>
        <v>4.7699999999999996</v>
      </c>
      <c r="Q768" s="15">
        <f>'[1]TCE - ANEXO III - Preencher'!R777</f>
        <v>396.49159652335777</v>
      </c>
      <c r="R768" s="15">
        <f>'[1]TCE - ANEXO III - Preencher'!S777</f>
        <v>103.21</v>
      </c>
      <c r="S768" s="16">
        <f t="shared" si="69"/>
        <v>293.28159652335779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809.46479652335779</v>
      </c>
    </row>
    <row r="769" spans="1:28" x14ac:dyDescent="0.25">
      <c r="A769" s="8">
        <f>IFERROR(VLOOKUP(B769,'[1]DADOS (OCULTAR)'!$Q$3:$S$136,3,0),"")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MARCONOYLTON DOS SANTOS GALDINO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3132-15</v>
      </c>
      <c r="G769" s="13" t="str">
        <f>IF('[1]TCE - ANEXO III - Preencher'!H778="","",'[1]TCE - ANEXO III - Preencher'!H778)</f>
        <v>02/2026</v>
      </c>
      <c r="H769" s="14">
        <f>'[1]TCE - ANEXO III - Preencher'!I778</f>
        <v>0</v>
      </c>
      <c r="I769" s="14">
        <f>'[1]TCE - ANEXO III - Preencher'!J778</f>
        <v>167.85759999999999</v>
      </c>
      <c r="J769" s="14">
        <f>'[1]TCE - ANEXO III - Preencher'!K778</f>
        <v>0</v>
      </c>
      <c r="K769" s="15">
        <f>'[1]TCE - ANEXO III - Preencher'!L778</f>
        <v>159.72</v>
      </c>
      <c r="L769" s="15">
        <f>'[1]TCE - ANEXO III - Preencher'!M778</f>
        <v>32.42</v>
      </c>
      <c r="M769" s="15">
        <f t="shared" si="67"/>
        <v>127.3</v>
      </c>
      <c r="N769" s="15">
        <f>'[1]TCE - ANEXO III - Preencher'!O778</f>
        <v>2.27</v>
      </c>
      <c r="O769" s="15">
        <f>'[1]TCE - ANEXO III - Preencher'!P778</f>
        <v>0</v>
      </c>
      <c r="P769" s="16">
        <f t="shared" si="68"/>
        <v>2.27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297.42759999999998</v>
      </c>
    </row>
    <row r="770" spans="1:28" x14ac:dyDescent="0.25">
      <c r="A770" s="8">
        <f>IFERROR(VLOOKUP(B770,'[1]DADOS (OCULTAR)'!$Q$3:$S$136,3,0),"")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MARCOS ANTONIO DA COSTA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9501-10</v>
      </c>
      <c r="G770" s="13" t="str">
        <f>IF('[1]TCE - ANEXO III - Preencher'!H779="","",'[1]TCE - ANEXO III - Preencher'!H779)</f>
        <v>02/2026</v>
      </c>
      <c r="H770" s="14">
        <f>'[1]TCE - ANEXO III - Preencher'!I779</f>
        <v>0</v>
      </c>
      <c r="I770" s="14">
        <f>'[1]TCE - ANEXO III - Preencher'!J779</f>
        <v>297.54480000000001</v>
      </c>
      <c r="J770" s="14">
        <f>'[1]TCE - ANEXO III - Preencher'!K779</f>
        <v>0</v>
      </c>
      <c r="K770" s="15">
        <f>'[1]TCE - ANEXO III - Preencher'!L779</f>
        <v>159.72</v>
      </c>
      <c r="L770" s="15">
        <f>'[1]TCE - ANEXO III - Preencher'!M779</f>
        <v>35.479999999999997</v>
      </c>
      <c r="M770" s="15">
        <f t="shared" si="67"/>
        <v>124.24000000000001</v>
      </c>
      <c r="N770" s="15">
        <f>'[1]TCE - ANEXO III - Preencher'!O779</f>
        <v>2.27</v>
      </c>
      <c r="O770" s="15">
        <f>'[1]TCE - ANEXO III - Preencher'!P779</f>
        <v>0</v>
      </c>
      <c r="P770" s="16">
        <f t="shared" si="68"/>
        <v>2.27</v>
      </c>
      <c r="Q770" s="15">
        <f>'[1]TCE - ANEXO III - Preencher'!R779</f>
        <v>331.91117253737843</v>
      </c>
      <c r="R770" s="15">
        <f>'[1]TCE - ANEXO III - Preencher'!S779</f>
        <v>0</v>
      </c>
      <c r="S770" s="16">
        <f t="shared" si="69"/>
        <v>331.91117253737843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755.96597253737843</v>
      </c>
    </row>
    <row r="771" spans="1:28" x14ac:dyDescent="0.25">
      <c r="A771" s="8">
        <f>IFERROR(VLOOKUP(B771,'[1]DADOS (OCULTAR)'!$Q$3:$S$136,3,0),"")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MARCOS HENRIQUE GUIMARAES DO NASCIMENTO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4141-05</v>
      </c>
      <c r="G771" s="13" t="str">
        <f>IF('[1]TCE - ANEXO III - Preencher'!H780="","",'[1]TCE - ANEXO III - Preencher'!H780)</f>
        <v>02/2026</v>
      </c>
      <c r="H771" s="14">
        <f>'[1]TCE - ANEXO III - Preencher'!I780</f>
        <v>0</v>
      </c>
      <c r="I771" s="14">
        <f>'[1]TCE - ANEXO III - Preencher'!J780</f>
        <v>148.08879999999999</v>
      </c>
      <c r="J771" s="14">
        <f>'[1]TCE - ANEXO III - Preencher'!K780</f>
        <v>0</v>
      </c>
      <c r="K771" s="15">
        <f>'[1]TCE - ANEXO III - Preencher'!L780</f>
        <v>159.72</v>
      </c>
      <c r="L771" s="15">
        <f>'[1]TCE - ANEXO III - Preencher'!M780</f>
        <v>44</v>
      </c>
      <c r="M771" s="15">
        <f t="shared" si="67"/>
        <v>115.72</v>
      </c>
      <c r="N771" s="15">
        <f>'[1]TCE - ANEXO III - Preencher'!O780</f>
        <v>2.27</v>
      </c>
      <c r="O771" s="15">
        <f>'[1]TCE - ANEXO III - Preencher'!P780</f>
        <v>0</v>
      </c>
      <c r="P771" s="16">
        <f t="shared" si="68"/>
        <v>2.27</v>
      </c>
      <c r="Q771" s="15">
        <f>'[1]TCE - ANEXO III - Preencher'!R780</f>
        <v>331.91117253737843</v>
      </c>
      <c r="R771" s="15">
        <f>'[1]TCE - ANEXO III - Preencher'!S780</f>
        <v>172.2</v>
      </c>
      <c r="S771" s="16">
        <f t="shared" si="69"/>
        <v>159.71117253737845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425.78997253737845</v>
      </c>
    </row>
    <row r="772" spans="1:28" x14ac:dyDescent="0.25">
      <c r="A772" s="8">
        <f>IFERROR(VLOOKUP(B772,'[1]DADOS (OCULTAR)'!$Q$3:$S$136,3,0),"")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MARCOS SEBASTIAO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5151-10</v>
      </c>
      <c r="G772" s="13" t="str">
        <f>IF('[1]TCE - ANEXO III - Preencher'!H781="","",'[1]TCE - ANEXO III - Preencher'!H781)</f>
        <v>02/2026</v>
      </c>
      <c r="H772" s="14">
        <f>'[1]TCE - ANEXO III - Preencher'!I781</f>
        <v>0</v>
      </c>
      <c r="I772" s="14">
        <f>'[1]TCE - ANEXO III - Preencher'!J781</f>
        <v>168.58320000000001</v>
      </c>
      <c r="J772" s="14">
        <f>'[1]TCE - ANEXO III - Preencher'!K781</f>
        <v>0</v>
      </c>
      <c r="K772" s="15">
        <f>'[1]TCE - ANEXO III - Preencher'!L781</f>
        <v>159.72</v>
      </c>
      <c r="L772" s="15">
        <f>'[1]TCE - ANEXO III - Preencher'!M781</f>
        <v>35.26</v>
      </c>
      <c r="M772" s="15">
        <f t="shared" ref="M772:M835" si="73">K772-L772</f>
        <v>124.46000000000001</v>
      </c>
      <c r="N772" s="15">
        <f>'[1]TCE - ANEXO III - Preencher'!O781</f>
        <v>2.27</v>
      </c>
      <c r="O772" s="15">
        <f>'[1]TCE - ANEXO III - Preencher'!P781</f>
        <v>0</v>
      </c>
      <c r="P772" s="16">
        <f t="shared" ref="P772:P835" si="74">N772-O772</f>
        <v>2.27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295.31319999999999</v>
      </c>
    </row>
    <row r="773" spans="1:28" x14ac:dyDescent="0.25">
      <c r="A773" s="8">
        <f>IFERROR(VLOOKUP(B773,'[1]DADOS (OCULTAR)'!$Q$3:$S$136,3,0),"")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MARCOS VICENTE DA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5174-10</v>
      </c>
      <c r="G773" s="13" t="str">
        <f>IF('[1]TCE - ANEXO III - Preencher'!H782="","",'[1]TCE - ANEXO III - Preencher'!H782)</f>
        <v>02/2026</v>
      </c>
      <c r="H773" s="14">
        <f>'[1]TCE - ANEXO III - Preencher'!I782</f>
        <v>0</v>
      </c>
      <c r="I773" s="14">
        <f>'[1]TCE - ANEXO III - Preencher'!J782</f>
        <v>186.6712</v>
      </c>
      <c r="J773" s="14">
        <f>'[1]TCE - ANEXO III - Preencher'!K782</f>
        <v>0</v>
      </c>
      <c r="K773" s="15">
        <f>'[1]TCE - ANEXO III - Preencher'!L782</f>
        <v>159.72</v>
      </c>
      <c r="L773" s="15">
        <f>'[1]TCE - ANEXO III - Preencher'!M782</f>
        <v>32.42</v>
      </c>
      <c r="M773" s="15">
        <f t="shared" si="73"/>
        <v>127.3</v>
      </c>
      <c r="N773" s="15">
        <f>'[1]TCE - ANEXO III - Preencher'!O782</f>
        <v>2.27</v>
      </c>
      <c r="O773" s="15">
        <f>'[1]TCE - ANEXO III - Preencher'!P782</f>
        <v>0</v>
      </c>
      <c r="P773" s="16">
        <f t="shared" si="74"/>
        <v>2.27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316.24119999999999</v>
      </c>
    </row>
    <row r="774" spans="1:28" x14ac:dyDescent="0.25">
      <c r="A774" s="8">
        <f>IFERROR(VLOOKUP(B774,'[1]DADOS (OCULTAR)'!$Q$3:$S$136,3,0),"")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MARGARETE DOS REIS DA SILVA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5143-20</v>
      </c>
      <c r="G774" s="13" t="str">
        <f>IF('[1]TCE - ANEXO III - Preencher'!H783="","",'[1]TCE - ANEXO III - Preencher'!H783)</f>
        <v>02/2026</v>
      </c>
      <c r="H774" s="14">
        <f>'[1]TCE - ANEXO III - Preencher'!I783</f>
        <v>0</v>
      </c>
      <c r="I774" s="14">
        <f>'[1]TCE - ANEXO III - Preencher'!J783</f>
        <v>212.49600000000001</v>
      </c>
      <c r="J774" s="14">
        <f>'[1]TCE - ANEXO III - Preencher'!K783</f>
        <v>0</v>
      </c>
      <c r="K774" s="15">
        <f>'[1]TCE - ANEXO III - Preencher'!L783</f>
        <v>159.72</v>
      </c>
      <c r="L774" s="15">
        <f>'[1]TCE - ANEXO III - Preencher'!M783</f>
        <v>32.42</v>
      </c>
      <c r="M774" s="15">
        <f t="shared" si="73"/>
        <v>127.3</v>
      </c>
      <c r="N774" s="15">
        <f>'[1]TCE - ANEXO III - Preencher'!O783</f>
        <v>2.27</v>
      </c>
      <c r="O774" s="15">
        <f>'[1]TCE - ANEXO III - Preencher'!P783</f>
        <v>0</v>
      </c>
      <c r="P774" s="16">
        <f t="shared" si="74"/>
        <v>2.27</v>
      </c>
      <c r="Q774" s="15">
        <f>'[1]TCE - ANEXO III - Preencher'!R783</f>
        <v>304.23384797195865</v>
      </c>
      <c r="R774" s="15">
        <f>'[1]TCE - ANEXO III - Preencher'!S783</f>
        <v>0</v>
      </c>
      <c r="S774" s="16">
        <f t="shared" si="75"/>
        <v>304.23384797195865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646.29984797195857</v>
      </c>
    </row>
    <row r="775" spans="1:28" x14ac:dyDescent="0.25">
      <c r="A775" s="8">
        <f>IFERROR(VLOOKUP(B775,'[1]DADOS (OCULTAR)'!$Q$3:$S$136,3,0),"")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MARIA ADRIELY GOMES VIEGAS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 xml:space="preserve">2521-05 </v>
      </c>
      <c r="G775" s="13" t="str">
        <f>IF('[1]TCE - ANEXO III - Preencher'!H784="","",'[1]TCE - ANEXO III - Preencher'!H784)</f>
        <v>02/2026</v>
      </c>
      <c r="H775" s="14">
        <f>'[1]TCE - ANEXO III - Preencher'!I784</f>
        <v>0</v>
      </c>
      <c r="I775" s="14">
        <f>'[1]TCE - ANEXO III - Preencher'!J784</f>
        <v>278.98320000000001</v>
      </c>
      <c r="J775" s="14">
        <f>'[1]TCE - ANEXO III - Preencher'!K784</f>
        <v>0</v>
      </c>
      <c r="K775" s="15">
        <f>'[1]TCE - ANEXO III - Preencher'!L784</f>
        <v>159.72</v>
      </c>
      <c r="L775" s="15">
        <f>'[1]TCE - ANEXO III - Preencher'!M784</f>
        <v>32.42</v>
      </c>
      <c r="M775" s="15">
        <f t="shared" si="73"/>
        <v>127.3</v>
      </c>
      <c r="N775" s="15">
        <f>'[1]TCE - ANEXO III - Preencher'!O784</f>
        <v>2.27</v>
      </c>
      <c r="O775" s="15">
        <f>'[1]TCE - ANEXO III - Preencher'!P784</f>
        <v>0</v>
      </c>
      <c r="P775" s="16">
        <f t="shared" si="74"/>
        <v>2.27</v>
      </c>
      <c r="Q775" s="15">
        <f>'[1]TCE - ANEXO III - Preencher'!R784</f>
        <v>304.23384797195865</v>
      </c>
      <c r="R775" s="15">
        <f>'[1]TCE - ANEXO III - Preencher'!S784</f>
        <v>97.26</v>
      </c>
      <c r="S775" s="16">
        <f t="shared" si="75"/>
        <v>206.97384797195866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615.52704797195861</v>
      </c>
    </row>
    <row r="776" spans="1:28" x14ac:dyDescent="0.25">
      <c r="A776" s="8">
        <f>IFERROR(VLOOKUP(B776,'[1]DADOS (OCULTAR)'!$Q$3:$S$136,3,0),"")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MARIA AMANDA CANDIDO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02/2026</v>
      </c>
      <c r="H776" s="14">
        <f>'[1]TCE - ANEXO III - Preencher'!I785</f>
        <v>0</v>
      </c>
      <c r="I776" s="14">
        <f>'[1]TCE - ANEXO III - Preencher'!J785</f>
        <v>155.61600000000001</v>
      </c>
      <c r="J776" s="14">
        <f>'[1]TCE - ANEXO III - Preencher'!K785</f>
        <v>0</v>
      </c>
      <c r="K776" s="15">
        <f>'[1]TCE - ANEXO III - Preencher'!L785</f>
        <v>159.72</v>
      </c>
      <c r="L776" s="15">
        <f>'[1]TCE - ANEXO III - Preencher'!M785</f>
        <v>44</v>
      </c>
      <c r="M776" s="15">
        <f t="shared" si="73"/>
        <v>115.72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189.02839124421519</v>
      </c>
      <c r="R776" s="15">
        <f>'[1]TCE - ANEXO III - Preencher'!S785</f>
        <v>0</v>
      </c>
      <c r="S776" s="16">
        <f t="shared" si="75"/>
        <v>189.02839124421519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462.63439124421518</v>
      </c>
    </row>
    <row r="777" spans="1:28" x14ac:dyDescent="0.25">
      <c r="A777" s="8">
        <f>IFERROR(VLOOKUP(B777,'[1]DADOS (OCULTAR)'!$Q$3:$S$136,3,0),"")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MARIA ANDREZA BARBOSA DUARTE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02/2026</v>
      </c>
      <c r="H777" s="14">
        <f>'[1]TCE - ANEXO III - Preencher'!I786</f>
        <v>0</v>
      </c>
      <c r="I777" s="14">
        <f>'[1]TCE - ANEXO III - Preencher'!J786</f>
        <v>291.47039999999998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2.27</v>
      </c>
      <c r="O777" s="15">
        <f>'[1]TCE - ANEXO III - Preencher'!P786</f>
        <v>0</v>
      </c>
      <c r="P777" s="16">
        <f t="shared" si="74"/>
        <v>2.27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293.74039999999997</v>
      </c>
    </row>
    <row r="778" spans="1:28" x14ac:dyDescent="0.25">
      <c r="A778" s="8">
        <f>IFERROR(VLOOKUP(B778,'[1]DADOS (OCULTAR)'!$Q$3:$S$136,3,0),"")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MARIA ANDREZA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3226-05</v>
      </c>
      <c r="G778" s="13" t="str">
        <f>IF('[1]TCE - ANEXO III - Preencher'!H787="","",'[1]TCE - ANEXO III - Preencher'!H787)</f>
        <v>02/2026</v>
      </c>
      <c r="H778" s="14">
        <f>'[1]TCE - ANEXO III - Preencher'!I787</f>
        <v>0</v>
      </c>
      <c r="I778" s="14">
        <f>'[1]TCE - ANEXO III - Preencher'!J787</f>
        <v>156.31280000000001</v>
      </c>
      <c r="J778" s="14">
        <f>'[1]TCE - ANEXO III - Preencher'!K787</f>
        <v>0</v>
      </c>
      <c r="K778" s="15">
        <f>'[1]TCE - ANEXO III - Preencher'!L787</f>
        <v>159.72</v>
      </c>
      <c r="L778" s="15">
        <f>'[1]TCE - ANEXO III - Preencher'!M787</f>
        <v>2.79</v>
      </c>
      <c r="M778" s="15">
        <f t="shared" si="73"/>
        <v>156.93</v>
      </c>
      <c r="N778" s="15">
        <f>'[1]TCE - ANEXO III - Preencher'!O787</f>
        <v>4.7699999999999996</v>
      </c>
      <c r="O778" s="15">
        <f>'[1]TCE - ANEXO III - Preencher'!P787</f>
        <v>0</v>
      </c>
      <c r="P778" s="16">
        <f t="shared" si="74"/>
        <v>4.7699999999999996</v>
      </c>
      <c r="Q778" s="15">
        <f>'[1]TCE - ANEXO III - Preencher'!R787</f>
        <v>0</v>
      </c>
      <c r="R778" s="15">
        <f>'[1]TCE - ANEXO III - Preencher'!S787</f>
        <v>111.54</v>
      </c>
      <c r="S778" s="16">
        <f t="shared" si="75"/>
        <v>-111.54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206.47279999999995</v>
      </c>
    </row>
    <row r="779" spans="1:28" x14ac:dyDescent="0.25">
      <c r="A779" s="8">
        <f>IFERROR(VLOOKUP(B779,'[1]DADOS (OCULTAR)'!$Q$3:$S$136,3,0),"")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MARIA ANUNCIADA DA SILVA BATISTA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02/2026</v>
      </c>
      <c r="H779" s="14">
        <f>'[1]TCE - ANEXO III - Preencher'!I788</f>
        <v>0</v>
      </c>
      <c r="I779" s="14">
        <f>'[1]TCE - ANEXO III - Preencher'!J788</f>
        <v>331.04239999999999</v>
      </c>
      <c r="J779" s="14">
        <f>'[1]TCE - ANEXO III - Preencher'!K788</f>
        <v>0</v>
      </c>
      <c r="K779" s="15">
        <f>'[1]TCE - ANEXO III - Preencher'!L788</f>
        <v>159.72</v>
      </c>
      <c r="L779" s="15">
        <f>'[1]TCE - ANEXO III - Preencher'!M788</f>
        <v>32.42</v>
      </c>
      <c r="M779" s="15">
        <f t="shared" si="73"/>
        <v>127.3</v>
      </c>
      <c r="N779" s="15">
        <f>'[1]TCE - ANEXO III - Preencher'!O788</f>
        <v>2.27</v>
      </c>
      <c r="O779" s="15">
        <f>'[1]TCE - ANEXO III - Preencher'!P788</f>
        <v>0</v>
      </c>
      <c r="P779" s="16">
        <f t="shared" si="74"/>
        <v>2.27</v>
      </c>
      <c r="Q779" s="15">
        <f>'[1]TCE - ANEXO III - Preencher'!R788</f>
        <v>488.74934507475677</v>
      </c>
      <c r="R779" s="15">
        <f>'[1]TCE - ANEXO III - Preencher'!S788</f>
        <v>0</v>
      </c>
      <c r="S779" s="16">
        <f t="shared" si="75"/>
        <v>488.74934507475677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949.36174507475675</v>
      </c>
    </row>
    <row r="780" spans="1:28" x14ac:dyDescent="0.25">
      <c r="A780" s="8">
        <f>IFERROR(VLOOKUP(B780,'[1]DADOS (OCULTAR)'!$Q$3:$S$136,3,0),"")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MARIA APARECIDA DA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5143-20</v>
      </c>
      <c r="G780" s="13" t="str">
        <f>IF('[1]TCE - ANEXO III - Preencher'!H789="","",'[1]TCE - ANEXO III - Preencher'!H789)</f>
        <v>02/2026</v>
      </c>
      <c r="H780" s="14">
        <f>'[1]TCE - ANEXO III - Preencher'!I789</f>
        <v>0</v>
      </c>
      <c r="I780" s="14">
        <f>'[1]TCE - ANEXO III - Preencher'!J789</f>
        <v>121.03360000000001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4.7699999999999996</v>
      </c>
      <c r="O780" s="15">
        <f>'[1]TCE - ANEXO III - Preencher'!P789</f>
        <v>0</v>
      </c>
      <c r="P780" s="16">
        <f t="shared" si="74"/>
        <v>4.7699999999999996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125.8036</v>
      </c>
    </row>
    <row r="781" spans="1:28" x14ac:dyDescent="0.25">
      <c r="A781" s="8">
        <f>IFERROR(VLOOKUP(B781,'[1]DADOS (OCULTAR)'!$Q$3:$S$136,3,0),"")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MARIA APARECIDA DA SILVA ARRUDA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02/2026</v>
      </c>
      <c r="H781" s="14">
        <f>'[1]TCE - ANEXO III - Preencher'!I790</f>
        <v>0</v>
      </c>
      <c r="I781" s="14">
        <f>'[1]TCE - ANEXO III - Preencher'!J790</f>
        <v>170.59520000000001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172.86520000000002</v>
      </c>
    </row>
    <row r="782" spans="1:28" x14ac:dyDescent="0.25">
      <c r="A782" s="8">
        <f>IFERROR(VLOOKUP(B782,'[1]DADOS (OCULTAR)'!$Q$3:$S$136,3,0),"")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MARIA AUGUSTA GOMES DOS SANTOS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02/2026</v>
      </c>
      <c r="H782" s="14">
        <f>'[1]TCE - ANEXO III - Preencher'!I791</f>
        <v>0</v>
      </c>
      <c r="I782" s="14">
        <f>'[1]TCE - ANEXO III - Preencher'!J791</f>
        <v>175.06800000000001</v>
      </c>
      <c r="J782" s="14">
        <f>'[1]TCE - ANEXO III - Preencher'!K791</f>
        <v>0</v>
      </c>
      <c r="K782" s="15">
        <f>'[1]TCE - ANEXO III - Preencher'!L791</f>
        <v>159.72</v>
      </c>
      <c r="L782" s="15">
        <f>'[1]TCE - ANEXO III - Preencher'!M791</f>
        <v>32.42</v>
      </c>
      <c r="M782" s="15">
        <f t="shared" si="73"/>
        <v>127.3</v>
      </c>
      <c r="N782" s="15">
        <f>'[1]TCE - ANEXO III - Preencher'!O791</f>
        <v>2.27</v>
      </c>
      <c r="O782" s="15">
        <f>'[1]TCE - ANEXO III - Preencher'!P791</f>
        <v>0</v>
      </c>
      <c r="P782" s="16">
        <f t="shared" si="74"/>
        <v>2.27</v>
      </c>
      <c r="Q782" s="15">
        <f>'[1]TCE - ANEXO III - Preencher'!R791</f>
        <v>483.07299999999998</v>
      </c>
      <c r="R782" s="15">
        <f>'[1]TCE - ANEXO III - Preencher'!S791</f>
        <v>97.26</v>
      </c>
      <c r="S782" s="16">
        <f t="shared" si="75"/>
        <v>385.81299999999999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690.45100000000002</v>
      </c>
    </row>
    <row r="783" spans="1:28" x14ac:dyDescent="0.25">
      <c r="A783" s="8">
        <f>IFERROR(VLOOKUP(B783,'[1]DADOS (OCULTAR)'!$Q$3:$S$136,3,0),"")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MARIA BEATRIZ DOS SANTOS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5211-30</v>
      </c>
      <c r="G783" s="13" t="str">
        <f>IF('[1]TCE - ANEXO III - Preencher'!H792="","",'[1]TCE - ANEXO III - Preencher'!H792)</f>
        <v>02/2026</v>
      </c>
      <c r="H783" s="14">
        <f>'[1]TCE - ANEXO III - Preencher'!I792</f>
        <v>0</v>
      </c>
      <c r="I783" s="14">
        <f>'[1]TCE - ANEXO III - Preencher'!J792</f>
        <v>22.172000000000001</v>
      </c>
      <c r="J783" s="14">
        <f>'[1]TCE - ANEXO III - Preencher'!K792</f>
        <v>0</v>
      </c>
      <c r="K783" s="15">
        <f>'[1]TCE - ANEXO III - Preencher'!L792</f>
        <v>159.72</v>
      </c>
      <c r="L783" s="15">
        <f>'[1]TCE - ANEXO III - Preencher'!M792</f>
        <v>32.42</v>
      </c>
      <c r="M783" s="15">
        <f t="shared" si="73"/>
        <v>127.3</v>
      </c>
      <c r="N783" s="15">
        <f>'[1]TCE - ANEXO III - Preencher'!O792</f>
        <v>2.27</v>
      </c>
      <c r="O783" s="15">
        <f>'[1]TCE - ANEXO III - Preencher'!P792</f>
        <v>0</v>
      </c>
      <c r="P783" s="16">
        <f t="shared" si="74"/>
        <v>2.27</v>
      </c>
      <c r="Q783" s="15">
        <f>'[1]TCE - ANEXO III - Preencher'!R792</f>
        <v>180.8193375711474</v>
      </c>
      <c r="R783" s="15">
        <f>'[1]TCE - ANEXO III - Preencher'!S792</f>
        <v>0</v>
      </c>
      <c r="S783" s="16">
        <f t="shared" si="75"/>
        <v>180.8193375711474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332.56133757114742</v>
      </c>
    </row>
    <row r="784" spans="1:28" x14ac:dyDescent="0.25">
      <c r="A784" s="8">
        <f>IFERROR(VLOOKUP(B784,'[1]DADOS (OCULTAR)'!$Q$3:$S$136,3,0),"")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MARIA BERENICE SANTANA DE CARVALHO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02/2026</v>
      </c>
      <c r="H784" s="14">
        <f>'[1]TCE - ANEXO III - Preencher'!I793</f>
        <v>0</v>
      </c>
      <c r="I784" s="14">
        <f>'[1]TCE - ANEXO III - Preencher'!J793</f>
        <v>181.6824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304.23384797195865</v>
      </c>
      <c r="R784" s="15">
        <f>'[1]TCE - ANEXO III - Preencher'!S793</f>
        <v>0</v>
      </c>
      <c r="S784" s="16">
        <f t="shared" si="75"/>
        <v>304.23384797195865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485.91624797195868</v>
      </c>
    </row>
    <row r="785" spans="1:28" x14ac:dyDescent="0.25">
      <c r="A785" s="8">
        <f>IFERROR(VLOOKUP(B785,'[1]DADOS (OCULTAR)'!$Q$3:$S$136,3,0),"")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MARIA BETANIA SOUZA RODRIGUES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5163-45</v>
      </c>
      <c r="G785" s="13" t="str">
        <f>IF('[1]TCE - ANEXO III - Preencher'!H794="","",'[1]TCE - ANEXO III - Preencher'!H794)</f>
        <v>02/2026</v>
      </c>
      <c r="H785" s="14">
        <f>'[1]TCE - ANEXO III - Preencher'!I794</f>
        <v>0</v>
      </c>
      <c r="I785" s="14">
        <f>'[1]TCE - ANEXO III - Preencher'!J794</f>
        <v>188.89439999999999</v>
      </c>
      <c r="J785" s="14">
        <f>'[1]TCE - ANEXO III - Preencher'!K794</f>
        <v>0</v>
      </c>
      <c r="K785" s="15">
        <f>'[1]TCE - ANEXO III - Preencher'!L794</f>
        <v>159.72</v>
      </c>
      <c r="L785" s="15">
        <f>'[1]TCE - ANEXO III - Preencher'!M794</f>
        <v>35.479999999999997</v>
      </c>
      <c r="M785" s="15">
        <f t="shared" si="73"/>
        <v>124.24000000000001</v>
      </c>
      <c r="N785" s="15">
        <f>'[1]TCE - ANEXO III - Preencher'!O794</f>
        <v>2.27</v>
      </c>
      <c r="O785" s="15">
        <f>'[1]TCE - ANEXO III - Preencher'!P794</f>
        <v>0</v>
      </c>
      <c r="P785" s="16">
        <f t="shared" si="74"/>
        <v>2.27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315.40440000000001</v>
      </c>
    </row>
    <row r="786" spans="1:28" x14ac:dyDescent="0.25">
      <c r="A786" s="8">
        <f>IFERROR(VLOOKUP(B786,'[1]DADOS (OCULTAR)'!$Q$3:$S$136,3,0),"")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MARIA CAROLINA DE ARAUJO CUNHA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02/2026</v>
      </c>
      <c r="H786" s="14">
        <f>'[1]TCE - ANEXO III - Preencher'!I795</f>
        <v>0</v>
      </c>
      <c r="I786" s="14">
        <f>'[1]TCE - ANEXO III - Preencher'!J795</f>
        <v>360.80560000000003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2.27</v>
      </c>
      <c r="O786" s="15">
        <f>'[1]TCE - ANEXO III - Preencher'!P795</f>
        <v>0</v>
      </c>
      <c r="P786" s="16">
        <f t="shared" si="74"/>
        <v>2.27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363.07560000000001</v>
      </c>
    </row>
    <row r="787" spans="1:28" x14ac:dyDescent="0.25">
      <c r="A787" s="8">
        <f>IFERROR(VLOOKUP(B787,'[1]DADOS (OCULTAR)'!$Q$3:$S$136,3,0),"")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MARIA CAROLINE DA SILVA FRANCA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02/2026</v>
      </c>
      <c r="H787" s="14">
        <f>'[1]TCE - ANEXO III - Preencher'!I796</f>
        <v>0</v>
      </c>
      <c r="I787" s="14">
        <f>'[1]TCE - ANEXO III - Preencher'!J796</f>
        <v>318.64080000000001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2.27</v>
      </c>
      <c r="O787" s="15">
        <f>'[1]TCE - ANEXO III - Preencher'!P796</f>
        <v>0</v>
      </c>
      <c r="P787" s="16">
        <f t="shared" si="74"/>
        <v>2.27</v>
      </c>
      <c r="Q787" s="15">
        <f>'[1]TCE - ANEXO III - Preencher'!R796</f>
        <v>304.23384797195865</v>
      </c>
      <c r="R787" s="15">
        <f>'[1]TCE - ANEXO III - Preencher'!S796</f>
        <v>97.26</v>
      </c>
      <c r="S787" s="16">
        <f t="shared" si="75"/>
        <v>206.97384797195866</v>
      </c>
      <c r="T787" s="15">
        <f>'[1]TCE - ANEXO III - Preencher'!U796</f>
        <v>100</v>
      </c>
      <c r="U787" s="15">
        <f>'[1]TCE - ANEXO III - Preencher'!V796</f>
        <v>0</v>
      </c>
      <c r="V787" s="16">
        <f t="shared" si="76"/>
        <v>100</v>
      </c>
      <c r="W787" s="17" t="str">
        <f>IF('[1]TCE - ANEXO III - Preencher'!X796="","",'[1]TCE - ANEXO III - Preencher'!X796)</f>
        <v>AUXILIO CRECHE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627.88464797195866</v>
      </c>
    </row>
    <row r="788" spans="1:28" x14ac:dyDescent="0.25">
      <c r="A788" s="8">
        <f>IFERROR(VLOOKUP(B788,'[1]DADOS (OCULTAR)'!$Q$3:$S$136,3,0),"")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MARIA CECILIA DO NASCIMENTO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2516-05</v>
      </c>
      <c r="G788" s="13" t="str">
        <f>IF('[1]TCE - ANEXO III - Preencher'!H797="","",'[1]TCE - ANEXO III - Preencher'!H797)</f>
        <v>02/2026</v>
      </c>
      <c r="H788" s="14">
        <f>'[1]TCE - ANEXO III - Preencher'!I797</f>
        <v>0</v>
      </c>
      <c r="I788" s="14">
        <f>'[1]TCE - ANEXO III - Preencher'!J797</f>
        <v>340.48719999999997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4.7699999999999996</v>
      </c>
      <c r="O788" s="15">
        <f>'[1]TCE - ANEXO III - Preencher'!P797</f>
        <v>0</v>
      </c>
      <c r="P788" s="16">
        <f t="shared" si="74"/>
        <v>4.7699999999999996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-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345.25719999999995</v>
      </c>
    </row>
    <row r="789" spans="1:28" x14ac:dyDescent="0.25">
      <c r="A789" s="8">
        <f>IFERROR(VLOOKUP(B789,'[1]DADOS (OCULTAR)'!$Q$3:$S$136,3,0),"")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MARIA CLARA COCINA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2235-05</v>
      </c>
      <c r="G789" s="13" t="str">
        <f>IF('[1]TCE - ANEXO III - Preencher'!H798="","",'[1]TCE - ANEXO III - Preencher'!H798)</f>
        <v>02/2026</v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4.7699999999999996</v>
      </c>
      <c r="O789" s="15">
        <f>'[1]TCE - ANEXO III - Preencher'!P798</f>
        <v>0</v>
      </c>
      <c r="P789" s="16">
        <f t="shared" si="74"/>
        <v>4.7699999999999996</v>
      </c>
      <c r="Q789" s="15">
        <f>'[1]TCE - ANEXO III - Preencher'!R798</f>
        <v>439.07299999999998</v>
      </c>
      <c r="R789" s="15">
        <f>'[1]TCE - ANEXO III - Preencher'!S798</f>
        <v>138.86000000000001</v>
      </c>
      <c r="S789" s="16">
        <f t="shared" si="75"/>
        <v>300.21299999999997</v>
      </c>
      <c r="T789" s="15">
        <f>'[1]TCE - ANEXO III - Preencher'!U798</f>
        <v>116.25</v>
      </c>
      <c r="U789" s="15">
        <f>'[1]TCE - ANEXO III - Preencher'!V798</f>
        <v>0</v>
      </c>
      <c r="V789" s="16">
        <f t="shared" si="76"/>
        <v>116.25</v>
      </c>
      <c r="W789" s="17" t="str">
        <f>IF('[1]TCE - ANEXO III - Preencher'!X798="","",'[1]TCE - ANEXO III - Preencher'!X798)</f>
        <v>AUXILIO CRECHE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421.23299999999995</v>
      </c>
    </row>
    <row r="790" spans="1:28" x14ac:dyDescent="0.25">
      <c r="A790" s="8">
        <f>IFERROR(VLOOKUP(B790,'[1]DADOS (OCULTAR)'!$Q$3:$S$136,3,0),"")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MARIA CLARA PEREIRA LIMA AZEVEDO CHAVES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02/2026</v>
      </c>
      <c r="H790" s="14">
        <f>'[1]TCE - ANEXO III - Preencher'!I799</f>
        <v>0</v>
      </c>
      <c r="I790" s="14">
        <f>'[1]TCE - ANEXO III - Preencher'!J799</f>
        <v>186.98480000000001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2.27</v>
      </c>
      <c r="O790" s="15">
        <f>'[1]TCE - ANEXO III - Preencher'!P799</f>
        <v>0</v>
      </c>
      <c r="P790" s="16">
        <f t="shared" si="74"/>
        <v>2.27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173.33</v>
      </c>
      <c r="U790" s="15">
        <f>'[1]TCE - ANEXO III - Preencher'!V799</f>
        <v>0</v>
      </c>
      <c r="V790" s="16">
        <f t="shared" si="76"/>
        <v>173.33</v>
      </c>
      <c r="W790" s="17" t="str">
        <f>IF('[1]TCE - ANEXO III - Preencher'!X799="","",'[1]TCE - ANEXO III - Preencher'!X799)</f>
        <v>AUXILIO CRECHE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362.58480000000003</v>
      </c>
    </row>
    <row r="791" spans="1:28" x14ac:dyDescent="0.25">
      <c r="A791" s="8">
        <f>IFERROR(VLOOKUP(B791,'[1]DADOS (OCULTAR)'!$Q$3:$S$136,3,0),"")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MARIA CRISTIANE PRECILIA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02/2026</v>
      </c>
      <c r="H791" s="14">
        <f>'[1]TCE - ANEXO III - Preencher'!I800</f>
        <v>0</v>
      </c>
      <c r="I791" s="14">
        <f>'[1]TCE - ANEXO III - Preencher'!J800</f>
        <v>195.56399999999999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4.7699999999999996</v>
      </c>
      <c r="O791" s="15">
        <f>'[1]TCE - ANEXO III - Preencher'!P800</f>
        <v>0</v>
      </c>
      <c r="P791" s="16">
        <f t="shared" si="74"/>
        <v>4.7699999999999996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200.334</v>
      </c>
    </row>
    <row r="792" spans="1:28" x14ac:dyDescent="0.25">
      <c r="A792" s="8">
        <f>IFERROR(VLOOKUP(B792,'[1]DADOS (OCULTAR)'!$Q$3:$S$136,3,0),"")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MARIA DA SOLEDADE DE OLIVEIRA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02/2026</v>
      </c>
      <c r="H792" s="14">
        <f>'[1]TCE - ANEXO III - Preencher'!I801</f>
        <v>0</v>
      </c>
      <c r="I792" s="14">
        <f>'[1]TCE - ANEXO III - Preencher'!J801</f>
        <v>175.06800000000001</v>
      </c>
      <c r="J792" s="14">
        <f>'[1]TCE - ANEXO III - Preencher'!K801</f>
        <v>0</v>
      </c>
      <c r="K792" s="15">
        <f>'[1]TCE - ANEXO III - Preencher'!L801</f>
        <v>159.72</v>
      </c>
      <c r="L792" s="15">
        <f>'[1]TCE - ANEXO III - Preencher'!M801</f>
        <v>32.42</v>
      </c>
      <c r="M792" s="15">
        <f t="shared" si="73"/>
        <v>127.3</v>
      </c>
      <c r="N792" s="15">
        <f>'[1]TCE - ANEXO III - Preencher'!O801</f>
        <v>2.27</v>
      </c>
      <c r="O792" s="15">
        <f>'[1]TCE - ANEXO III - Preencher'!P801</f>
        <v>0</v>
      </c>
      <c r="P792" s="16">
        <f t="shared" si="74"/>
        <v>2.27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304.63799999999998</v>
      </c>
    </row>
    <row r="793" spans="1:28" x14ac:dyDescent="0.25">
      <c r="A793" s="8">
        <f>IFERROR(VLOOKUP(B793,'[1]DADOS (OCULTAR)'!$Q$3:$S$136,3,0),"")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MARIA DANIELA SILVA DE SANTANA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02/2026</v>
      </c>
      <c r="H793" s="14">
        <f>'[1]TCE - ANEXO III - Preencher'!I802</f>
        <v>0</v>
      </c>
      <c r="I793" s="14">
        <f>'[1]TCE - ANEXO III - Preencher'!J802</f>
        <v>206.77680000000001</v>
      </c>
      <c r="J793" s="14">
        <f>'[1]TCE - ANEXO III - Preencher'!K802</f>
        <v>0</v>
      </c>
      <c r="K793" s="15">
        <f>'[1]TCE - ANEXO III - Preencher'!L802</f>
        <v>159.72</v>
      </c>
      <c r="L793" s="15">
        <f>'[1]TCE - ANEXO III - Preencher'!M802</f>
        <v>32.42</v>
      </c>
      <c r="M793" s="15">
        <f t="shared" si="73"/>
        <v>127.3</v>
      </c>
      <c r="N793" s="15">
        <f>'[1]TCE - ANEXO III - Preencher'!O802</f>
        <v>2.27</v>
      </c>
      <c r="O793" s="15">
        <f>'[1]TCE - ANEXO III - Preencher'!P802</f>
        <v>0</v>
      </c>
      <c r="P793" s="16">
        <f t="shared" si="74"/>
        <v>2.27</v>
      </c>
      <c r="Q793" s="15">
        <f>'[1]TCE - ANEXO III - Preencher'!R802</f>
        <v>483.07299999999998</v>
      </c>
      <c r="R793" s="15">
        <f>'[1]TCE - ANEXO III - Preencher'!S802</f>
        <v>0</v>
      </c>
      <c r="S793" s="16">
        <f t="shared" si="75"/>
        <v>483.07299999999998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819.4197999999999</v>
      </c>
    </row>
    <row r="794" spans="1:28" x14ac:dyDescent="0.25">
      <c r="A794" s="8">
        <f>IFERROR(VLOOKUP(B794,'[1]DADOS (OCULTAR)'!$Q$3:$S$136,3,0),"")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MARIA DE FATIMA DE SOUZA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02/2026</v>
      </c>
      <c r="H794" s="14">
        <f>'[1]TCE - ANEXO III - Preencher'!I803</f>
        <v>0</v>
      </c>
      <c r="I794" s="14">
        <f>'[1]TCE - ANEXO III - Preencher'!J803</f>
        <v>224.11760000000001</v>
      </c>
      <c r="J794" s="14">
        <f>'[1]TCE - ANEXO III - Preencher'!K803</f>
        <v>0</v>
      </c>
      <c r="K794" s="15">
        <f>'[1]TCE - ANEXO III - Preencher'!L803</f>
        <v>159.72</v>
      </c>
      <c r="L794" s="15">
        <f>'[1]TCE - ANEXO III - Preencher'!M803</f>
        <v>32.42</v>
      </c>
      <c r="M794" s="15">
        <f t="shared" si="73"/>
        <v>127.3</v>
      </c>
      <c r="N794" s="15">
        <f>'[1]TCE - ANEXO III - Preencher'!O803</f>
        <v>2.27</v>
      </c>
      <c r="O794" s="15">
        <f>'[1]TCE - ANEXO III - Preencher'!P803</f>
        <v>0</v>
      </c>
      <c r="P794" s="16">
        <f t="shared" si="74"/>
        <v>2.27</v>
      </c>
      <c r="Q794" s="15">
        <f>'[1]TCE - ANEXO III - Preencher'!R803</f>
        <v>0</v>
      </c>
      <c r="R794" s="15">
        <f>'[1]TCE - ANEXO III - Preencher'!S803</f>
        <v>97.26</v>
      </c>
      <c r="S794" s="16">
        <f t="shared" si="75"/>
        <v>-97.26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>-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256.42759999999998</v>
      </c>
    </row>
    <row r="795" spans="1:28" x14ac:dyDescent="0.25">
      <c r="A795" s="8">
        <f>IFERROR(VLOOKUP(B795,'[1]DADOS (OCULTAR)'!$Q$3:$S$136,3,0),"")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MARIA DE FATIMA DE SOUZA LAGES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5163-45</v>
      </c>
      <c r="G795" s="13" t="str">
        <f>IF('[1]TCE - ANEXO III - Preencher'!H804="","",'[1]TCE - ANEXO III - Preencher'!H804)</f>
        <v>02/2026</v>
      </c>
      <c r="H795" s="14">
        <f>'[1]TCE - ANEXO III - Preencher'!I804</f>
        <v>0</v>
      </c>
      <c r="I795" s="14">
        <f>'[1]TCE - ANEXO III - Preencher'!J804</f>
        <v>162.9632</v>
      </c>
      <c r="J795" s="14">
        <f>'[1]TCE - ANEXO III - Preencher'!K804</f>
        <v>0</v>
      </c>
      <c r="K795" s="15">
        <f>'[1]TCE - ANEXO III - Preencher'!L804</f>
        <v>159.72</v>
      </c>
      <c r="L795" s="15">
        <f>'[1]TCE - ANEXO III - Preencher'!M804</f>
        <v>32.42</v>
      </c>
      <c r="M795" s="15">
        <f t="shared" si="73"/>
        <v>127.3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488.81933757114746</v>
      </c>
      <c r="R795" s="15">
        <f>'[1]TCE - ANEXO III - Preencher'!S804</f>
        <v>0</v>
      </c>
      <c r="S795" s="16">
        <f t="shared" si="75"/>
        <v>488.81933757114746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781.35253757114742</v>
      </c>
    </row>
    <row r="796" spans="1:28" x14ac:dyDescent="0.25">
      <c r="A796" s="8">
        <f>IFERROR(VLOOKUP(B796,'[1]DADOS (OCULTAR)'!$Q$3:$S$136,3,0),"")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MARIA DE LOURDES MAURICIO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5143-20</v>
      </c>
      <c r="G796" s="13" t="str">
        <f>IF('[1]TCE - ANEXO III - Preencher'!H805="","",'[1]TCE - ANEXO III - Preencher'!H805)</f>
        <v>02/2026</v>
      </c>
      <c r="H796" s="14">
        <f>'[1]TCE - ANEXO III - Preencher'!I805</f>
        <v>0</v>
      </c>
      <c r="I796" s="14">
        <f>'[1]TCE - ANEXO III - Preencher'!J805</f>
        <v>205.1352</v>
      </c>
      <c r="J796" s="14">
        <f>'[1]TCE - ANEXO III - Preencher'!K805</f>
        <v>0</v>
      </c>
      <c r="K796" s="15">
        <f>'[1]TCE - ANEXO III - Preencher'!L805</f>
        <v>159.72</v>
      </c>
      <c r="L796" s="15">
        <f>'[1]TCE - ANEXO III - Preencher'!M805</f>
        <v>32.42</v>
      </c>
      <c r="M796" s="15">
        <f t="shared" si="73"/>
        <v>127.3</v>
      </c>
      <c r="N796" s="15">
        <f>'[1]TCE - ANEXO III - Preencher'!O805</f>
        <v>2.27</v>
      </c>
      <c r="O796" s="15">
        <f>'[1]TCE - ANEXO III - Preencher'!P805</f>
        <v>0</v>
      </c>
      <c r="P796" s="16">
        <f t="shared" si="74"/>
        <v>2.27</v>
      </c>
      <c r="Q796" s="15">
        <f>'[1]TCE - ANEXO III - Preencher'!R805</f>
        <v>304.23384797195865</v>
      </c>
      <c r="R796" s="15">
        <f>'[1]TCE - ANEXO III - Preencher'!S805</f>
        <v>97.26</v>
      </c>
      <c r="S796" s="16">
        <f t="shared" si="75"/>
        <v>206.97384797195866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541.67904797195865</v>
      </c>
    </row>
    <row r="797" spans="1:28" x14ac:dyDescent="0.25">
      <c r="A797" s="8">
        <f>IFERROR(VLOOKUP(B797,'[1]DADOS (OCULTAR)'!$Q$3:$S$136,3,0),"")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MARIA DEVIRLENE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02/2026</v>
      </c>
      <c r="H797" s="14">
        <f>'[1]TCE - ANEXO III - Preencher'!I806</f>
        <v>0</v>
      </c>
      <c r="I797" s="14">
        <f>'[1]TCE - ANEXO III - Preencher'!J806</f>
        <v>175.828</v>
      </c>
      <c r="J797" s="14">
        <f>'[1]TCE - ANEXO III - Preencher'!K806</f>
        <v>0</v>
      </c>
      <c r="K797" s="15">
        <f>'[1]TCE - ANEXO III - Preencher'!L806</f>
        <v>159.72</v>
      </c>
      <c r="L797" s="15">
        <f>'[1]TCE - ANEXO III - Preencher'!M806</f>
        <v>32.42</v>
      </c>
      <c r="M797" s="15">
        <f t="shared" si="73"/>
        <v>127.3</v>
      </c>
      <c r="N797" s="15">
        <f>'[1]TCE - ANEXO III - Preencher'!O806</f>
        <v>2.27</v>
      </c>
      <c r="O797" s="15">
        <f>'[1]TCE - ANEXO III - Preencher'!P806</f>
        <v>0</v>
      </c>
      <c r="P797" s="16">
        <f t="shared" si="74"/>
        <v>2.27</v>
      </c>
      <c r="Q797" s="15">
        <f>'[1]TCE - ANEXO III - Preencher'!R806</f>
        <v>182.05069562210758</v>
      </c>
      <c r="R797" s="15">
        <f>'[1]TCE - ANEXO III - Preencher'!S806</f>
        <v>0</v>
      </c>
      <c r="S797" s="16">
        <f t="shared" si="75"/>
        <v>182.05069562210758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487.44869562210755</v>
      </c>
    </row>
    <row r="798" spans="1:28" x14ac:dyDescent="0.25">
      <c r="A798" s="8">
        <f>IFERROR(VLOOKUP(B798,'[1]DADOS (OCULTAR)'!$Q$3:$S$136,3,0),"")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MARIA DO CARMO DE BARKOKEBAS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2238-10</v>
      </c>
      <c r="G798" s="13" t="str">
        <f>IF('[1]TCE - ANEXO III - Preencher'!H807="","",'[1]TCE - ANEXO III - Preencher'!H807)</f>
        <v>02/2026</v>
      </c>
      <c r="H798" s="14">
        <f>'[1]TCE - ANEXO III - Preencher'!I807</f>
        <v>0</v>
      </c>
      <c r="I798" s="14">
        <f>'[1]TCE - ANEXO III - Preencher'!J807</f>
        <v>280.97199999999998</v>
      </c>
      <c r="J798" s="14">
        <f>'[1]TCE - ANEXO III - Preencher'!K807</f>
        <v>0</v>
      </c>
      <c r="K798" s="15">
        <f>'[1]TCE - ANEXO III - Preencher'!L807</f>
        <v>159.72</v>
      </c>
      <c r="L798" s="15">
        <f>'[1]TCE - ANEXO III - Preencher'!M807</f>
        <v>32.42</v>
      </c>
      <c r="M798" s="15">
        <f t="shared" si="73"/>
        <v>127.3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304.23384797195865</v>
      </c>
      <c r="R798" s="15">
        <f>'[1]TCE - ANEXO III - Preencher'!S807</f>
        <v>97.26</v>
      </c>
      <c r="S798" s="16">
        <f t="shared" si="75"/>
        <v>206.97384797195866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617.51584797195869</v>
      </c>
    </row>
    <row r="799" spans="1:28" x14ac:dyDescent="0.25">
      <c r="A799" s="8">
        <f>IFERROR(VLOOKUP(B799,'[1]DADOS (OCULTAR)'!$Q$3:$S$136,3,0),"")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MARIA DO CARMO DE SANTANA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02/2026</v>
      </c>
      <c r="H799" s="14">
        <f>'[1]TCE - ANEXO III - Preencher'!I808</f>
        <v>0</v>
      </c>
      <c r="I799" s="14">
        <f>'[1]TCE - ANEXO III - Preencher'!J808</f>
        <v>149.13200000000001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295.41852580047214</v>
      </c>
      <c r="R799" s="15">
        <f>'[1]TCE - ANEXO III - Preencher'!S808</f>
        <v>92.4</v>
      </c>
      <c r="S799" s="16">
        <f t="shared" si="75"/>
        <v>203.01852580047213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354.42052580047215</v>
      </c>
    </row>
    <row r="800" spans="1:28" x14ac:dyDescent="0.25">
      <c r="A800" s="8">
        <f>IFERROR(VLOOKUP(B800,'[1]DADOS (OCULTAR)'!$Q$3:$S$136,3,0),"")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MARIA DO SOCORRO BATISTA DOS SANTOS SOUZA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02/2026</v>
      </c>
      <c r="H800" s="14">
        <f>'[1]TCE - ANEXO III - Preencher'!I809</f>
        <v>0</v>
      </c>
      <c r="I800" s="14">
        <f>'[1]TCE - ANEXO III - Preencher'!J809</f>
        <v>176.05439999999999</v>
      </c>
      <c r="J800" s="14">
        <f>'[1]TCE - ANEXO III - Preencher'!K809</f>
        <v>0</v>
      </c>
      <c r="K800" s="15">
        <f>'[1]TCE - ANEXO III - Preencher'!L809</f>
        <v>159.72</v>
      </c>
      <c r="L800" s="15">
        <f>'[1]TCE - ANEXO III - Preencher'!M809</f>
        <v>44</v>
      </c>
      <c r="M800" s="15">
        <f t="shared" si="73"/>
        <v>115.72</v>
      </c>
      <c r="N800" s="15">
        <f>'[1]TCE - ANEXO III - Preencher'!O809</f>
        <v>2.27</v>
      </c>
      <c r="O800" s="15">
        <f>'[1]TCE - ANEXO III - Preencher'!P809</f>
        <v>0</v>
      </c>
      <c r="P800" s="16">
        <f t="shared" si="74"/>
        <v>2.27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294.0444</v>
      </c>
    </row>
    <row r="801" spans="1:28" x14ac:dyDescent="0.25">
      <c r="A801" s="8">
        <f>IFERROR(VLOOKUP(B801,'[1]DADOS (OCULTAR)'!$Q$3:$S$136,3,0),"")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MARIA EDIVANIA SILVA CAVALCANTI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02/2026</v>
      </c>
      <c r="H801" s="14">
        <f>'[1]TCE - ANEXO III - Preencher'!I810</f>
        <v>0</v>
      </c>
      <c r="I801" s="14">
        <f>'[1]TCE - ANEXO III - Preencher'!J810</f>
        <v>318.10000000000002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2.27</v>
      </c>
      <c r="O801" s="15">
        <f>'[1]TCE - ANEXO III - Preencher'!P810</f>
        <v>0</v>
      </c>
      <c r="P801" s="16">
        <f t="shared" si="74"/>
        <v>2.27</v>
      </c>
      <c r="Q801" s="15">
        <f>'[1]TCE - ANEXO III - Preencher'!R810</f>
        <v>331.91117253737843</v>
      </c>
      <c r="R801" s="15">
        <f>'[1]TCE - ANEXO III - Preencher'!S810</f>
        <v>97.26</v>
      </c>
      <c r="S801" s="16">
        <f t="shared" si="75"/>
        <v>234.65117253737844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555.02117253737845</v>
      </c>
    </row>
    <row r="802" spans="1:28" x14ac:dyDescent="0.25">
      <c r="A802" s="8">
        <f>IFERROR(VLOOKUP(B802,'[1]DADOS (OCULTAR)'!$Q$3:$S$136,3,0),"")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MARIA EDUARDA BATISTA DA LUZ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3516-05</v>
      </c>
      <c r="G802" s="13" t="str">
        <f>IF('[1]TCE - ANEXO III - Preencher'!H811="","",'[1]TCE - ANEXO III - Preencher'!H811)</f>
        <v>02/2026</v>
      </c>
      <c r="H802" s="14">
        <f>'[1]TCE - ANEXO III - Preencher'!I811</f>
        <v>0</v>
      </c>
      <c r="I802" s="14">
        <f>'[1]TCE - ANEXO III - Preencher'!J811</f>
        <v>205.17359999999999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2.27</v>
      </c>
      <c r="O802" s="15">
        <f>'[1]TCE - ANEXO III - Preencher'!P811</f>
        <v>0</v>
      </c>
      <c r="P802" s="16">
        <f t="shared" si="74"/>
        <v>2.27</v>
      </c>
      <c r="Q802" s="15">
        <f>'[1]TCE - ANEXO III - Preencher'!R811</f>
        <v>304.23384797195865</v>
      </c>
      <c r="R802" s="15">
        <f>'[1]TCE - ANEXO III - Preencher'!S811</f>
        <v>94.99</v>
      </c>
      <c r="S802" s="16">
        <f t="shared" si="75"/>
        <v>209.24384797195864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416.68744797195865</v>
      </c>
    </row>
    <row r="803" spans="1:28" x14ac:dyDescent="0.25">
      <c r="A803" s="8">
        <f>IFERROR(VLOOKUP(B803,'[1]DADOS (OCULTAR)'!$Q$3:$S$136,3,0),"")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MARIA EDUARDA GRANJA CAVALCANTI COUTINHO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2236-05</v>
      </c>
      <c r="G803" s="13" t="str">
        <f>IF('[1]TCE - ANEXO III - Preencher'!H812="","",'[1]TCE - ANEXO III - Preencher'!H812)</f>
        <v>02/2026</v>
      </c>
      <c r="H803" s="14">
        <f>'[1]TCE - ANEXO III - Preencher'!I812</f>
        <v>0</v>
      </c>
      <c r="I803" s="14">
        <f>'[1]TCE - ANEXO III - Preencher'!J812</f>
        <v>203.36959999999999</v>
      </c>
      <c r="J803" s="14">
        <f>'[1]TCE - ANEXO III - Preencher'!K812</f>
        <v>0</v>
      </c>
      <c r="K803" s="15">
        <f>'[1]TCE - ANEXO III - Preencher'!L812</f>
        <v>159.72</v>
      </c>
      <c r="L803" s="15">
        <f>'[1]TCE - ANEXO III - Preencher'!M812</f>
        <v>2.79</v>
      </c>
      <c r="M803" s="15">
        <f t="shared" si="73"/>
        <v>156.93</v>
      </c>
      <c r="N803" s="15">
        <f>'[1]TCE - ANEXO III - Preencher'!O812</f>
        <v>4.7699999999999996</v>
      </c>
      <c r="O803" s="15">
        <f>'[1]TCE - ANEXO III - Preencher'!P812</f>
        <v>0</v>
      </c>
      <c r="P803" s="16">
        <f t="shared" si="74"/>
        <v>4.7699999999999996</v>
      </c>
      <c r="Q803" s="15">
        <f>'[1]TCE - ANEXO III - Preencher'!R812</f>
        <v>483.07299999999998</v>
      </c>
      <c r="R803" s="15">
        <f>'[1]TCE - ANEXO III - Preencher'!S812</f>
        <v>111.54</v>
      </c>
      <c r="S803" s="16">
        <f t="shared" si="75"/>
        <v>371.53299999999996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736.60259999999994</v>
      </c>
    </row>
    <row r="804" spans="1:28" x14ac:dyDescent="0.25">
      <c r="A804" s="8">
        <f>IFERROR(VLOOKUP(B804,'[1]DADOS (OCULTAR)'!$Q$3:$S$136,3,0),"")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MARIA EDUARDA LOPES AMORIM MARTINS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02/2026</v>
      </c>
      <c r="H804" s="14">
        <f>'[1]TCE - ANEXO III - Preencher'!I813</f>
        <v>0</v>
      </c>
      <c r="I804" s="14">
        <f>'[1]TCE - ANEXO III - Preencher'!J813</f>
        <v>321.52319999999997</v>
      </c>
      <c r="J804" s="14">
        <f>'[1]TCE - ANEXO III - Preencher'!K813</f>
        <v>0</v>
      </c>
      <c r="K804" s="15">
        <f>'[1]TCE - ANEXO III - Preencher'!L813</f>
        <v>159.72</v>
      </c>
      <c r="L804" s="15">
        <f>'[1]TCE - ANEXO III - Preencher'!M813</f>
        <v>44</v>
      </c>
      <c r="M804" s="15">
        <f t="shared" si="73"/>
        <v>115.72</v>
      </c>
      <c r="N804" s="15">
        <f>'[1]TCE - ANEXO III - Preencher'!O813</f>
        <v>2.27</v>
      </c>
      <c r="O804" s="15">
        <f>'[1]TCE - ANEXO III - Preencher'!P813</f>
        <v>0</v>
      </c>
      <c r="P804" s="16">
        <f t="shared" si="74"/>
        <v>2.27</v>
      </c>
      <c r="Q804" s="15">
        <f>'[1]TCE - ANEXO III - Preencher'!R813</f>
        <v>331.91117253737843</v>
      </c>
      <c r="R804" s="15">
        <f>'[1]TCE - ANEXO III - Preencher'!S813</f>
        <v>0</v>
      </c>
      <c r="S804" s="16">
        <f t="shared" si="75"/>
        <v>331.91117253737843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771.42437253737842</v>
      </c>
    </row>
    <row r="805" spans="1:28" x14ac:dyDescent="0.25">
      <c r="A805" s="8">
        <f>IFERROR(VLOOKUP(B805,'[1]DADOS (OCULTAR)'!$Q$3:$S$136,3,0),"")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MARIA FABIANA DE MENDONCA SIMAO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02/2026</v>
      </c>
      <c r="H805" s="14">
        <f>'[1]TCE - ANEXO III - Preencher'!I814</f>
        <v>0</v>
      </c>
      <c r="I805" s="14">
        <f>'[1]TCE - ANEXO III - Preencher'!J814</f>
        <v>176.6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4.7699999999999996</v>
      </c>
      <c r="O805" s="15">
        <f>'[1]TCE - ANEXO III - Preencher'!P814</f>
        <v>0</v>
      </c>
      <c r="P805" s="16">
        <f t="shared" si="74"/>
        <v>4.7699999999999996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181.37</v>
      </c>
    </row>
    <row r="806" spans="1:28" x14ac:dyDescent="0.25">
      <c r="A806" s="8">
        <f>IFERROR(VLOOKUP(B806,'[1]DADOS (OCULTAR)'!$Q$3:$S$136,3,0),"")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MARIA GABRIELA DA SILVA NERY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02/2026</v>
      </c>
      <c r="H806" s="14">
        <f>'[1]TCE - ANEXO III - Preencher'!I815</f>
        <v>0</v>
      </c>
      <c r="I806" s="14">
        <f>'[1]TCE - ANEXO III - Preencher'!J815</f>
        <v>361.3528</v>
      </c>
      <c r="J806" s="14">
        <f>'[1]TCE - ANEXO III - Preencher'!K815</f>
        <v>0</v>
      </c>
      <c r="K806" s="15">
        <f>'[1]TCE - ANEXO III - Preencher'!L815</f>
        <v>159.72</v>
      </c>
      <c r="L806" s="15">
        <f>'[1]TCE - ANEXO III - Preencher'!M815</f>
        <v>3.33</v>
      </c>
      <c r="M806" s="15">
        <f t="shared" si="73"/>
        <v>156.38999999999999</v>
      </c>
      <c r="N806" s="15">
        <f>'[1]TCE - ANEXO III - Preencher'!O815</f>
        <v>4.7699999999999996</v>
      </c>
      <c r="O806" s="15">
        <f>'[1]TCE - ANEXO III - Preencher'!P815</f>
        <v>0</v>
      </c>
      <c r="P806" s="16">
        <f t="shared" si="74"/>
        <v>4.7699999999999996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522.51279999999997</v>
      </c>
    </row>
    <row r="807" spans="1:28" x14ac:dyDescent="0.25">
      <c r="A807" s="8">
        <f>IFERROR(VLOOKUP(B807,'[1]DADOS (OCULTAR)'!$Q$3:$S$136,3,0),"")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MARIA GABRIELLY DA ROCHA ALVES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5211-30</v>
      </c>
      <c r="G807" s="13" t="str">
        <f>IF('[1]TCE - ANEXO III - Preencher'!H816="","",'[1]TCE - ANEXO III - Preencher'!H816)</f>
        <v>02/2026</v>
      </c>
      <c r="H807" s="14">
        <f>'[1]TCE - ANEXO III - Preencher'!I816</f>
        <v>0</v>
      </c>
      <c r="I807" s="14">
        <f>'[1]TCE - ANEXO III - Preencher'!J816</f>
        <v>141.92160000000001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304.23384797195865</v>
      </c>
      <c r="R807" s="15">
        <f>'[1]TCE - ANEXO III - Preencher'!S816</f>
        <v>97.26</v>
      </c>
      <c r="S807" s="16">
        <f t="shared" si="75"/>
        <v>206.97384797195866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351.16544797195866</v>
      </c>
    </row>
    <row r="808" spans="1:28" x14ac:dyDescent="0.25">
      <c r="A808" s="8">
        <f>IFERROR(VLOOKUP(B808,'[1]DADOS (OCULTAR)'!$Q$3:$S$136,3,0),"")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MARIA HELENA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02/2026</v>
      </c>
      <c r="H808" s="14">
        <f>'[1]TCE - ANEXO III - Preencher'!I817</f>
        <v>0</v>
      </c>
      <c r="I808" s="14">
        <f>'[1]TCE - ANEXO III - Preencher'!J817</f>
        <v>194.9496</v>
      </c>
      <c r="J808" s="14">
        <f>'[1]TCE - ANEXO III - Preencher'!K817</f>
        <v>0</v>
      </c>
      <c r="K808" s="15">
        <f>'[1]TCE - ANEXO III - Preencher'!L817</f>
        <v>159.72</v>
      </c>
      <c r="L808" s="15">
        <f>'[1]TCE - ANEXO III - Preencher'!M817</f>
        <v>3.33</v>
      </c>
      <c r="M808" s="15">
        <f t="shared" si="73"/>
        <v>156.38999999999999</v>
      </c>
      <c r="N808" s="15">
        <f>'[1]TCE - ANEXO III - Preencher'!O817</f>
        <v>4.7699999999999996</v>
      </c>
      <c r="O808" s="15">
        <f>'[1]TCE - ANEXO III - Preencher'!P817</f>
        <v>0</v>
      </c>
      <c r="P808" s="16">
        <f t="shared" si="74"/>
        <v>4.7699999999999996</v>
      </c>
      <c r="Q808" s="15">
        <f>'[1]TCE - ANEXO III - Preencher'!R817</f>
        <v>182.87160098941436</v>
      </c>
      <c r="R808" s="15">
        <f>'[1]TCE - ANEXO III - Preencher'!S817</f>
        <v>0</v>
      </c>
      <c r="S808" s="16">
        <f t="shared" si="75"/>
        <v>182.87160098941436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538.98120098941433</v>
      </c>
    </row>
    <row r="809" spans="1:28" x14ac:dyDescent="0.25">
      <c r="A809" s="8">
        <f>IFERROR(VLOOKUP(B809,'[1]DADOS (OCULTAR)'!$Q$3:$S$136,3,0),"")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MARIA ISABEL OLIVEIRA SOUSA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5211-30</v>
      </c>
      <c r="G809" s="13" t="str">
        <f>IF('[1]TCE - ANEXO III - Preencher'!H818="","",'[1]TCE - ANEXO III - Preencher'!H818)</f>
        <v>02/2026</v>
      </c>
      <c r="H809" s="14">
        <f>'[1]TCE - ANEXO III - Preencher'!I818</f>
        <v>0</v>
      </c>
      <c r="I809" s="14">
        <f>'[1]TCE - ANEXO III - Preencher'!J818</f>
        <v>167.42160000000001</v>
      </c>
      <c r="J809" s="14">
        <f>'[1]TCE - ANEXO III - Preencher'!K818</f>
        <v>0</v>
      </c>
      <c r="K809" s="15">
        <f>'[1]TCE - ANEXO III - Preencher'!L818</f>
        <v>159.72</v>
      </c>
      <c r="L809" s="15">
        <f>'[1]TCE - ANEXO III - Preencher'!M818</f>
        <v>35.479999999999997</v>
      </c>
      <c r="M809" s="15">
        <f t="shared" si="73"/>
        <v>124.24000000000001</v>
      </c>
      <c r="N809" s="15">
        <f>'[1]TCE - ANEXO III - Preencher'!O818</f>
        <v>2.27</v>
      </c>
      <c r="O809" s="15">
        <f>'[1]TCE - ANEXO III - Preencher'!P818</f>
        <v>0</v>
      </c>
      <c r="P809" s="16">
        <f t="shared" si="74"/>
        <v>2.27</v>
      </c>
      <c r="Q809" s="15">
        <f>'[1]TCE - ANEXO III - Preencher'!R818</f>
        <v>0</v>
      </c>
      <c r="R809" s="15">
        <f>'[1]TCE - ANEXO III - Preencher'!S818</f>
        <v>106.44</v>
      </c>
      <c r="S809" s="16">
        <f t="shared" si="75"/>
        <v>-106.44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187.49160000000001</v>
      </c>
    </row>
    <row r="810" spans="1:28" x14ac:dyDescent="0.25">
      <c r="A810" s="8">
        <f>IFERROR(VLOOKUP(B810,'[1]DADOS (OCULTAR)'!$Q$3:$S$136,3,0),"")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MARIA JOSE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02/2026</v>
      </c>
      <c r="H810" s="14">
        <f>'[1]TCE - ANEXO III - Preencher'!I819</f>
        <v>0</v>
      </c>
      <c r="I810" s="14">
        <f>'[1]TCE - ANEXO III - Preencher'!J819</f>
        <v>208.18719999999999</v>
      </c>
      <c r="J810" s="14">
        <f>'[1]TCE - ANEXO III - Preencher'!K819</f>
        <v>0</v>
      </c>
      <c r="K810" s="15">
        <f>'[1]TCE - ANEXO III - Preencher'!L819</f>
        <v>159.72</v>
      </c>
      <c r="L810" s="15">
        <f>'[1]TCE - ANEXO III - Preencher'!M819</f>
        <v>32.42</v>
      </c>
      <c r="M810" s="15">
        <f t="shared" si="73"/>
        <v>127.3</v>
      </c>
      <c r="N810" s="15">
        <f>'[1]TCE - ANEXO III - Preencher'!O819</f>
        <v>2.27</v>
      </c>
      <c r="O810" s="15">
        <f>'[1]TCE - ANEXO III - Preencher'!P819</f>
        <v>0</v>
      </c>
      <c r="P810" s="16">
        <f t="shared" si="74"/>
        <v>2.27</v>
      </c>
      <c r="Q810" s="15">
        <f>'[1]TCE - ANEXO III - Preencher'!R819</f>
        <v>304.23384797195865</v>
      </c>
      <c r="R810" s="15">
        <f>'[1]TCE - ANEXO III - Preencher'!S819</f>
        <v>95.31</v>
      </c>
      <c r="S810" s="16">
        <f t="shared" si="75"/>
        <v>208.92384797195865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546.68104797195861</v>
      </c>
    </row>
    <row r="811" spans="1:28" x14ac:dyDescent="0.25">
      <c r="A811" s="8">
        <f>IFERROR(VLOOKUP(B811,'[1]DADOS (OCULTAR)'!$Q$3:$S$136,3,0),"")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MARIA JOSE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02/2026</v>
      </c>
      <c r="H811" s="14">
        <f>'[1]TCE - ANEXO III - Preencher'!I820</f>
        <v>0</v>
      </c>
      <c r="I811" s="14">
        <f>'[1]TCE - ANEXO III - Preencher'!J820</f>
        <v>168.71119999999999</v>
      </c>
      <c r="J811" s="14">
        <f>'[1]TCE - ANEXO III - Preencher'!K820</f>
        <v>0</v>
      </c>
      <c r="K811" s="15">
        <f>'[1]TCE - ANEXO III - Preencher'!L820</f>
        <v>159.72</v>
      </c>
      <c r="L811" s="15">
        <f>'[1]TCE - ANEXO III - Preencher'!M820</f>
        <v>35.479999999999997</v>
      </c>
      <c r="M811" s="15">
        <f t="shared" si="73"/>
        <v>124.24000000000001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180.8193375711474</v>
      </c>
      <c r="R811" s="15">
        <f>'[1]TCE - ANEXO III - Preencher'!S820</f>
        <v>0</v>
      </c>
      <c r="S811" s="16">
        <f t="shared" si="75"/>
        <v>180.8193375711474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476.04053757114735</v>
      </c>
    </row>
    <row r="812" spans="1:28" x14ac:dyDescent="0.25">
      <c r="A812" s="8">
        <f>IFERROR(VLOOKUP(B812,'[1]DADOS (OCULTAR)'!$Q$3:$S$136,3,0),"")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MARIA JOSE DA SILVA ALEXANDRE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02/2026</v>
      </c>
      <c r="H812" s="14">
        <f>'[1]TCE - ANEXO III - Preencher'!I821</f>
        <v>0</v>
      </c>
      <c r="I812" s="14">
        <f>'[1]TCE - ANEXO III - Preencher'!J821</f>
        <v>168.584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304.23384797195865</v>
      </c>
      <c r="R812" s="15">
        <f>'[1]TCE - ANEXO III - Preencher'!S821</f>
        <v>97.26</v>
      </c>
      <c r="S812" s="16">
        <f t="shared" si="75"/>
        <v>206.97384797195866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377.8278479719587</v>
      </c>
    </row>
    <row r="813" spans="1:28" x14ac:dyDescent="0.25">
      <c r="A813" s="8">
        <f>IFERROR(VLOOKUP(B813,'[1]DADOS (OCULTAR)'!$Q$3:$S$136,3,0),"")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MARIA JOSE DOS SANTOS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5143-20</v>
      </c>
      <c r="G813" s="13" t="str">
        <f>IF('[1]TCE - ANEXO III - Preencher'!H822="","",'[1]TCE - ANEXO III - Preencher'!H822)</f>
        <v>02/2026</v>
      </c>
      <c r="H813" s="14">
        <f>'[1]TCE - ANEXO III - Preencher'!I822</f>
        <v>0</v>
      </c>
      <c r="I813" s="14">
        <f>'[1]TCE - ANEXO III - Preencher'!J822</f>
        <v>181.55199999999999</v>
      </c>
      <c r="J813" s="14">
        <f>'[1]TCE - ANEXO III - Preencher'!K822</f>
        <v>0</v>
      </c>
      <c r="K813" s="15">
        <f>'[1]TCE - ANEXO III - Preencher'!L822</f>
        <v>159.72</v>
      </c>
      <c r="L813" s="15">
        <f>'[1]TCE - ANEXO III - Preencher'!M822</f>
        <v>32.42</v>
      </c>
      <c r="M813" s="15">
        <f t="shared" si="73"/>
        <v>127.3</v>
      </c>
      <c r="N813" s="15">
        <f>'[1]TCE - ANEXO III - Preencher'!O822</f>
        <v>2.27</v>
      </c>
      <c r="O813" s="15">
        <f>'[1]TCE - ANEXO III - Preencher'!P822</f>
        <v>0</v>
      </c>
      <c r="P813" s="16">
        <f t="shared" si="74"/>
        <v>2.27</v>
      </c>
      <c r="Q813" s="15">
        <f>'[1]TCE - ANEXO III - Preencher'!R822</f>
        <v>422.01182391728412</v>
      </c>
      <c r="R813" s="15">
        <f>'[1]TCE - ANEXO III - Preencher'!S822</f>
        <v>0</v>
      </c>
      <c r="S813" s="16">
        <f t="shared" si="75"/>
        <v>422.01182391728412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733.13382391728408</v>
      </c>
    </row>
    <row r="814" spans="1:28" x14ac:dyDescent="0.25">
      <c r="A814" s="8">
        <f>IFERROR(VLOOKUP(B814,'[1]DADOS (OCULTAR)'!$Q$3:$S$136,3,0),"")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MARIA JOSE DOS SANTOS SILVA BARROS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5143-20</v>
      </c>
      <c r="G814" s="13" t="str">
        <f>IF('[1]TCE - ANEXO III - Preencher'!H823="","",'[1]TCE - ANEXO III - Preencher'!H823)</f>
        <v>02/2026</v>
      </c>
      <c r="H814" s="14">
        <f>'[1]TCE - ANEXO III - Preencher'!I823</f>
        <v>0</v>
      </c>
      <c r="I814" s="14">
        <f>'[1]TCE - ANEXO III - Preencher'!J823</f>
        <v>181.6968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2.27</v>
      </c>
      <c r="O814" s="15">
        <f>'[1]TCE - ANEXO III - Preencher'!P823</f>
        <v>0</v>
      </c>
      <c r="P814" s="16">
        <f t="shared" si="74"/>
        <v>2.27</v>
      </c>
      <c r="Q814" s="15">
        <f>'[1]TCE - ANEXO III - Preencher'!R823</f>
        <v>483.07299999999998</v>
      </c>
      <c r="R814" s="15">
        <f>'[1]TCE - ANEXO III - Preencher'!S823</f>
        <v>97.26</v>
      </c>
      <c r="S814" s="16">
        <f t="shared" si="75"/>
        <v>385.81299999999999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569.77980000000002</v>
      </c>
    </row>
    <row r="815" spans="1:28" x14ac:dyDescent="0.25">
      <c r="A815" s="8">
        <f>IFERROR(VLOOKUP(B815,'[1]DADOS (OCULTAR)'!$Q$3:$S$136,3,0),"")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MARIA JOSE RICARDO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02/2026</v>
      </c>
      <c r="H815" s="14">
        <f>'[1]TCE - ANEXO III - Preencher'!I824</f>
        <v>0</v>
      </c>
      <c r="I815" s="14">
        <f>'[1]TCE - ANEXO III - Preencher'!J824</f>
        <v>175.06800000000001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308.38961704151257</v>
      </c>
      <c r="R815" s="15">
        <f>'[1]TCE - ANEXO III - Preencher'!S824</f>
        <v>0</v>
      </c>
      <c r="S815" s="16">
        <f t="shared" si="75"/>
        <v>308.38961704151257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485.72761704151259</v>
      </c>
    </row>
    <row r="816" spans="1:28" x14ac:dyDescent="0.25">
      <c r="A816" s="8">
        <f>IFERROR(VLOOKUP(B816,'[1]DADOS (OCULTAR)'!$Q$3:$S$136,3,0),"")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MARIA JOSE SOARES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5143-20</v>
      </c>
      <c r="G816" s="13" t="str">
        <f>IF('[1]TCE - ANEXO III - Preencher'!H825="","",'[1]TCE - ANEXO III - Preencher'!H825)</f>
        <v>02/2026</v>
      </c>
      <c r="H816" s="14">
        <f>'[1]TCE - ANEXO III - Preencher'!I825</f>
        <v>0</v>
      </c>
      <c r="I816" s="14">
        <f>'[1]TCE - ANEXO III - Preencher'!J825</f>
        <v>204.35599999999999</v>
      </c>
      <c r="J816" s="14">
        <f>'[1]TCE - ANEXO III - Preencher'!K825</f>
        <v>0</v>
      </c>
      <c r="K816" s="15">
        <f>'[1]TCE - ANEXO III - Preencher'!L825</f>
        <v>159.72</v>
      </c>
      <c r="L816" s="15">
        <f>'[1]TCE - ANEXO III - Preencher'!M825</f>
        <v>32.42</v>
      </c>
      <c r="M816" s="15">
        <f t="shared" si="73"/>
        <v>127.3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304.23384797195865</v>
      </c>
      <c r="R816" s="15">
        <f>'[1]TCE - ANEXO III - Preencher'!S825</f>
        <v>97.26</v>
      </c>
      <c r="S816" s="16">
        <f t="shared" si="75"/>
        <v>206.97384797195866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540.89984797195871</v>
      </c>
    </row>
    <row r="817" spans="1:28" x14ac:dyDescent="0.25">
      <c r="A817" s="8">
        <f>IFERROR(VLOOKUP(B817,'[1]DADOS (OCULTAR)'!$Q$3:$S$136,3,0),"")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MARIA JOSEANE CARNEIRO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02/2026</v>
      </c>
      <c r="H817" s="14">
        <f>'[1]TCE - ANEXO III - Preencher'!I826</f>
        <v>0</v>
      </c>
      <c r="I817" s="14">
        <f>'[1]TCE - ANEXO III - Preencher'!J826</f>
        <v>204.416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2.27</v>
      </c>
      <c r="O817" s="15">
        <f>'[1]TCE - ANEXO III - Preencher'!P826</f>
        <v>0</v>
      </c>
      <c r="P817" s="16">
        <f t="shared" si="74"/>
        <v>2.27</v>
      </c>
      <c r="Q817" s="15">
        <f>'[1]TCE - ANEXO III - Preencher'!R826</f>
        <v>245.42446784243404</v>
      </c>
      <c r="R817" s="15">
        <f>'[1]TCE - ANEXO III - Preencher'!S826</f>
        <v>0</v>
      </c>
      <c r="S817" s="16">
        <f t="shared" si="75"/>
        <v>245.42446784243404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452.11046784243405</v>
      </c>
    </row>
    <row r="818" spans="1:28" x14ac:dyDescent="0.25">
      <c r="A818" s="8">
        <f>IFERROR(VLOOKUP(B818,'[1]DADOS (OCULTAR)'!$Q$3:$S$136,3,0),"")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MARIA JURACI SOARES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02/2026</v>
      </c>
      <c r="H818" s="14">
        <f>'[1]TCE - ANEXO III - Preencher'!I827</f>
        <v>0</v>
      </c>
      <c r="I818" s="14">
        <f>'[1]TCE - ANEXO III - Preencher'!J827</f>
        <v>185.9984</v>
      </c>
      <c r="J818" s="14">
        <f>'[1]TCE - ANEXO III - Preencher'!K827</f>
        <v>0</v>
      </c>
      <c r="K818" s="15">
        <f>'[1]TCE - ANEXO III - Preencher'!L827</f>
        <v>159.72</v>
      </c>
      <c r="L818" s="15">
        <f>'[1]TCE - ANEXO III - Preencher'!M827</f>
        <v>32.42</v>
      </c>
      <c r="M818" s="15">
        <f t="shared" si="73"/>
        <v>127.3</v>
      </c>
      <c r="N818" s="15">
        <f>'[1]TCE - ANEXO III - Preencher'!O827</f>
        <v>2.27</v>
      </c>
      <c r="O818" s="15">
        <f>'[1]TCE - ANEXO III - Preencher'!P827</f>
        <v>0</v>
      </c>
      <c r="P818" s="16">
        <f t="shared" si="74"/>
        <v>2.27</v>
      </c>
      <c r="Q818" s="15">
        <f>'[1]TCE - ANEXO III - Preencher'!R827</f>
        <v>295.41852580047214</v>
      </c>
      <c r="R818" s="15">
        <f>'[1]TCE - ANEXO III - Preencher'!S827</f>
        <v>97.26</v>
      </c>
      <c r="S818" s="16">
        <f t="shared" si="75"/>
        <v>198.15852580047215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513.72692580047215</v>
      </c>
    </row>
    <row r="819" spans="1:28" x14ac:dyDescent="0.25">
      <c r="A819" s="8">
        <f>IFERROR(VLOOKUP(B819,'[1]DADOS (OCULTAR)'!$Q$3:$S$136,3,0),"")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MARIA KARIN LUANA AMORIM DOS SANTOS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02/2026</v>
      </c>
      <c r="H819" s="14">
        <f>'[1]TCE - ANEXO III - Preencher'!I828</f>
        <v>0</v>
      </c>
      <c r="I819" s="14">
        <f>'[1]TCE - ANEXO III - Preencher'!J828</f>
        <v>161.45840000000001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2.27</v>
      </c>
      <c r="O819" s="15">
        <f>'[1]TCE - ANEXO III - Preencher'!P828</f>
        <v>0</v>
      </c>
      <c r="P819" s="16">
        <f t="shared" si="74"/>
        <v>2.27</v>
      </c>
      <c r="Q819" s="15">
        <f>'[1]TCE - ANEXO III - Preencher'!R828</f>
        <v>186.56567514229485</v>
      </c>
      <c r="R819" s="15">
        <f>'[1]TCE - ANEXO III - Preencher'!S828</f>
        <v>0</v>
      </c>
      <c r="S819" s="16">
        <f t="shared" si="75"/>
        <v>186.56567514229485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350.2940751422949</v>
      </c>
    </row>
    <row r="820" spans="1:28" x14ac:dyDescent="0.25">
      <c r="A820" s="8">
        <f>IFERROR(VLOOKUP(B820,'[1]DADOS (OCULTAR)'!$Q$3:$S$136,3,0),"")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MARIA LADJANE LOFIEGO GODOY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02/2026</v>
      </c>
      <c r="H820" s="14">
        <f>'[1]TCE - ANEXO III - Preencher'!I829</f>
        <v>0</v>
      </c>
      <c r="I820" s="14">
        <f>'[1]TCE - ANEXO III - Preencher'!J829</f>
        <v>188.88800000000001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2.27</v>
      </c>
      <c r="O820" s="15">
        <f>'[1]TCE - ANEXO III - Preencher'!P829</f>
        <v>0</v>
      </c>
      <c r="P820" s="16">
        <f t="shared" si="74"/>
        <v>2.27</v>
      </c>
      <c r="Q820" s="15">
        <f>'[1]TCE - ANEXO III - Preencher'!R829</f>
        <v>180.8193375711474</v>
      </c>
      <c r="R820" s="15">
        <f>'[1]TCE - ANEXO III - Preencher'!S829</f>
        <v>0</v>
      </c>
      <c r="S820" s="16">
        <f t="shared" si="75"/>
        <v>180.8193375711474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371.97733757114742</v>
      </c>
    </row>
    <row r="821" spans="1:28" x14ac:dyDescent="0.25">
      <c r="A821" s="8">
        <f>IFERROR(VLOOKUP(B821,'[1]DADOS (OCULTAR)'!$Q$3:$S$136,3,0),"")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MARIA LUCIA BEZERRA BARROS DO NASCIMENTO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02/2026</v>
      </c>
      <c r="H821" s="14">
        <f>'[1]TCE - ANEXO III - Preencher'!I830</f>
        <v>0</v>
      </c>
      <c r="I821" s="14">
        <f>'[1]TCE - ANEXO III - Preencher'!J830</f>
        <v>162.1</v>
      </c>
      <c r="J821" s="14">
        <f>'[1]TCE - ANEXO III - Preencher'!K830</f>
        <v>0</v>
      </c>
      <c r="K821" s="15">
        <f>'[1]TCE - ANEXO III - Preencher'!L830</f>
        <v>159.72</v>
      </c>
      <c r="L821" s="15">
        <f>'[1]TCE - ANEXO III - Preencher'!M830</f>
        <v>32.42</v>
      </c>
      <c r="M821" s="15">
        <f t="shared" si="73"/>
        <v>127.3</v>
      </c>
      <c r="N821" s="15">
        <f>'[1]TCE - ANEXO III - Preencher'!O830</f>
        <v>2.27</v>
      </c>
      <c r="O821" s="15">
        <f>'[1]TCE - ANEXO III - Preencher'!P830</f>
        <v>0</v>
      </c>
      <c r="P821" s="16">
        <f t="shared" si="74"/>
        <v>2.27</v>
      </c>
      <c r="Q821" s="15">
        <f>'[1]TCE - ANEXO III - Preencher'!R830</f>
        <v>304.23384797195865</v>
      </c>
      <c r="R821" s="15">
        <f>'[1]TCE - ANEXO III - Preencher'!S830</f>
        <v>97.26</v>
      </c>
      <c r="S821" s="16">
        <f t="shared" si="75"/>
        <v>206.97384797195866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498.64384797195862</v>
      </c>
    </row>
    <row r="822" spans="1:28" x14ac:dyDescent="0.25">
      <c r="A822" s="8">
        <f>IFERROR(VLOOKUP(B822,'[1]DADOS (OCULTAR)'!$Q$3:$S$136,3,0),"")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MARIA LUIZA FONSECA ALVES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4110-10</v>
      </c>
      <c r="G822" s="13" t="str">
        <f>IF('[1]TCE - ANEXO III - Preencher'!H831="","",'[1]TCE - ANEXO III - Preencher'!H831)</f>
        <v>02/2026</v>
      </c>
      <c r="H822" s="14">
        <f>'[1]TCE - ANEXO III - Preencher'!I831</f>
        <v>0</v>
      </c>
      <c r="I822" s="14">
        <f>'[1]TCE - ANEXO III - Preencher'!J831</f>
        <v>129.68</v>
      </c>
      <c r="J822" s="14">
        <f>'[1]TCE - ANEXO III - Preencher'!K831</f>
        <v>0</v>
      </c>
      <c r="K822" s="15">
        <f>'[1]TCE - ANEXO III - Preencher'!L831</f>
        <v>159.72</v>
      </c>
      <c r="L822" s="15">
        <f>'[1]TCE - ANEXO III - Preencher'!M831</f>
        <v>32.42</v>
      </c>
      <c r="M822" s="15">
        <f t="shared" si="73"/>
        <v>127.3</v>
      </c>
      <c r="N822" s="15">
        <f>'[1]TCE - ANEXO III - Preencher'!O831</f>
        <v>2.27</v>
      </c>
      <c r="O822" s="15">
        <f>'[1]TCE - ANEXO III - Preencher'!P831</f>
        <v>0</v>
      </c>
      <c r="P822" s="16">
        <f t="shared" si="74"/>
        <v>2.27</v>
      </c>
      <c r="Q822" s="15">
        <f>'[1]TCE - ANEXO III - Preencher'!R831</f>
        <v>0</v>
      </c>
      <c r="R822" s="15">
        <f>'[1]TCE - ANEXO III - Preencher'!S831</f>
        <v>97.26</v>
      </c>
      <c r="S822" s="16">
        <f t="shared" si="75"/>
        <v>-97.26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161.99</v>
      </c>
    </row>
    <row r="823" spans="1:28" x14ac:dyDescent="0.25">
      <c r="A823" s="8">
        <f>IFERROR(VLOOKUP(B823,'[1]DADOS (OCULTAR)'!$Q$3:$S$136,3,0),"")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MARIA NEUMA PATRICIO GODE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4110-10</v>
      </c>
      <c r="G823" s="13" t="str">
        <f>IF('[1]TCE - ANEXO III - Preencher'!H832="","",'[1]TCE - ANEXO III - Preencher'!H832)</f>
        <v>02/2026</v>
      </c>
      <c r="H823" s="14">
        <f>'[1]TCE - ANEXO III - Preencher'!I832</f>
        <v>0</v>
      </c>
      <c r="I823" s="14">
        <f>'[1]TCE - ANEXO III - Preencher'!J832</f>
        <v>135.02959999999999</v>
      </c>
      <c r="J823" s="14">
        <f>'[1]TCE - ANEXO III - Preencher'!K832</f>
        <v>0</v>
      </c>
      <c r="K823" s="15">
        <f>'[1]TCE - ANEXO III - Preencher'!L832</f>
        <v>159.72</v>
      </c>
      <c r="L823" s="15">
        <f>'[1]TCE - ANEXO III - Preencher'!M832</f>
        <v>32.42</v>
      </c>
      <c r="M823" s="15">
        <f t="shared" si="73"/>
        <v>127.3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304.23384797195865</v>
      </c>
      <c r="R823" s="15">
        <f>'[1]TCE - ANEXO III - Preencher'!S832</f>
        <v>94.83</v>
      </c>
      <c r="S823" s="16">
        <f t="shared" si="75"/>
        <v>209.40384797195867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474.00344797195862</v>
      </c>
    </row>
    <row r="824" spans="1:28" x14ac:dyDescent="0.25">
      <c r="A824" s="8">
        <f>IFERROR(VLOOKUP(B824,'[1]DADOS (OCULTAR)'!$Q$3:$S$136,3,0),"")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MARIA PAULINA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02/2026</v>
      </c>
      <c r="H824" s="14">
        <f>'[1]TCE - ANEXO III - Preencher'!I833</f>
        <v>0</v>
      </c>
      <c r="I824" s="14">
        <f>'[1]TCE - ANEXO III - Preencher'!J833</f>
        <v>185.45760000000001</v>
      </c>
      <c r="J824" s="14">
        <f>'[1]TCE - ANEXO III - Preencher'!K833</f>
        <v>0</v>
      </c>
      <c r="K824" s="15">
        <f>'[1]TCE - ANEXO III - Preencher'!L833</f>
        <v>159.72</v>
      </c>
      <c r="L824" s="15">
        <f>'[1]TCE - ANEXO III - Preencher'!M833</f>
        <v>32.42</v>
      </c>
      <c r="M824" s="15">
        <f t="shared" si="73"/>
        <v>127.3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331.91117253737843</v>
      </c>
      <c r="R824" s="15">
        <f>'[1]TCE - ANEXO III - Preencher'!S833</f>
        <v>0</v>
      </c>
      <c r="S824" s="16">
        <f t="shared" si="75"/>
        <v>331.91117253737843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646.93877253737844</v>
      </c>
    </row>
    <row r="825" spans="1:28" x14ac:dyDescent="0.25">
      <c r="A825" s="8">
        <f>IFERROR(VLOOKUP(B825,'[1]DADOS (OCULTAR)'!$Q$3:$S$136,3,0),"")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MARIA REGINA SILVA DE SATURNO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1312-10</v>
      </c>
      <c r="G825" s="13" t="str">
        <f>IF('[1]TCE - ANEXO III - Preencher'!H834="","",'[1]TCE - ANEXO III - Preencher'!H834)</f>
        <v>02/2026</v>
      </c>
      <c r="H825" s="14">
        <f>'[1]TCE - ANEXO III - Preencher'!I834</f>
        <v>0</v>
      </c>
      <c r="I825" s="14">
        <f>'[1]TCE - ANEXO III - Preencher'!J834</f>
        <v>815.4144</v>
      </c>
      <c r="J825" s="14">
        <f>'[1]TCE - ANEXO III - Preencher'!K834</f>
        <v>0</v>
      </c>
      <c r="K825" s="15">
        <f>'[1]TCE - ANEXO III - Preencher'!L834</f>
        <v>159.72</v>
      </c>
      <c r="L825" s="15">
        <f>'[1]TCE - ANEXO III - Preencher'!M834</f>
        <v>32.42</v>
      </c>
      <c r="M825" s="15">
        <f t="shared" si="73"/>
        <v>127.3</v>
      </c>
      <c r="N825" s="15">
        <f>'[1]TCE - ANEXO III - Preencher'!O834</f>
        <v>2.27</v>
      </c>
      <c r="O825" s="15">
        <f>'[1]TCE - ANEXO III - Preencher'!P834</f>
        <v>0</v>
      </c>
      <c r="P825" s="16">
        <f t="shared" si="74"/>
        <v>2.27</v>
      </c>
      <c r="Q825" s="15">
        <f>'[1]TCE - ANEXO III - Preencher'!R834</f>
        <v>253.49208626868918</v>
      </c>
      <c r="R825" s="15">
        <f>'[1]TCE - ANEXO III - Preencher'!S834</f>
        <v>97.26</v>
      </c>
      <c r="S825" s="16">
        <f t="shared" si="75"/>
        <v>156.23208626868916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1101.2164862686891</v>
      </c>
    </row>
    <row r="826" spans="1:28" x14ac:dyDescent="0.25">
      <c r="A826" s="8">
        <f>IFERROR(VLOOKUP(B826,'[1]DADOS (OCULTAR)'!$Q$3:$S$136,3,0),"")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MARIA ROSALIA LIMA DE OLIVEIRA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02/2026</v>
      </c>
      <c r="H826" s="14">
        <f>'[1]TCE - ANEXO III - Preencher'!I835</f>
        <v>0</v>
      </c>
      <c r="I826" s="14">
        <f>'[1]TCE - ANEXO III - Preencher'!J835</f>
        <v>344.78399999999999</v>
      </c>
      <c r="J826" s="14">
        <f>'[1]TCE - ANEXO III - Preencher'!K835</f>
        <v>0</v>
      </c>
      <c r="K826" s="15">
        <f>'[1]TCE - ANEXO III - Preencher'!L835</f>
        <v>159.72</v>
      </c>
      <c r="L826" s="15">
        <f>'[1]TCE - ANEXO III - Preencher'!M835</f>
        <v>32.42</v>
      </c>
      <c r="M826" s="15">
        <f t="shared" si="73"/>
        <v>127.3</v>
      </c>
      <c r="N826" s="15">
        <f>'[1]TCE - ANEXO III - Preencher'!O835</f>
        <v>2.27</v>
      </c>
      <c r="O826" s="15">
        <f>'[1]TCE - ANEXO III - Preencher'!P835</f>
        <v>0</v>
      </c>
      <c r="P826" s="16">
        <f t="shared" si="74"/>
        <v>2.27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474.35399999999998</v>
      </c>
    </row>
    <row r="827" spans="1:28" x14ac:dyDescent="0.25">
      <c r="A827" s="8">
        <f>IFERROR(VLOOKUP(B827,'[1]DADOS (OCULTAR)'!$Q$3:$S$136,3,0),"")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MARIA SAMARA BEATRIZ DE OLIVEIRA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02/2026</v>
      </c>
      <c r="H827" s="14">
        <f>'[1]TCE - ANEXO III - Preencher'!I836</f>
        <v>0</v>
      </c>
      <c r="I827" s="14">
        <f>'[1]TCE - ANEXO III - Preencher'!J836</f>
        <v>129.68</v>
      </c>
      <c r="J827" s="14">
        <f>'[1]TCE - ANEXO III - Preencher'!K836</f>
        <v>0</v>
      </c>
      <c r="K827" s="15">
        <f>'[1]TCE - ANEXO III - Preencher'!L836</f>
        <v>159.72</v>
      </c>
      <c r="L827" s="15">
        <f>'[1]TCE - ANEXO III - Preencher'!M836</f>
        <v>14.1</v>
      </c>
      <c r="M827" s="15">
        <f t="shared" si="73"/>
        <v>145.62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277.57</v>
      </c>
    </row>
    <row r="828" spans="1:28" x14ac:dyDescent="0.25">
      <c r="A828" s="8">
        <f>IFERROR(VLOOKUP(B828,'[1]DADOS (OCULTAR)'!$Q$3:$S$136,3,0),"")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MARIA STEPHANIA DA SILVA DE ASSIS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02/2026</v>
      </c>
      <c r="H828" s="14">
        <f>'[1]TCE - ANEXO III - Preencher'!I837</f>
        <v>0</v>
      </c>
      <c r="I828" s="14">
        <f>'[1]TCE - ANEXO III - Preencher'!J837</f>
        <v>167.7912</v>
      </c>
      <c r="J828" s="14">
        <f>'[1]TCE - ANEXO III - Preencher'!K837</f>
        <v>0</v>
      </c>
      <c r="K828" s="15">
        <f>'[1]TCE - ANEXO III - Preencher'!L837</f>
        <v>159.72</v>
      </c>
      <c r="L828" s="15">
        <f>'[1]TCE - ANEXO III - Preencher'!M837</f>
        <v>32.42</v>
      </c>
      <c r="M828" s="15">
        <f t="shared" si="73"/>
        <v>127.3</v>
      </c>
      <c r="N828" s="15">
        <f>'[1]TCE - ANEXO III - Preencher'!O837</f>
        <v>2.27</v>
      </c>
      <c r="O828" s="15">
        <f>'[1]TCE - ANEXO III - Preencher'!P837</f>
        <v>0</v>
      </c>
      <c r="P828" s="16">
        <f t="shared" si="74"/>
        <v>2.27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297.3612</v>
      </c>
    </row>
    <row r="829" spans="1:28" x14ac:dyDescent="0.25">
      <c r="A829" s="8">
        <f>IFERROR(VLOOKUP(B829,'[1]DADOS (OCULTAR)'!$Q$3:$S$136,3,0),"")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MARIA SUELENE SILVA ESTEVAO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02/2026</v>
      </c>
      <c r="H829" s="14">
        <f>'[1]TCE - ANEXO III - Preencher'!I838</f>
        <v>0</v>
      </c>
      <c r="I829" s="14">
        <f>'[1]TCE - ANEXO III - Preencher'!J838</f>
        <v>202.2312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2.27</v>
      </c>
      <c r="O829" s="15">
        <f>'[1]TCE - ANEXO III - Preencher'!P838</f>
        <v>0</v>
      </c>
      <c r="P829" s="16">
        <f t="shared" si="74"/>
        <v>2.27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204.50120000000001</v>
      </c>
    </row>
    <row r="830" spans="1:28" x14ac:dyDescent="0.25">
      <c r="A830" s="8">
        <f>IFERROR(VLOOKUP(B830,'[1]DADOS (OCULTAR)'!$Q$3:$S$136,3,0),"")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MARIA VANESSA VENCESLAU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5211-30</v>
      </c>
      <c r="G830" s="13" t="str">
        <f>IF('[1]TCE - ANEXO III - Preencher'!H839="","",'[1]TCE - ANEXO III - Preencher'!H839)</f>
        <v>02/2026</v>
      </c>
      <c r="H830" s="14">
        <f>'[1]TCE - ANEXO III - Preencher'!I839</f>
        <v>0</v>
      </c>
      <c r="I830" s="14">
        <f>'[1]TCE - ANEXO III - Preencher'!J839</f>
        <v>172.0384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2.27</v>
      </c>
      <c r="O830" s="15">
        <f>'[1]TCE - ANEXO III - Preencher'!P839</f>
        <v>0</v>
      </c>
      <c r="P830" s="16">
        <f t="shared" si="74"/>
        <v>2.27</v>
      </c>
      <c r="Q830" s="15">
        <f>'[1]TCE - ANEXO III - Preencher'!R839</f>
        <v>304.23384797195865</v>
      </c>
      <c r="R830" s="15">
        <f>'[1]TCE - ANEXO III - Preencher'!S839</f>
        <v>38.9</v>
      </c>
      <c r="S830" s="16">
        <f t="shared" si="75"/>
        <v>265.33384797195868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439.64224797195868</v>
      </c>
    </row>
    <row r="831" spans="1:28" x14ac:dyDescent="0.25">
      <c r="A831" s="8">
        <f>IFERROR(VLOOKUP(B831,'[1]DADOS (OCULTAR)'!$Q$3:$S$136,3,0),"")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MARIA VERONICA DE LIMA MENEZES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02/2026</v>
      </c>
      <c r="H831" s="14">
        <f>'[1]TCE - ANEXO III - Preencher'!I840</f>
        <v>0</v>
      </c>
      <c r="I831" s="14">
        <f>'[1]TCE - ANEXO III - Preencher'!J840</f>
        <v>170.19280000000001</v>
      </c>
      <c r="J831" s="14">
        <f>'[1]TCE - ANEXO III - Preencher'!K840</f>
        <v>0</v>
      </c>
      <c r="K831" s="15">
        <f>'[1]TCE - ANEXO III - Preencher'!L840</f>
        <v>159.72</v>
      </c>
      <c r="L831" s="15">
        <f>'[1]TCE - ANEXO III - Preencher'!M840</f>
        <v>32.42</v>
      </c>
      <c r="M831" s="15">
        <f t="shared" si="73"/>
        <v>127.3</v>
      </c>
      <c r="N831" s="15">
        <f>'[1]TCE - ANEXO III - Preencher'!O840</f>
        <v>2.27</v>
      </c>
      <c r="O831" s="15">
        <f>'[1]TCE - ANEXO III - Preencher'!P840</f>
        <v>0</v>
      </c>
      <c r="P831" s="16">
        <f t="shared" si="74"/>
        <v>2.27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299.76279999999997</v>
      </c>
    </row>
    <row r="832" spans="1:28" x14ac:dyDescent="0.25">
      <c r="A832" s="8">
        <f>IFERROR(VLOOKUP(B832,'[1]DADOS (OCULTAR)'!$Q$3:$S$136,3,0),"")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MARIA VITORIA BATISTA ELOY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02/2026</v>
      </c>
      <c r="H832" s="14">
        <f>'[1]TCE - ANEXO III - Preencher'!I841</f>
        <v>0</v>
      </c>
      <c r="I832" s="14">
        <f>'[1]TCE - ANEXO III - Preencher'!J841</f>
        <v>16.21</v>
      </c>
      <c r="J832" s="14">
        <f>'[1]TCE - ANEXO III - Preencher'!K841</f>
        <v>0</v>
      </c>
      <c r="K832" s="15">
        <f>'[1]TCE - ANEXO III - Preencher'!L841</f>
        <v>159.72</v>
      </c>
      <c r="L832" s="15">
        <f>'[1]TCE - ANEXO III - Preencher'!M841</f>
        <v>35.479999999999997</v>
      </c>
      <c r="M832" s="15">
        <f t="shared" si="73"/>
        <v>124.24000000000001</v>
      </c>
      <c r="N832" s="15">
        <f>'[1]TCE - ANEXO III - Preencher'!O841</f>
        <v>2.27</v>
      </c>
      <c r="O832" s="15">
        <f>'[1]TCE - ANEXO III - Preencher'!P841</f>
        <v>0</v>
      </c>
      <c r="P832" s="16">
        <f t="shared" si="74"/>
        <v>2.27</v>
      </c>
      <c r="Q832" s="15">
        <f>'[1]TCE - ANEXO III - Preencher'!R841</f>
        <v>304.23384797195865</v>
      </c>
      <c r="R832" s="15">
        <f>'[1]TCE - ANEXO III - Preencher'!S841</f>
        <v>106.44</v>
      </c>
      <c r="S832" s="16">
        <f t="shared" si="75"/>
        <v>197.79384797195866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340.51384797195868</v>
      </c>
    </row>
    <row r="833" spans="1:28" x14ac:dyDescent="0.25">
      <c r="A833" s="8">
        <f>IFERROR(VLOOKUP(B833,'[1]DADOS (OCULTAR)'!$Q$3:$S$136,3,0),"")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MARIA VITORIA NUNES DOS SANTOS DE ANDRADE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02/2026</v>
      </c>
      <c r="H833" s="14">
        <f>'[1]TCE - ANEXO III - Preencher'!I842</f>
        <v>0</v>
      </c>
      <c r="I833" s="14">
        <f>'[1]TCE - ANEXO III - Preencher'!J842</f>
        <v>182.81440000000001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2.27</v>
      </c>
      <c r="O833" s="15">
        <f>'[1]TCE - ANEXO III - Preencher'!P842</f>
        <v>0</v>
      </c>
      <c r="P833" s="16">
        <f t="shared" si="74"/>
        <v>2.27</v>
      </c>
      <c r="Q833" s="15">
        <f>'[1]TCE - ANEXO III - Preencher'!R842</f>
        <v>186.56567514229485</v>
      </c>
      <c r="R833" s="15">
        <f>'[1]TCE - ANEXO III - Preencher'!S842</f>
        <v>0</v>
      </c>
      <c r="S833" s="16">
        <f t="shared" si="75"/>
        <v>186.56567514229485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371.6500751422949</v>
      </c>
    </row>
    <row r="834" spans="1:28" x14ac:dyDescent="0.25">
      <c r="A834" s="8">
        <f>IFERROR(VLOOKUP(B834,'[1]DADOS (OCULTAR)'!$Q$3:$S$136,3,0),"")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MARIANA ALBUQUERQUE DE PAULA AUGUSTO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5211-30</v>
      </c>
      <c r="G834" s="13" t="str">
        <f>IF('[1]TCE - ANEXO III - Preencher'!H843="","",'[1]TCE - ANEXO III - Preencher'!H843)</f>
        <v>02/2026</v>
      </c>
      <c r="H834" s="14">
        <f>'[1]TCE - ANEXO III - Preencher'!I843</f>
        <v>0</v>
      </c>
      <c r="I834" s="14">
        <f>'[1]TCE - ANEXO III - Preencher'!J843</f>
        <v>141.6104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2.27</v>
      </c>
      <c r="O834" s="15">
        <f>'[1]TCE - ANEXO III - Preencher'!P843</f>
        <v>0</v>
      </c>
      <c r="P834" s="16">
        <f t="shared" si="74"/>
        <v>2.27</v>
      </c>
      <c r="Q834" s="15">
        <f>'[1]TCE - ANEXO III - Preencher'!R843</f>
        <v>341.35252685954515</v>
      </c>
      <c r="R834" s="15">
        <f>'[1]TCE - ANEXO III - Preencher'!S843</f>
        <v>0</v>
      </c>
      <c r="S834" s="16">
        <f t="shared" si="75"/>
        <v>341.35252685954515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485.23292685954516</v>
      </c>
    </row>
    <row r="835" spans="1:28" x14ac:dyDescent="0.25">
      <c r="A835" s="8">
        <f>IFERROR(VLOOKUP(B835,'[1]DADOS (OCULTAR)'!$Q$3:$S$136,3,0),"")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MARIANA DE OLIVEIRA SANTOS CABRAL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1312-10</v>
      </c>
      <c r="G835" s="13" t="str">
        <f>IF('[1]TCE - ANEXO III - Preencher'!H844="","",'[1]TCE - ANEXO III - Preencher'!H844)</f>
        <v>02/2026</v>
      </c>
      <c r="H835" s="14">
        <f>'[1]TCE - ANEXO III - Preencher'!I844</f>
        <v>0</v>
      </c>
      <c r="I835" s="14">
        <f>'[1]TCE - ANEXO III - Preencher'!J844</f>
        <v>596.18560000000002</v>
      </c>
      <c r="J835" s="14">
        <f>'[1]TCE - ANEXO III - Preencher'!K844</f>
        <v>0</v>
      </c>
      <c r="K835" s="15">
        <f>'[1]TCE - ANEXO III - Preencher'!L844</f>
        <v>159.72</v>
      </c>
      <c r="L835" s="15">
        <f>'[1]TCE - ANEXO III - Preencher'!M844</f>
        <v>32.42</v>
      </c>
      <c r="M835" s="15">
        <f t="shared" si="73"/>
        <v>127.3</v>
      </c>
      <c r="N835" s="15">
        <f>'[1]TCE - ANEXO III - Preencher'!O844</f>
        <v>2.27</v>
      </c>
      <c r="O835" s="15">
        <f>'[1]TCE - ANEXO III - Preencher'!P844</f>
        <v>0</v>
      </c>
      <c r="P835" s="16">
        <f t="shared" si="74"/>
        <v>2.27</v>
      </c>
      <c r="Q835" s="15">
        <f>'[1]TCE - ANEXO III - Preencher'!R844</f>
        <v>186.56567514229485</v>
      </c>
      <c r="R835" s="15">
        <f>'[1]TCE - ANEXO III - Preencher'!S844</f>
        <v>0</v>
      </c>
      <c r="S835" s="16">
        <f t="shared" si="75"/>
        <v>186.56567514229485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912.32127514229478</v>
      </c>
    </row>
    <row r="836" spans="1:28" x14ac:dyDescent="0.25">
      <c r="A836" s="8">
        <f>IFERROR(VLOOKUP(B836,'[1]DADOS (OCULTAR)'!$Q$3:$S$136,3,0),"")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MARIANA VIANA DA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02/2026</v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2.27</v>
      </c>
      <c r="O836" s="15">
        <f>'[1]TCE - ANEXO III - Preencher'!P845</f>
        <v>0</v>
      </c>
      <c r="P836" s="16">
        <f t="shared" ref="P836:P899" si="80">N836-O836</f>
        <v>2.27</v>
      </c>
      <c r="Q836" s="15">
        <f>'[1]TCE - ANEXO III - Preencher'!R845</f>
        <v>186.56567514229485</v>
      </c>
      <c r="R836" s="15">
        <f>'[1]TCE - ANEXO III - Preencher'!S845</f>
        <v>0</v>
      </c>
      <c r="S836" s="16">
        <f t="shared" ref="S836:S899" si="81">Q836-R836</f>
        <v>186.56567514229485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188.83567514229486</v>
      </c>
    </row>
    <row r="837" spans="1:28" x14ac:dyDescent="0.25">
      <c r="A837" s="8">
        <f>IFERROR(VLOOKUP(B837,'[1]DADOS (OCULTAR)'!$Q$3:$S$136,3,0),"")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MARIANNE MIRANDA MELO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02/2026</v>
      </c>
      <c r="H837" s="14">
        <f>'[1]TCE - ANEXO III - Preencher'!I846</f>
        <v>0</v>
      </c>
      <c r="I837" s="14">
        <f>'[1]TCE - ANEXO III - Preencher'!J846</f>
        <v>130.39840000000001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2.27</v>
      </c>
      <c r="O837" s="15">
        <f>'[1]TCE - ANEXO III - Preencher'!P846</f>
        <v>0</v>
      </c>
      <c r="P837" s="16">
        <f t="shared" si="80"/>
        <v>2.27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132.66840000000002</v>
      </c>
    </row>
    <row r="838" spans="1:28" x14ac:dyDescent="0.25">
      <c r="A838" s="8">
        <f>IFERROR(VLOOKUP(B838,'[1]DADOS (OCULTAR)'!$Q$3:$S$136,3,0),"")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MARIELLY OLIVEIRA DE SOUZA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4110-10</v>
      </c>
      <c r="G838" s="13" t="str">
        <f>IF('[1]TCE - ANEXO III - Preencher'!H847="","",'[1]TCE - ANEXO III - Preencher'!H847)</f>
        <v>02/2026</v>
      </c>
      <c r="H838" s="14">
        <f>'[1]TCE - ANEXO III - Preencher'!I847</f>
        <v>0</v>
      </c>
      <c r="I838" s="14">
        <f>'[1]TCE - ANEXO III - Preencher'!J847</f>
        <v>129.68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131.95000000000002</v>
      </c>
    </row>
    <row r="839" spans="1:28" x14ac:dyDescent="0.25">
      <c r="A839" s="8">
        <f>IFERROR(VLOOKUP(B839,'[1]DADOS (OCULTAR)'!$Q$3:$S$136,3,0),"")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MARILIA ALVES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02/2026</v>
      </c>
      <c r="H839" s="14">
        <f>'[1]TCE - ANEXO III - Preencher'!I848</f>
        <v>0</v>
      </c>
      <c r="I839" s="14">
        <f>'[1]TCE - ANEXO III - Preencher'!J848</f>
        <v>16.21</v>
      </c>
      <c r="J839" s="14">
        <f>'[1]TCE - ANEXO III - Preencher'!K848</f>
        <v>0</v>
      </c>
      <c r="K839" s="15">
        <f>'[1]TCE - ANEXO III - Preencher'!L848</f>
        <v>159.72</v>
      </c>
      <c r="L839" s="15">
        <f>'[1]TCE - ANEXO III - Preencher'!M848</f>
        <v>32.42</v>
      </c>
      <c r="M839" s="15">
        <f t="shared" si="79"/>
        <v>127.3</v>
      </c>
      <c r="N839" s="15">
        <f>'[1]TCE - ANEXO III - Preencher'!O848</f>
        <v>2.27</v>
      </c>
      <c r="O839" s="15">
        <f>'[1]TCE - ANEXO III - Preencher'!P848</f>
        <v>0</v>
      </c>
      <c r="P839" s="16">
        <f t="shared" si="80"/>
        <v>2.27</v>
      </c>
      <c r="Q839" s="15">
        <f>'[1]TCE - ANEXO III - Preencher'!R848</f>
        <v>0</v>
      </c>
      <c r="R839" s="15">
        <f>'[1]TCE - ANEXO III - Preencher'!S848</f>
        <v>97.26</v>
      </c>
      <c r="S839" s="16">
        <f t="shared" si="81"/>
        <v>-97.26</v>
      </c>
      <c r="T839" s="15">
        <f>'[1]TCE - ANEXO III - Preencher'!U848</f>
        <v>100</v>
      </c>
      <c r="U839" s="15">
        <f>'[1]TCE - ANEXO III - Preencher'!V848</f>
        <v>0</v>
      </c>
      <c r="V839" s="16">
        <f t="shared" si="82"/>
        <v>100</v>
      </c>
      <c r="W839" s="17" t="str">
        <f>IF('[1]TCE - ANEXO III - Preencher'!X848="","",'[1]TCE - ANEXO III - Preencher'!X848)</f>
        <v>AUXILIO CRECHE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148.51999999999998</v>
      </c>
    </row>
    <row r="840" spans="1:28" x14ac:dyDescent="0.25">
      <c r="A840" s="8">
        <f>IFERROR(VLOOKUP(B840,'[1]DADOS (OCULTAR)'!$Q$3:$S$136,3,0),"")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MARILIA DO NASCIMENTO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02/2026</v>
      </c>
      <c r="H840" s="14">
        <f>'[1]TCE - ANEXO III - Preencher'!I849</f>
        <v>0</v>
      </c>
      <c r="I840" s="14">
        <f>'[1]TCE - ANEXO III - Preencher'!J849</f>
        <v>330.48320000000001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2.27</v>
      </c>
      <c r="O840" s="15">
        <f>'[1]TCE - ANEXO III - Preencher'!P849</f>
        <v>0</v>
      </c>
      <c r="P840" s="16">
        <f t="shared" si="80"/>
        <v>2.27</v>
      </c>
      <c r="Q840" s="15">
        <f>'[1]TCE - ANEXO III - Preencher'!R849</f>
        <v>478.34946781896144</v>
      </c>
      <c r="R840" s="15">
        <f>'[1]TCE - ANEXO III - Preencher'!S849</f>
        <v>97.26</v>
      </c>
      <c r="S840" s="16">
        <f t="shared" si="81"/>
        <v>381.08946781896145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>-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713.84266781896144</v>
      </c>
    </row>
    <row r="841" spans="1:28" x14ac:dyDescent="0.25">
      <c r="A841" s="8">
        <f>IFERROR(VLOOKUP(B841,'[1]DADOS (OCULTAR)'!$Q$3:$S$136,3,0),"")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MARILIA GABRIELA COSTA LEITE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02/2026</v>
      </c>
      <c r="H841" s="14">
        <f>'[1]TCE - ANEXO III - Preencher'!I850</f>
        <v>0</v>
      </c>
      <c r="I841" s="14">
        <f>'[1]TCE - ANEXO III - Preencher'!J850</f>
        <v>241.56720000000001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2.27</v>
      </c>
      <c r="O841" s="15">
        <f>'[1]TCE - ANEXO III - Preencher'!P850</f>
        <v>0</v>
      </c>
      <c r="P841" s="16">
        <f t="shared" si="80"/>
        <v>2.27</v>
      </c>
      <c r="Q841" s="15">
        <f>'[1]TCE - ANEXO III - Preencher'!R850</f>
        <v>342.05500836820084</v>
      </c>
      <c r="R841" s="15">
        <f>'[1]TCE - ANEXO III - Preencher'!S850</f>
        <v>0</v>
      </c>
      <c r="S841" s="16">
        <f t="shared" si="81"/>
        <v>342.05500836820084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585.89220836820084</v>
      </c>
    </row>
    <row r="842" spans="1:28" x14ac:dyDescent="0.25">
      <c r="A842" s="8">
        <f>IFERROR(VLOOKUP(B842,'[1]DADOS (OCULTAR)'!$Q$3:$S$136,3,0),"")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MARILIA MEDEIROS DOS SANTOS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02/2026</v>
      </c>
      <c r="H842" s="14">
        <f>'[1]TCE - ANEXO III - Preencher'!I851</f>
        <v>0</v>
      </c>
      <c r="I842" s="14">
        <f>'[1]TCE - ANEXO III - Preencher'!J851</f>
        <v>353.22320000000002</v>
      </c>
      <c r="J842" s="14">
        <f>'[1]TCE - ANEXO III - Preencher'!K851</f>
        <v>0</v>
      </c>
      <c r="K842" s="15">
        <f>'[1]TCE - ANEXO III - Preencher'!L851</f>
        <v>159.72</v>
      </c>
      <c r="L842" s="15">
        <f>'[1]TCE - ANEXO III - Preencher'!M851</f>
        <v>32.42</v>
      </c>
      <c r="M842" s="15">
        <f t="shared" si="79"/>
        <v>127.3</v>
      </c>
      <c r="N842" s="15">
        <f>'[1]TCE - ANEXO III - Preencher'!O851</f>
        <v>2.27</v>
      </c>
      <c r="O842" s="15">
        <f>'[1]TCE - ANEXO III - Preencher'!P851</f>
        <v>0</v>
      </c>
      <c r="P842" s="16">
        <f t="shared" si="80"/>
        <v>2.27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8.1</v>
      </c>
      <c r="U842" s="15">
        <f>'[1]TCE - ANEXO III - Preencher'!V851</f>
        <v>0</v>
      </c>
      <c r="V842" s="16">
        <f t="shared" si="82"/>
        <v>8.1</v>
      </c>
      <c r="W842" s="17" t="str">
        <f>IF('[1]TCE - ANEXO III - Preencher'!X851="","",'[1]TCE - ANEXO III - Preencher'!X851)</f>
        <v>AUXILIO CRECHE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490.89320000000004</v>
      </c>
    </row>
    <row r="843" spans="1:28" x14ac:dyDescent="0.25">
      <c r="A843" s="8">
        <f>IFERROR(VLOOKUP(B843,'[1]DADOS (OCULTAR)'!$Q$3:$S$136,3,0),"")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MARINA SOARES DE BARROS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2236-05</v>
      </c>
      <c r="G843" s="13" t="str">
        <f>IF('[1]TCE - ANEXO III - Preencher'!H852="","",'[1]TCE - ANEXO III - Preencher'!H852)</f>
        <v>02/2026</v>
      </c>
      <c r="H843" s="14">
        <f>'[1]TCE - ANEXO III - Preencher'!I852</f>
        <v>0</v>
      </c>
      <c r="I843" s="14">
        <f>'[1]TCE - ANEXO III - Preencher'!J852</f>
        <v>460.9264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4.7699999999999996</v>
      </c>
      <c r="O843" s="15">
        <f>'[1]TCE - ANEXO III - Preencher'!P852</f>
        <v>0</v>
      </c>
      <c r="P843" s="16">
        <f t="shared" si="80"/>
        <v>4.7699999999999996</v>
      </c>
      <c r="Q843" s="15">
        <f>'[1]TCE - ANEXO III - Preencher'!R852</f>
        <v>417.07299999999998</v>
      </c>
      <c r="R843" s="15">
        <f>'[1]TCE - ANEXO III - Preencher'!S852</f>
        <v>95.94</v>
      </c>
      <c r="S843" s="16">
        <f t="shared" si="81"/>
        <v>321.13299999999998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786.82939999999996</v>
      </c>
    </row>
    <row r="844" spans="1:28" x14ac:dyDescent="0.25">
      <c r="A844" s="8">
        <f>IFERROR(VLOOKUP(B844,'[1]DADOS (OCULTAR)'!$Q$3:$S$136,3,0),"")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MARINALVA MAXIMINO QUEIROZ DE CARVALHO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3241-15</v>
      </c>
      <c r="G844" s="13" t="str">
        <f>IF('[1]TCE - ANEXO III - Preencher'!H853="","",'[1]TCE - ANEXO III - Preencher'!H853)</f>
        <v>02/2026</v>
      </c>
      <c r="H844" s="14">
        <f>'[1]TCE - ANEXO III - Preencher'!I853</f>
        <v>0</v>
      </c>
      <c r="I844" s="14">
        <f>'[1]TCE - ANEXO III - Preencher'!J853</f>
        <v>340.44720000000001</v>
      </c>
      <c r="J844" s="14">
        <f>'[1]TCE - ANEXO III - Preencher'!K853</f>
        <v>0</v>
      </c>
      <c r="K844" s="15">
        <f>'[1]TCE - ANEXO III - Preencher'!L853</f>
        <v>159.72</v>
      </c>
      <c r="L844" s="15">
        <f>'[1]TCE - ANEXO III - Preencher'!M853</f>
        <v>2.79</v>
      </c>
      <c r="M844" s="15">
        <f t="shared" si="79"/>
        <v>156.93</v>
      </c>
      <c r="N844" s="15">
        <f>'[1]TCE - ANEXO III - Preencher'!O853</f>
        <v>4.7699999999999996</v>
      </c>
      <c r="O844" s="15">
        <f>'[1]TCE - ANEXO III - Preencher'!P853</f>
        <v>0</v>
      </c>
      <c r="P844" s="16">
        <f t="shared" si="80"/>
        <v>4.7699999999999996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502.1472</v>
      </c>
    </row>
    <row r="845" spans="1:28" x14ac:dyDescent="0.25">
      <c r="A845" s="8">
        <f>IFERROR(VLOOKUP(B845,'[1]DADOS (OCULTAR)'!$Q$3:$S$136,3,0),"")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MARINEIDE JULIA CAVALCANTE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02/2026</v>
      </c>
      <c r="H845" s="14">
        <f>'[1]TCE - ANEXO III - Preencher'!I854</f>
        <v>0</v>
      </c>
      <c r="I845" s="14">
        <f>'[1]TCE - ANEXO III - Preencher'!J854</f>
        <v>189.4512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4.7699999999999996</v>
      </c>
      <c r="O845" s="15">
        <f>'[1]TCE - ANEXO III - Preencher'!P854</f>
        <v>0</v>
      </c>
      <c r="P845" s="16">
        <f t="shared" si="80"/>
        <v>4.7699999999999996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194.22120000000001</v>
      </c>
    </row>
    <row r="846" spans="1:28" x14ac:dyDescent="0.25">
      <c r="A846" s="8">
        <f>IFERROR(VLOOKUP(B846,'[1]DADOS (OCULTAR)'!$Q$3:$S$136,3,0),"")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MARIO BARBOSA DE MELO NETO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02/2026</v>
      </c>
      <c r="H846" s="14">
        <f>'[1]TCE - ANEXO III - Preencher'!I855</f>
        <v>0</v>
      </c>
      <c r="I846" s="14">
        <f>'[1]TCE - ANEXO III - Preencher'!J855</f>
        <v>150.428</v>
      </c>
      <c r="J846" s="14">
        <f>'[1]TCE - ANEXO III - Preencher'!K855</f>
        <v>0</v>
      </c>
      <c r="K846" s="15">
        <f>'[1]TCE - ANEXO III - Preencher'!L855</f>
        <v>159.72</v>
      </c>
      <c r="L846" s="15">
        <f>'[1]TCE - ANEXO III - Preencher'!M855</f>
        <v>2.41</v>
      </c>
      <c r="M846" s="15">
        <f t="shared" si="79"/>
        <v>157.31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178.35662146922709</v>
      </c>
      <c r="R846" s="15">
        <f>'[1]TCE - ANEXO III - Preencher'!S855</f>
        <v>0</v>
      </c>
      <c r="S846" s="16">
        <f t="shared" si="81"/>
        <v>178.35662146922709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488.36462146922707</v>
      </c>
    </row>
    <row r="847" spans="1:28" x14ac:dyDescent="0.25">
      <c r="A847" s="8">
        <f>IFERROR(VLOOKUP(B847,'[1]DADOS (OCULTAR)'!$Q$3:$S$136,3,0),"")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MARIO JOSE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5174-10</v>
      </c>
      <c r="G847" s="13" t="str">
        <f>IF('[1]TCE - ANEXO III - Preencher'!H856="","",'[1]TCE - ANEXO III - Preencher'!H856)</f>
        <v>02/2026</v>
      </c>
      <c r="H847" s="14">
        <f>'[1]TCE - ANEXO III - Preencher'!I856</f>
        <v>0</v>
      </c>
      <c r="I847" s="14">
        <f>'[1]TCE - ANEXO III - Preencher'!J856</f>
        <v>145.0848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2.27</v>
      </c>
      <c r="O847" s="15">
        <f>'[1]TCE - ANEXO III - Preencher'!P856</f>
        <v>0</v>
      </c>
      <c r="P847" s="16">
        <f t="shared" si="80"/>
        <v>2.27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147.35480000000001</v>
      </c>
    </row>
    <row r="848" spans="1:28" x14ac:dyDescent="0.25">
      <c r="A848" s="8">
        <f>IFERROR(VLOOKUP(B848,'[1]DADOS (OCULTAR)'!$Q$3:$S$136,3,0),"")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MARIZA MARIA DE SOUZA SANTOS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4110-10</v>
      </c>
      <c r="G848" s="13" t="str">
        <f>IF('[1]TCE - ANEXO III - Preencher'!H857="","",'[1]TCE - ANEXO III - Preencher'!H857)</f>
        <v>02/2026</v>
      </c>
      <c r="H848" s="14">
        <f>'[1]TCE - ANEXO III - Preencher'!I857</f>
        <v>0</v>
      </c>
      <c r="I848" s="14">
        <f>'[1]TCE - ANEXO III - Preencher'!J857</f>
        <v>210.78479999999999</v>
      </c>
      <c r="J848" s="14">
        <f>'[1]TCE - ANEXO III - Preencher'!K857</f>
        <v>0</v>
      </c>
      <c r="K848" s="15">
        <f>'[1]TCE - ANEXO III - Preencher'!L857</f>
        <v>159.72</v>
      </c>
      <c r="L848" s="15">
        <f>'[1]TCE - ANEXO III - Preencher'!M857</f>
        <v>32.42</v>
      </c>
      <c r="M848" s="15">
        <f t="shared" si="79"/>
        <v>127.3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304.23384797195865</v>
      </c>
      <c r="R848" s="15">
        <f>'[1]TCE - ANEXO III - Preencher'!S857</f>
        <v>0</v>
      </c>
      <c r="S848" s="16">
        <f t="shared" si="81"/>
        <v>304.23384797195865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644.58864797195861</v>
      </c>
    </row>
    <row r="849" spans="1:28" x14ac:dyDescent="0.25">
      <c r="A849" s="8">
        <f>IFERROR(VLOOKUP(B849,'[1]DADOS (OCULTAR)'!$Q$3:$S$136,3,0),"")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MARKEDONIS ALMEIDA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2236-05</v>
      </c>
      <c r="G849" s="13" t="str">
        <f>IF('[1]TCE - ANEXO III - Preencher'!H858="","",'[1]TCE - ANEXO III - Preencher'!H858)</f>
        <v>02/2026</v>
      </c>
      <c r="H849" s="14">
        <f>'[1]TCE - ANEXO III - Preencher'!I858</f>
        <v>0</v>
      </c>
      <c r="I849" s="14">
        <f>'[1]TCE - ANEXO III - Preencher'!J858</f>
        <v>306.35840000000002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304.23384797195865</v>
      </c>
      <c r="R849" s="15">
        <f>'[1]TCE - ANEXO III - Preencher'!S858</f>
        <v>0</v>
      </c>
      <c r="S849" s="16">
        <f t="shared" si="81"/>
        <v>304.23384797195865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612.8622479719586</v>
      </c>
    </row>
    <row r="850" spans="1:28" x14ac:dyDescent="0.25">
      <c r="A850" s="8">
        <f>IFERROR(VLOOKUP(B850,'[1]DADOS (OCULTAR)'!$Q$3:$S$136,3,0),"")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MARKYSSA ROCHA GONCALVES DE OLIVEIRA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02/2026</v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159.72</v>
      </c>
      <c r="L850" s="15">
        <f>'[1]TCE - ANEXO III - Preencher'!M859</f>
        <v>32.42</v>
      </c>
      <c r="M850" s="15">
        <f t="shared" si="79"/>
        <v>127.3</v>
      </c>
      <c r="N850" s="15">
        <f>'[1]TCE - ANEXO III - Preencher'!O859</f>
        <v>2.27</v>
      </c>
      <c r="O850" s="15">
        <f>'[1]TCE - ANEXO III - Preencher'!P859</f>
        <v>0</v>
      </c>
      <c r="P850" s="16">
        <f t="shared" si="80"/>
        <v>2.27</v>
      </c>
      <c r="Q850" s="15">
        <f>'[1]TCE - ANEXO III - Preencher'!R859</f>
        <v>304.23384797195865</v>
      </c>
      <c r="R850" s="15">
        <f>'[1]TCE - ANEXO III - Preencher'!S859</f>
        <v>97.26</v>
      </c>
      <c r="S850" s="16">
        <f t="shared" si="81"/>
        <v>206.97384797195866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336.54384797195866</v>
      </c>
    </row>
    <row r="851" spans="1:28" x14ac:dyDescent="0.25">
      <c r="A851" s="8">
        <f>IFERROR(VLOOKUP(B851,'[1]DADOS (OCULTAR)'!$Q$3:$S$136,3,0),"")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MARTA ANICETO MALAFAIA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02/2026</v>
      </c>
      <c r="H851" s="14">
        <f>'[1]TCE - ANEXO III - Preencher'!I860</f>
        <v>0</v>
      </c>
      <c r="I851" s="14">
        <f>'[1]TCE - ANEXO III - Preencher'!J860</f>
        <v>240.42</v>
      </c>
      <c r="J851" s="14">
        <f>'[1]TCE - ANEXO III - Preencher'!K860</f>
        <v>0</v>
      </c>
      <c r="K851" s="15">
        <f>'[1]TCE - ANEXO III - Preencher'!L860</f>
        <v>159.72</v>
      </c>
      <c r="L851" s="15">
        <f>'[1]TCE - ANEXO III - Preencher'!M860</f>
        <v>3.06</v>
      </c>
      <c r="M851" s="15">
        <f t="shared" si="79"/>
        <v>156.66</v>
      </c>
      <c r="N851" s="15">
        <f>'[1]TCE - ANEXO III - Preencher'!O860</f>
        <v>4.7699999999999996</v>
      </c>
      <c r="O851" s="15">
        <f>'[1]TCE - ANEXO III - Preencher'!P860</f>
        <v>0</v>
      </c>
      <c r="P851" s="16">
        <f t="shared" si="80"/>
        <v>4.7699999999999996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401.84999999999997</v>
      </c>
    </row>
    <row r="852" spans="1:28" x14ac:dyDescent="0.25">
      <c r="A852" s="8">
        <f>IFERROR(VLOOKUP(B852,'[1]DADOS (OCULTAR)'!$Q$3:$S$136,3,0),"")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MARTA MARQUES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02/2026</v>
      </c>
      <c r="H852" s="14">
        <f>'[1]TCE - ANEXO III - Preencher'!I861</f>
        <v>0</v>
      </c>
      <c r="I852" s="14">
        <f>'[1]TCE - ANEXO III - Preencher'!J861</f>
        <v>170.25360000000001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2.27</v>
      </c>
      <c r="O852" s="15">
        <f>'[1]TCE - ANEXO III - Preencher'!P861</f>
        <v>0</v>
      </c>
      <c r="P852" s="16">
        <f t="shared" si="80"/>
        <v>2.27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172.52360000000002</v>
      </c>
    </row>
    <row r="853" spans="1:28" x14ac:dyDescent="0.25">
      <c r="A853" s="8">
        <f>IFERROR(VLOOKUP(B853,'[1]DADOS (OCULTAR)'!$Q$3:$S$136,3,0),"")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MATHEUS BRANDAO TEIXEIRA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5211-30</v>
      </c>
      <c r="G853" s="13" t="str">
        <f>IF('[1]TCE - ANEXO III - Preencher'!H862="","",'[1]TCE - ANEXO III - Preencher'!H862)</f>
        <v>02/2026</v>
      </c>
      <c r="H853" s="14">
        <f>'[1]TCE - ANEXO III - Preencher'!I862</f>
        <v>0</v>
      </c>
      <c r="I853" s="14">
        <f>'[1]TCE - ANEXO III - Preencher'!J862</f>
        <v>141.67359999999999</v>
      </c>
      <c r="J853" s="14">
        <f>'[1]TCE - ANEXO III - Preencher'!K862</f>
        <v>0</v>
      </c>
      <c r="K853" s="15">
        <f>'[1]TCE - ANEXO III - Preencher'!L862</f>
        <v>159.72</v>
      </c>
      <c r="L853" s="15">
        <f>'[1]TCE - ANEXO III - Preencher'!M862</f>
        <v>32.42</v>
      </c>
      <c r="M853" s="15">
        <f t="shared" si="79"/>
        <v>127.3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304.23384797195865</v>
      </c>
      <c r="R853" s="15">
        <f>'[1]TCE - ANEXO III - Preencher'!S862</f>
        <v>97.26</v>
      </c>
      <c r="S853" s="16">
        <f t="shared" si="81"/>
        <v>206.97384797195866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478.21744797195862</v>
      </c>
    </row>
    <row r="854" spans="1:28" x14ac:dyDescent="0.25">
      <c r="A854" s="8">
        <f>IFERROR(VLOOKUP(B854,'[1]DADOS (OCULTAR)'!$Q$3:$S$136,3,0),"")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MATHEUS FELIPE GONCALVES DE LIMA LOPES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02/2026</v>
      </c>
      <c r="H854" s="14">
        <f>'[1]TCE - ANEXO III - Preencher'!I863</f>
        <v>0</v>
      </c>
      <c r="I854" s="14">
        <f>'[1]TCE - ANEXO III - Preencher'!J863</f>
        <v>334.84960000000001</v>
      </c>
      <c r="J854" s="14">
        <f>'[1]TCE - ANEXO III - Preencher'!K863</f>
        <v>0</v>
      </c>
      <c r="K854" s="15">
        <f>'[1]TCE - ANEXO III - Preencher'!L863</f>
        <v>159.72</v>
      </c>
      <c r="L854" s="15">
        <f>'[1]TCE - ANEXO III - Preencher'!M863</f>
        <v>32.42</v>
      </c>
      <c r="M854" s="15">
        <f t="shared" si="79"/>
        <v>127.3</v>
      </c>
      <c r="N854" s="15">
        <f>'[1]TCE - ANEXO III - Preencher'!O863</f>
        <v>2.27</v>
      </c>
      <c r="O854" s="15">
        <f>'[1]TCE - ANEXO III - Preencher'!P863</f>
        <v>0</v>
      </c>
      <c r="P854" s="16">
        <f t="shared" si="80"/>
        <v>2.27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464.4196</v>
      </c>
    </row>
    <row r="855" spans="1:28" x14ac:dyDescent="0.25">
      <c r="A855" s="8">
        <f>IFERROR(VLOOKUP(B855,'[1]DADOS (OCULTAR)'!$Q$3:$S$136,3,0),"")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MATHEUS FERREIRA CONRADO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2236-05</v>
      </c>
      <c r="G855" s="13" t="str">
        <f>IF('[1]TCE - ANEXO III - Preencher'!H864="","",'[1]TCE - ANEXO III - Preencher'!H864)</f>
        <v>02/2026</v>
      </c>
      <c r="H855" s="14">
        <f>'[1]TCE - ANEXO III - Preencher'!I864</f>
        <v>0</v>
      </c>
      <c r="I855" s="14">
        <f>'[1]TCE - ANEXO III - Preencher'!J864</f>
        <v>209.19200000000001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304.23384797195865</v>
      </c>
      <c r="R855" s="15">
        <f>'[1]TCE - ANEXO III - Preencher'!S864</f>
        <v>64.5</v>
      </c>
      <c r="S855" s="16">
        <f t="shared" si="81"/>
        <v>239.73384797195865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451.19584797195864</v>
      </c>
    </row>
    <row r="856" spans="1:28" x14ac:dyDescent="0.25">
      <c r="A856" s="8">
        <f>IFERROR(VLOOKUP(B856,'[1]DADOS (OCULTAR)'!$Q$3:$S$136,3,0),"")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MATHEUS GUEDES MARCOLINO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4110-10</v>
      </c>
      <c r="G856" s="13" t="str">
        <f>IF('[1]TCE - ANEXO III - Preencher'!H865="","",'[1]TCE - ANEXO III - Preencher'!H865)</f>
        <v>02/2026</v>
      </c>
      <c r="H856" s="14">
        <f>'[1]TCE - ANEXO III - Preencher'!I865</f>
        <v>0</v>
      </c>
      <c r="I856" s="14">
        <f>'[1]TCE - ANEXO III - Preencher'!J865</f>
        <v>146.1848</v>
      </c>
      <c r="J856" s="14">
        <f>'[1]TCE - ANEXO III - Preencher'!K865</f>
        <v>0</v>
      </c>
      <c r="K856" s="15">
        <f>'[1]TCE - ANEXO III - Preencher'!L865</f>
        <v>159.72</v>
      </c>
      <c r="L856" s="15">
        <f>'[1]TCE - ANEXO III - Preencher'!M865</f>
        <v>3.33</v>
      </c>
      <c r="M856" s="15">
        <f t="shared" si="79"/>
        <v>156.38999999999999</v>
      </c>
      <c r="N856" s="15">
        <f>'[1]TCE - ANEXO III - Preencher'!O865</f>
        <v>4.7699999999999996</v>
      </c>
      <c r="O856" s="15">
        <f>'[1]TCE - ANEXO III - Preencher'!P865</f>
        <v>0</v>
      </c>
      <c r="P856" s="16">
        <f t="shared" si="80"/>
        <v>4.7699999999999996</v>
      </c>
      <c r="Q856" s="15">
        <f>'[1]TCE - ANEXO III - Preencher'!R865</f>
        <v>438.00758337148727</v>
      </c>
      <c r="R856" s="15">
        <f>'[1]TCE - ANEXO III - Preencher'!S865</f>
        <v>133.31</v>
      </c>
      <c r="S856" s="16">
        <f t="shared" si="81"/>
        <v>304.69758337148727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612.04238337148718</v>
      </c>
    </row>
    <row r="857" spans="1:28" x14ac:dyDescent="0.25">
      <c r="A857" s="8">
        <f>IFERROR(VLOOKUP(B857,'[1]DADOS (OCULTAR)'!$Q$3:$S$136,3,0),"")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MAURICIO FERREIRA DE LIMA FILHO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5151-10</v>
      </c>
      <c r="G857" s="13" t="str">
        <f>IF('[1]TCE - ANEXO III - Preencher'!H866="","",'[1]TCE - ANEXO III - Preencher'!H866)</f>
        <v>02/2026</v>
      </c>
      <c r="H857" s="14">
        <f>'[1]TCE - ANEXO III - Preencher'!I866</f>
        <v>0</v>
      </c>
      <c r="I857" s="14">
        <f>'[1]TCE - ANEXO III - Preencher'!J866</f>
        <v>154.3192</v>
      </c>
      <c r="J857" s="14">
        <f>'[1]TCE - ANEXO III - Preencher'!K866</f>
        <v>0</v>
      </c>
      <c r="K857" s="15">
        <f>'[1]TCE - ANEXO III - Preencher'!L866</f>
        <v>159.72</v>
      </c>
      <c r="L857" s="15">
        <f>'[1]TCE - ANEXO III - Preencher'!M866</f>
        <v>2.36</v>
      </c>
      <c r="M857" s="15">
        <f t="shared" si="79"/>
        <v>157.35999999999999</v>
      </c>
      <c r="N857" s="15">
        <f>'[1]TCE - ANEXO III - Preencher'!O866</f>
        <v>4.7699999999999996</v>
      </c>
      <c r="O857" s="15">
        <f>'[1]TCE - ANEXO III - Preencher'!P866</f>
        <v>0</v>
      </c>
      <c r="P857" s="16">
        <f t="shared" si="80"/>
        <v>4.7699999999999996</v>
      </c>
      <c r="Q857" s="15">
        <f>'[1]TCE - ANEXO III - Preencher'!R866</f>
        <v>178.35662146922709</v>
      </c>
      <c r="R857" s="15">
        <f>'[1]TCE - ANEXO III - Preencher'!S866</f>
        <v>0</v>
      </c>
      <c r="S857" s="16">
        <f t="shared" si="81"/>
        <v>178.35662146922709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494.80582146922706</v>
      </c>
    </row>
    <row r="858" spans="1:28" x14ac:dyDescent="0.25">
      <c r="A858" s="8">
        <f>IFERROR(VLOOKUP(B858,'[1]DADOS (OCULTAR)'!$Q$3:$S$136,3,0),"")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MAURILI MARIANA SILVA LIMA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02/2026</v>
      </c>
      <c r="H858" s="14">
        <f>'[1]TCE - ANEXO III - Preencher'!I867</f>
        <v>0</v>
      </c>
      <c r="I858" s="14">
        <f>'[1]TCE - ANEXO III - Preencher'!J867</f>
        <v>198.91759999999999</v>
      </c>
      <c r="J858" s="14">
        <f>'[1]TCE - ANEXO III - Preencher'!K867</f>
        <v>0</v>
      </c>
      <c r="K858" s="15">
        <f>'[1]TCE - ANEXO III - Preencher'!L867</f>
        <v>159.72</v>
      </c>
      <c r="L858" s="15">
        <f>'[1]TCE - ANEXO III - Preencher'!M867</f>
        <v>32.42</v>
      </c>
      <c r="M858" s="15">
        <f t="shared" si="79"/>
        <v>127.3</v>
      </c>
      <c r="N858" s="15">
        <f>'[1]TCE - ANEXO III - Preencher'!O867</f>
        <v>2.27</v>
      </c>
      <c r="O858" s="15">
        <f>'[1]TCE - ANEXO III - Preencher'!P867</f>
        <v>0</v>
      </c>
      <c r="P858" s="16">
        <f t="shared" si="80"/>
        <v>2.27</v>
      </c>
      <c r="Q858" s="15">
        <f>'[1]TCE - ANEXO III - Preencher'!R867</f>
        <v>304.23384797195865</v>
      </c>
      <c r="R858" s="15">
        <f>'[1]TCE - ANEXO III - Preencher'!S867</f>
        <v>0</v>
      </c>
      <c r="S858" s="16">
        <f t="shared" si="81"/>
        <v>304.23384797195865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632.7214479719587</v>
      </c>
    </row>
    <row r="859" spans="1:28" x14ac:dyDescent="0.25">
      <c r="A859" s="8">
        <f>IFERROR(VLOOKUP(B859,'[1]DADOS (OCULTAR)'!$Q$3:$S$136,3,0),"")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MAURILIO DOS SANTOS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5174-10</v>
      </c>
      <c r="G859" s="13" t="str">
        <f>IF('[1]TCE - ANEXO III - Preencher'!H868="","",'[1]TCE - ANEXO III - Preencher'!H868)</f>
        <v>02/2026</v>
      </c>
      <c r="H859" s="14">
        <f>'[1]TCE - ANEXO III - Preencher'!I868</f>
        <v>0</v>
      </c>
      <c r="I859" s="14">
        <f>'[1]TCE - ANEXO III - Preencher'!J868</f>
        <v>176.50319999999999</v>
      </c>
      <c r="J859" s="14">
        <f>'[1]TCE - ANEXO III - Preencher'!K868</f>
        <v>0</v>
      </c>
      <c r="K859" s="15">
        <f>'[1]TCE - ANEXO III - Preencher'!L868</f>
        <v>159.72</v>
      </c>
      <c r="L859" s="15">
        <f>'[1]TCE - ANEXO III - Preencher'!M868</f>
        <v>32.42</v>
      </c>
      <c r="M859" s="15">
        <f t="shared" si="79"/>
        <v>127.3</v>
      </c>
      <c r="N859" s="15">
        <f>'[1]TCE - ANEXO III - Preencher'!O868</f>
        <v>2.27</v>
      </c>
      <c r="O859" s="15">
        <f>'[1]TCE - ANEXO III - Preencher'!P868</f>
        <v>0</v>
      </c>
      <c r="P859" s="16">
        <f t="shared" si="80"/>
        <v>2.27</v>
      </c>
      <c r="Q859" s="15">
        <f>'[1]TCE - ANEXO III - Preencher'!R868</f>
        <v>304.23384797195865</v>
      </c>
      <c r="R859" s="15">
        <f>'[1]TCE - ANEXO III - Preencher'!S868</f>
        <v>0</v>
      </c>
      <c r="S859" s="16">
        <f t="shared" si="81"/>
        <v>304.23384797195865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610.30704797195858</v>
      </c>
    </row>
    <row r="860" spans="1:28" x14ac:dyDescent="0.25">
      <c r="A860" s="8">
        <f>IFERROR(VLOOKUP(B860,'[1]DADOS (OCULTAR)'!$Q$3:$S$136,3,0),"")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MAURISIA CONCEICAO DE OLIVEIRA SANTANA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02/2026</v>
      </c>
      <c r="H860" s="14">
        <f>'[1]TCE - ANEXO III - Preencher'!I869</f>
        <v>0</v>
      </c>
      <c r="I860" s="14">
        <f>'[1]TCE - ANEXO III - Preencher'!J869</f>
        <v>210.22319999999999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2.27</v>
      </c>
      <c r="O860" s="15">
        <f>'[1]TCE - ANEXO III - Preencher'!P869</f>
        <v>0</v>
      </c>
      <c r="P860" s="16">
        <f t="shared" si="80"/>
        <v>2.27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212.4932</v>
      </c>
    </row>
    <row r="861" spans="1:28" x14ac:dyDescent="0.25">
      <c r="A861" s="8">
        <f>IFERROR(VLOOKUP(B861,'[1]DADOS (OCULTAR)'!$Q$3:$S$136,3,0),"")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MAURO EDUARDO DOS SANTOS DE SANTANA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02/2026</v>
      </c>
      <c r="H861" s="14">
        <f>'[1]TCE - ANEXO III - Preencher'!I870</f>
        <v>0</v>
      </c>
      <c r="I861" s="14">
        <f>'[1]TCE - ANEXO III - Preencher'!J870</f>
        <v>196.2216</v>
      </c>
      <c r="J861" s="14">
        <f>'[1]TCE - ANEXO III - Preencher'!K870</f>
        <v>0</v>
      </c>
      <c r="K861" s="15">
        <f>'[1]TCE - ANEXO III - Preencher'!L870</f>
        <v>159.72</v>
      </c>
      <c r="L861" s="15">
        <f>'[1]TCE - ANEXO III - Preencher'!M870</f>
        <v>32.42</v>
      </c>
      <c r="M861" s="15">
        <f t="shared" si="79"/>
        <v>127.3</v>
      </c>
      <c r="N861" s="15">
        <f>'[1]TCE - ANEXO III - Preencher'!O870</f>
        <v>2.27</v>
      </c>
      <c r="O861" s="15">
        <f>'[1]TCE - ANEXO III - Preencher'!P870</f>
        <v>0</v>
      </c>
      <c r="P861" s="16">
        <f t="shared" si="80"/>
        <v>2.27</v>
      </c>
      <c r="Q861" s="15">
        <f>'[1]TCE - ANEXO III - Preencher'!R870</f>
        <v>0</v>
      </c>
      <c r="R861" s="15">
        <f>'[1]TCE - ANEXO III - Preencher'!S870</f>
        <v>97.26</v>
      </c>
      <c r="S861" s="16">
        <f t="shared" si="81"/>
        <v>-97.26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228.53159999999997</v>
      </c>
    </row>
    <row r="862" spans="1:28" x14ac:dyDescent="0.25">
      <c r="A862" s="8">
        <f>IFERROR(VLOOKUP(B862,'[1]DADOS (OCULTAR)'!$Q$3:$S$136,3,0),"")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MAURO JOSE MENDES DA SILVA JUNIOR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3226-05</v>
      </c>
      <c r="G862" s="13" t="str">
        <f>IF('[1]TCE - ANEXO III - Preencher'!H871="","",'[1]TCE - ANEXO III - Preencher'!H871)</f>
        <v>02/2026</v>
      </c>
      <c r="H862" s="14">
        <f>'[1]TCE - ANEXO III - Preencher'!I871</f>
        <v>0</v>
      </c>
      <c r="I862" s="14">
        <f>'[1]TCE - ANEXO III - Preencher'!J871</f>
        <v>180.4008</v>
      </c>
      <c r="J862" s="14">
        <f>'[1]TCE - ANEXO III - Preencher'!K871</f>
        <v>0</v>
      </c>
      <c r="K862" s="15">
        <f>'[1]TCE - ANEXO III - Preencher'!L871</f>
        <v>159.72</v>
      </c>
      <c r="L862" s="15">
        <f>'[1]TCE - ANEXO III - Preencher'!M871</f>
        <v>32.42</v>
      </c>
      <c r="M862" s="15">
        <f t="shared" si="79"/>
        <v>127.3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0</v>
      </c>
      <c r="R862" s="15">
        <f>'[1]TCE - ANEXO III - Preencher'!S871</f>
        <v>97.26</v>
      </c>
      <c r="S862" s="16">
        <f t="shared" si="81"/>
        <v>-97.26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>-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212.71080000000001</v>
      </c>
    </row>
    <row r="863" spans="1:28" x14ac:dyDescent="0.25">
      <c r="A863" s="8">
        <f>IFERROR(VLOOKUP(B863,'[1]DADOS (OCULTAR)'!$Q$3:$S$136,3,0),"")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MAXA BLEYA GALDINO DO CARMO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2234-05</v>
      </c>
      <c r="G863" s="13" t="str">
        <f>IF('[1]TCE - ANEXO III - Preencher'!H872="","",'[1]TCE - ANEXO III - Preencher'!H872)</f>
        <v>02/2026</v>
      </c>
      <c r="H863" s="14">
        <f>'[1]TCE - ANEXO III - Preencher'!I872</f>
        <v>0</v>
      </c>
      <c r="I863" s="14">
        <f>'[1]TCE - ANEXO III - Preencher'!J872</f>
        <v>466.01839999999999</v>
      </c>
      <c r="J863" s="14">
        <f>'[1]TCE - ANEXO III - Preencher'!K872</f>
        <v>0</v>
      </c>
      <c r="K863" s="15">
        <f>'[1]TCE - ANEXO III - Preencher'!L872</f>
        <v>159.72</v>
      </c>
      <c r="L863" s="15">
        <f>'[1]TCE - ANEXO III - Preencher'!M872</f>
        <v>32.42</v>
      </c>
      <c r="M863" s="15">
        <f t="shared" si="79"/>
        <v>127.3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304.23384797195865</v>
      </c>
      <c r="R863" s="15">
        <f>'[1]TCE - ANEXO III - Preencher'!S872</f>
        <v>92.4</v>
      </c>
      <c r="S863" s="16">
        <f t="shared" si="81"/>
        <v>211.83384797195865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807.42224797195865</v>
      </c>
    </row>
    <row r="864" spans="1:28" x14ac:dyDescent="0.25">
      <c r="A864" s="8">
        <f>IFERROR(VLOOKUP(B864,'[1]DADOS (OCULTAR)'!$Q$3:$S$136,3,0),"")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MAYARA ELISABETH CARVALHO DE LIMA IGNACIO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3912-10</v>
      </c>
      <c r="G864" s="13" t="str">
        <f>IF('[1]TCE - ANEXO III - Preencher'!H873="","",'[1]TCE - ANEXO III - Preencher'!H873)</f>
        <v>02/2026</v>
      </c>
      <c r="H864" s="14">
        <f>'[1]TCE - ANEXO III - Preencher'!I873</f>
        <v>0</v>
      </c>
      <c r="I864" s="14">
        <f>'[1]TCE - ANEXO III - Preencher'!J873</f>
        <v>1104.1831999999999</v>
      </c>
      <c r="J864" s="14">
        <f>'[1]TCE - ANEXO III - Preencher'!K873</f>
        <v>0</v>
      </c>
      <c r="K864" s="15">
        <f>'[1]TCE - ANEXO III - Preencher'!L873</f>
        <v>159.72</v>
      </c>
      <c r="L864" s="15">
        <f>'[1]TCE - ANEXO III - Preencher'!M873</f>
        <v>32.42</v>
      </c>
      <c r="M864" s="15">
        <f t="shared" si="79"/>
        <v>127.3</v>
      </c>
      <c r="N864" s="15">
        <f>'[1]TCE - ANEXO III - Preencher'!O873</f>
        <v>2.27</v>
      </c>
      <c r="O864" s="15">
        <f>'[1]TCE - ANEXO III - Preencher'!P873</f>
        <v>0</v>
      </c>
      <c r="P864" s="16">
        <f t="shared" si="80"/>
        <v>2.27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1233.7531999999999</v>
      </c>
    </row>
    <row r="865" spans="1:28" x14ac:dyDescent="0.25">
      <c r="A865" s="8">
        <f>IFERROR(VLOOKUP(B865,'[1]DADOS (OCULTAR)'!$Q$3:$S$136,3,0),"")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MAYARA MARIA DO CARMO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02/2026</v>
      </c>
      <c r="H865" s="14">
        <f>'[1]TCE - ANEXO III - Preencher'!I874</f>
        <v>0</v>
      </c>
      <c r="I865" s="14">
        <f>'[1]TCE - ANEXO III - Preencher'!J874</f>
        <v>168.584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170.85400000000001</v>
      </c>
    </row>
    <row r="866" spans="1:28" x14ac:dyDescent="0.25">
      <c r="A866" s="8">
        <f>IFERROR(VLOOKUP(B866,'[1]DADOS (OCULTAR)'!$Q$3:$S$136,3,0),"")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MAYARA MARIA SILVA DE ABREU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02/2026</v>
      </c>
      <c r="H866" s="14">
        <f>'[1]TCE - ANEXO III - Preencher'!I875</f>
        <v>0</v>
      </c>
      <c r="I866" s="14">
        <f>'[1]TCE - ANEXO III - Preencher'!J875</f>
        <v>169.08080000000001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171.35080000000002</v>
      </c>
    </row>
    <row r="867" spans="1:28" x14ac:dyDescent="0.25">
      <c r="A867" s="8">
        <f>IFERROR(VLOOKUP(B867,'[1]DADOS (OCULTAR)'!$Q$3:$S$136,3,0),"")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MAYARA VITORIA GOUVEIA DE MELO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02/2026</v>
      </c>
      <c r="H867" s="14">
        <f>'[1]TCE - ANEXO III - Preencher'!I876</f>
        <v>0</v>
      </c>
      <c r="I867" s="14">
        <f>'[1]TCE - ANEXO III - Preencher'!J876</f>
        <v>249.5384</v>
      </c>
      <c r="J867" s="14">
        <f>'[1]TCE - ANEXO III - Preencher'!K876</f>
        <v>0</v>
      </c>
      <c r="K867" s="15">
        <f>'[1]TCE - ANEXO III - Preencher'!L876</f>
        <v>159.72</v>
      </c>
      <c r="L867" s="15">
        <f>'[1]TCE - ANEXO III - Preencher'!M876</f>
        <v>32.42</v>
      </c>
      <c r="M867" s="15">
        <f t="shared" si="79"/>
        <v>127.3</v>
      </c>
      <c r="N867" s="15">
        <f>'[1]TCE - ANEXO III - Preencher'!O876</f>
        <v>2.27</v>
      </c>
      <c r="O867" s="15">
        <f>'[1]TCE - ANEXO III - Preencher'!P876</f>
        <v>0</v>
      </c>
      <c r="P867" s="16">
        <f t="shared" si="80"/>
        <v>2.27</v>
      </c>
      <c r="Q867" s="15">
        <f>'[1]TCE - ANEXO III - Preencher'!R876</f>
        <v>413.39780654777928</v>
      </c>
      <c r="R867" s="15">
        <f>'[1]TCE - ANEXO III - Preencher'!S876</f>
        <v>0</v>
      </c>
      <c r="S867" s="16">
        <f t="shared" si="81"/>
        <v>413.39780654777928</v>
      </c>
      <c r="T867" s="15">
        <f>'[1]TCE - ANEXO III - Preencher'!U876</f>
        <v>72.92</v>
      </c>
      <c r="U867" s="15">
        <f>'[1]TCE - ANEXO III - Preencher'!V876</f>
        <v>0</v>
      </c>
      <c r="V867" s="16">
        <f t="shared" si="82"/>
        <v>72.92</v>
      </c>
      <c r="W867" s="17" t="str">
        <f>IF('[1]TCE - ANEXO III - Preencher'!X876="","",'[1]TCE - ANEXO III - Preencher'!X876)</f>
        <v>AUXILIO CRECHE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865.4262065477792</v>
      </c>
    </row>
    <row r="868" spans="1:28" x14ac:dyDescent="0.25">
      <c r="A868" s="8">
        <f>IFERROR(VLOOKUP(B868,'[1]DADOS (OCULTAR)'!$Q$3:$S$136,3,0),"")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MAYRA MARIA DE LOURDES SILVA DE MELO SANTOS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02/2026</v>
      </c>
      <c r="H868" s="14">
        <f>'[1]TCE - ANEXO III - Preencher'!I877</f>
        <v>0</v>
      </c>
      <c r="I868" s="14">
        <f>'[1]TCE - ANEXO III - Preencher'!J877</f>
        <v>339.86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2.27</v>
      </c>
      <c r="O868" s="15">
        <f>'[1]TCE - ANEXO III - Preencher'!P877</f>
        <v>0</v>
      </c>
      <c r="P868" s="16">
        <f t="shared" si="80"/>
        <v>2.27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342.13</v>
      </c>
    </row>
    <row r="869" spans="1:28" x14ac:dyDescent="0.25">
      <c r="A869" s="8">
        <f>IFERROR(VLOOKUP(B869,'[1]DADOS (OCULTAR)'!$Q$3:$S$136,3,0),"")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MERCIA DA SILVA CAETANO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2235-05</v>
      </c>
      <c r="G869" s="13" t="str">
        <f>IF('[1]TCE - ANEXO III - Preencher'!H878="","",'[1]TCE - ANEXO III - Preencher'!H878)</f>
        <v>02/2026</v>
      </c>
      <c r="H869" s="14">
        <f>'[1]TCE - ANEXO III - Preencher'!I878</f>
        <v>0</v>
      </c>
      <c r="I869" s="14">
        <f>'[1]TCE - ANEXO III - Preencher'!J878</f>
        <v>372.62079999999997</v>
      </c>
      <c r="J869" s="14">
        <f>'[1]TCE - ANEXO III - Preencher'!K878</f>
        <v>0</v>
      </c>
      <c r="K869" s="15">
        <f>'[1]TCE - ANEXO III - Preencher'!L878</f>
        <v>159.72</v>
      </c>
      <c r="L869" s="15">
        <f>'[1]TCE - ANEXO III - Preencher'!M878</f>
        <v>32.42</v>
      </c>
      <c r="M869" s="15">
        <f t="shared" si="79"/>
        <v>127.3</v>
      </c>
      <c r="N869" s="15">
        <f>'[1]TCE - ANEXO III - Preencher'!O878</f>
        <v>2.27</v>
      </c>
      <c r="O869" s="15">
        <f>'[1]TCE - ANEXO III - Preencher'!P878</f>
        <v>0</v>
      </c>
      <c r="P869" s="16">
        <f t="shared" si="80"/>
        <v>2.27</v>
      </c>
      <c r="Q869" s="15">
        <f>'[1]TCE - ANEXO III - Preencher'!R878</f>
        <v>511.07299999999998</v>
      </c>
      <c r="R869" s="15">
        <f>'[1]TCE - ANEXO III - Preencher'!S878</f>
        <v>0</v>
      </c>
      <c r="S869" s="16">
        <f t="shared" si="81"/>
        <v>511.07299999999998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1013.2637999999999</v>
      </c>
    </row>
    <row r="870" spans="1:28" x14ac:dyDescent="0.25">
      <c r="A870" s="8">
        <f>IFERROR(VLOOKUP(B870,'[1]DADOS (OCULTAR)'!$Q$3:$S$136,3,0),"")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MERCIA ELIZABETE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02/2026</v>
      </c>
      <c r="H870" s="14">
        <f>'[1]TCE - ANEXO III - Preencher'!I879</f>
        <v>0</v>
      </c>
      <c r="I870" s="14">
        <f>'[1]TCE - ANEXO III - Preencher'!J879</f>
        <v>316.91759999999999</v>
      </c>
      <c r="J870" s="14">
        <f>'[1]TCE - ANEXO III - Preencher'!K879</f>
        <v>0</v>
      </c>
      <c r="K870" s="15">
        <f>'[1]TCE - ANEXO III - Preencher'!L879</f>
        <v>159.72</v>
      </c>
      <c r="L870" s="15">
        <f>'[1]TCE - ANEXO III - Preencher'!M879</f>
        <v>3.59</v>
      </c>
      <c r="M870" s="15">
        <f t="shared" si="79"/>
        <v>156.13</v>
      </c>
      <c r="N870" s="15">
        <f>'[1]TCE - ANEXO III - Preencher'!O879</f>
        <v>4.7699999999999996</v>
      </c>
      <c r="O870" s="15">
        <f>'[1]TCE - ANEXO III - Preencher'!P879</f>
        <v>0</v>
      </c>
      <c r="P870" s="16">
        <f t="shared" si="80"/>
        <v>4.7699999999999996</v>
      </c>
      <c r="Q870" s="15">
        <f>'[1]TCE - ANEXO III - Preencher'!R879</f>
        <v>438.00758337148727</v>
      </c>
      <c r="R870" s="15">
        <f>'[1]TCE - ANEXO III - Preencher'!S879</f>
        <v>129.28</v>
      </c>
      <c r="S870" s="16">
        <f t="shared" si="81"/>
        <v>308.7275833714873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786.54518337148727</v>
      </c>
    </row>
    <row r="871" spans="1:28" x14ac:dyDescent="0.25">
      <c r="A871" s="8">
        <f>IFERROR(VLOOKUP(B871,'[1]DADOS (OCULTAR)'!$Q$3:$S$136,3,0),"")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MICAELY KELLY SILVA DOS SANTOS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02/2026</v>
      </c>
      <c r="H871" s="14">
        <f>'[1]TCE - ANEXO III - Preencher'!I880</f>
        <v>0</v>
      </c>
      <c r="I871" s="14">
        <f>'[1]TCE - ANEXO III - Preencher'!J880</f>
        <v>336.07839999999999</v>
      </c>
      <c r="J871" s="14">
        <f>'[1]TCE - ANEXO III - Preencher'!K880</f>
        <v>0</v>
      </c>
      <c r="K871" s="15">
        <f>'[1]TCE - ANEXO III - Preencher'!L880</f>
        <v>159.72</v>
      </c>
      <c r="L871" s="15">
        <f>'[1]TCE - ANEXO III - Preencher'!M880</f>
        <v>3.59</v>
      </c>
      <c r="M871" s="15">
        <f t="shared" si="79"/>
        <v>156.13</v>
      </c>
      <c r="N871" s="15">
        <f>'[1]TCE - ANEXO III - Preencher'!O880</f>
        <v>4.7699999999999996</v>
      </c>
      <c r="O871" s="15">
        <f>'[1]TCE - ANEXO III - Preencher'!P880</f>
        <v>0</v>
      </c>
      <c r="P871" s="16">
        <f t="shared" si="80"/>
        <v>4.7699999999999996</v>
      </c>
      <c r="Q871" s="15">
        <f>'[1]TCE - ANEXO III - Preencher'!R880</f>
        <v>0</v>
      </c>
      <c r="R871" s="15">
        <f>'[1]TCE - ANEXO III - Preencher'!S880</f>
        <v>143.65</v>
      </c>
      <c r="S871" s="16">
        <f t="shared" si="81"/>
        <v>-143.65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353.32839999999999</v>
      </c>
    </row>
    <row r="872" spans="1:28" x14ac:dyDescent="0.25">
      <c r="A872" s="8">
        <f>IFERROR(VLOOKUP(B872,'[1]DADOS (OCULTAR)'!$Q$3:$S$136,3,0),"")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MICHELE MARIA SANTOS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 t="str">
        <f>IF('[1]TCE - ANEXO III - Preencher'!H881="","",'[1]TCE - ANEXO III - Preencher'!H881)</f>
        <v>02/2026</v>
      </c>
      <c r="H872" s="14">
        <f>'[1]TCE - ANEXO III - Preencher'!I881</f>
        <v>0</v>
      </c>
      <c r="I872" s="14">
        <f>'[1]TCE - ANEXO III - Preencher'!J881</f>
        <v>151.7184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2.27</v>
      </c>
      <c r="O872" s="15">
        <f>'[1]TCE - ANEXO III - Preencher'!P881</f>
        <v>0</v>
      </c>
      <c r="P872" s="16">
        <f t="shared" si="80"/>
        <v>2.27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>-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153.98840000000001</v>
      </c>
    </row>
    <row r="873" spans="1:28" x14ac:dyDescent="0.25">
      <c r="A873" s="8">
        <f>IFERROR(VLOOKUP(B873,'[1]DADOS (OCULTAR)'!$Q$3:$S$136,3,0),"")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MICHELINE LUCIA SANTOS VIEIRA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2235-05</v>
      </c>
      <c r="G873" s="13" t="str">
        <f>IF('[1]TCE - ANEXO III - Preencher'!H882="","",'[1]TCE - ANEXO III - Preencher'!H882)</f>
        <v>02/2026</v>
      </c>
      <c r="H873" s="14">
        <f>'[1]TCE - ANEXO III - Preencher'!I882</f>
        <v>0</v>
      </c>
      <c r="I873" s="14">
        <f>'[1]TCE - ANEXO III - Preencher'!J882</f>
        <v>344.28960000000001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4.7699999999999996</v>
      </c>
      <c r="O873" s="15">
        <f>'[1]TCE - ANEXO III - Preencher'!P882</f>
        <v>0</v>
      </c>
      <c r="P873" s="16">
        <f t="shared" si="80"/>
        <v>4.7699999999999996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349.05959999999999</v>
      </c>
    </row>
    <row r="874" spans="1:28" x14ac:dyDescent="0.25">
      <c r="A874" s="8">
        <f>IFERROR(VLOOKUP(B874,'[1]DADOS (OCULTAR)'!$Q$3:$S$136,3,0),"")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MICHELLE GAUDENCIO DA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5143-20</v>
      </c>
      <c r="G874" s="13" t="str">
        <f>IF('[1]TCE - ANEXO III - Preencher'!H883="","",'[1]TCE - ANEXO III - Preencher'!H883)</f>
        <v>02/2026</v>
      </c>
      <c r="H874" s="14">
        <f>'[1]TCE - ANEXO III - Preencher'!I883</f>
        <v>0</v>
      </c>
      <c r="I874" s="14">
        <f>'[1]TCE - ANEXO III - Preencher'!J883</f>
        <v>315.83519999999999</v>
      </c>
      <c r="J874" s="14">
        <f>'[1]TCE - ANEXO III - Preencher'!K883</f>
        <v>0</v>
      </c>
      <c r="K874" s="15">
        <f>'[1]TCE - ANEXO III - Preencher'!L883</f>
        <v>159.72</v>
      </c>
      <c r="L874" s="15">
        <f>'[1]TCE - ANEXO III - Preencher'!M883</f>
        <v>32.42</v>
      </c>
      <c r="M874" s="15">
        <f t="shared" si="79"/>
        <v>127.3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304.23384797195865</v>
      </c>
      <c r="R874" s="15">
        <f>'[1]TCE - ANEXO III - Preencher'!S883</f>
        <v>97.26</v>
      </c>
      <c r="S874" s="16">
        <f t="shared" si="81"/>
        <v>206.97384797195866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652.3790479719587</v>
      </c>
    </row>
    <row r="875" spans="1:28" x14ac:dyDescent="0.25">
      <c r="A875" s="8">
        <f>IFERROR(VLOOKUP(B875,'[1]DADOS (OCULTAR)'!$Q$3:$S$136,3,0),"")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MICHELLY CRISTINA DE LIRA VALERIO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5211-30</v>
      </c>
      <c r="G875" s="13" t="str">
        <f>IF('[1]TCE - ANEXO III - Preencher'!H884="","",'[1]TCE - ANEXO III - Preencher'!H884)</f>
        <v>02/2026</v>
      </c>
      <c r="H875" s="14">
        <f>'[1]TCE - ANEXO III - Preencher'!I884</f>
        <v>0</v>
      </c>
      <c r="I875" s="14">
        <f>'[1]TCE - ANEXO III - Preencher'!J884</f>
        <v>166.5104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4.7699999999999996</v>
      </c>
      <c r="O875" s="15">
        <f>'[1]TCE - ANEXO III - Preencher'!P884</f>
        <v>0</v>
      </c>
      <c r="P875" s="16">
        <f t="shared" si="80"/>
        <v>4.7699999999999996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>-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171.28040000000001</v>
      </c>
    </row>
    <row r="876" spans="1:28" x14ac:dyDescent="0.25">
      <c r="A876" s="8">
        <f>IFERROR(VLOOKUP(B876,'[1]DADOS (OCULTAR)'!$Q$3:$S$136,3,0),"")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MICILENE ALEXANDRE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02/2026</v>
      </c>
      <c r="H876" s="14">
        <f>'[1]TCE - ANEXO III - Preencher'!I885</f>
        <v>0</v>
      </c>
      <c r="I876" s="14">
        <f>'[1]TCE - ANEXO III - Preencher'!J885</f>
        <v>192.084</v>
      </c>
      <c r="J876" s="14">
        <f>'[1]TCE - ANEXO III - Preencher'!K885</f>
        <v>0</v>
      </c>
      <c r="K876" s="15">
        <f>'[1]TCE - ANEXO III - Preencher'!L885</f>
        <v>159.72</v>
      </c>
      <c r="L876" s="15">
        <f>'[1]TCE - ANEXO III - Preencher'!M885</f>
        <v>44</v>
      </c>
      <c r="M876" s="15">
        <f t="shared" si="79"/>
        <v>115.72</v>
      </c>
      <c r="N876" s="15">
        <f>'[1]TCE - ANEXO III - Preencher'!O885</f>
        <v>2.27</v>
      </c>
      <c r="O876" s="15">
        <f>'[1]TCE - ANEXO III - Preencher'!P885</f>
        <v>0</v>
      </c>
      <c r="P876" s="16">
        <f t="shared" si="80"/>
        <v>2.27</v>
      </c>
      <c r="Q876" s="15">
        <f>'[1]TCE - ANEXO III - Preencher'!R885</f>
        <v>180.8193375711474</v>
      </c>
      <c r="R876" s="15">
        <f>'[1]TCE - ANEXO III - Preencher'!S885</f>
        <v>0</v>
      </c>
      <c r="S876" s="16">
        <f t="shared" si="81"/>
        <v>180.8193375711474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>-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490.89333757114736</v>
      </c>
    </row>
    <row r="877" spans="1:28" x14ac:dyDescent="0.25">
      <c r="A877" s="8">
        <f>IFERROR(VLOOKUP(B877,'[1]DADOS (OCULTAR)'!$Q$3:$S$136,3,0),"")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MIDIAM CRISTINA DO CARMO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5211-30</v>
      </c>
      <c r="G877" s="13" t="str">
        <f>IF('[1]TCE - ANEXO III - Preencher'!H886="","",'[1]TCE - ANEXO III - Preencher'!H886)</f>
        <v>02/2026</v>
      </c>
      <c r="H877" s="14">
        <f>'[1]TCE - ANEXO III - Preencher'!I886</f>
        <v>0</v>
      </c>
      <c r="I877" s="14">
        <f>'[1]TCE - ANEXO III - Preencher'!J886</f>
        <v>141.30959999999999</v>
      </c>
      <c r="J877" s="14">
        <f>'[1]TCE - ANEXO III - Preencher'!K886</f>
        <v>0</v>
      </c>
      <c r="K877" s="15">
        <f>'[1]TCE - ANEXO III - Preencher'!L886</f>
        <v>159.72</v>
      </c>
      <c r="L877" s="15">
        <f>'[1]TCE - ANEXO III - Preencher'!M886</f>
        <v>35.479999999999997</v>
      </c>
      <c r="M877" s="15">
        <f t="shared" si="79"/>
        <v>124.24000000000001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189.02839124421519</v>
      </c>
      <c r="R877" s="15">
        <f>'[1]TCE - ANEXO III - Preencher'!S886</f>
        <v>0</v>
      </c>
      <c r="S877" s="16">
        <f t="shared" si="81"/>
        <v>189.02839124421519</v>
      </c>
      <c r="T877" s="15">
        <f>'[1]TCE - ANEXO III - Preencher'!U886</f>
        <v>100</v>
      </c>
      <c r="U877" s="15">
        <f>'[1]TCE - ANEXO III - Preencher'!V886</f>
        <v>0</v>
      </c>
      <c r="V877" s="16">
        <f t="shared" si="82"/>
        <v>100</v>
      </c>
      <c r="W877" s="17" t="str">
        <f>IF('[1]TCE - ANEXO III - Preencher'!X886="","",'[1]TCE - ANEXO III - Preencher'!X886)</f>
        <v>AUXILIO CRECHE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556.84799124421511</v>
      </c>
    </row>
    <row r="878" spans="1:28" x14ac:dyDescent="0.25">
      <c r="A878" s="8">
        <f>IFERROR(VLOOKUP(B878,'[1]DADOS (OCULTAR)'!$Q$3:$S$136,3,0),"")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MIDIAN RODRIGUES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02/2026</v>
      </c>
      <c r="H878" s="14">
        <f>'[1]TCE - ANEXO III - Preencher'!I887</f>
        <v>0</v>
      </c>
      <c r="I878" s="14">
        <f>'[1]TCE - ANEXO III - Preencher'!J887</f>
        <v>169.32159999999999</v>
      </c>
      <c r="J878" s="14">
        <f>'[1]TCE - ANEXO III - Preencher'!K887</f>
        <v>0</v>
      </c>
      <c r="K878" s="15">
        <f>'[1]TCE - ANEXO III - Preencher'!L887</f>
        <v>159.72</v>
      </c>
      <c r="L878" s="15">
        <f>'[1]TCE - ANEXO III - Preencher'!M887</f>
        <v>32.42</v>
      </c>
      <c r="M878" s="15">
        <f t="shared" si="79"/>
        <v>127.3</v>
      </c>
      <c r="N878" s="15">
        <f>'[1]TCE - ANEXO III - Preencher'!O887</f>
        <v>2.27</v>
      </c>
      <c r="O878" s="15">
        <f>'[1]TCE - ANEXO III - Preencher'!P887</f>
        <v>0</v>
      </c>
      <c r="P878" s="16">
        <f t="shared" si="80"/>
        <v>2.27</v>
      </c>
      <c r="Q878" s="15">
        <f>'[1]TCE - ANEXO III - Preencher'!R887</f>
        <v>304.23384797195865</v>
      </c>
      <c r="R878" s="15">
        <f>'[1]TCE - ANEXO III - Preencher'!S887</f>
        <v>84.62</v>
      </c>
      <c r="S878" s="16">
        <f t="shared" si="81"/>
        <v>219.61384797195865</v>
      </c>
      <c r="T878" s="15">
        <f>'[1]TCE - ANEXO III - Preencher'!U887</f>
        <v>64.819999999999993</v>
      </c>
      <c r="U878" s="15">
        <f>'[1]TCE - ANEXO III - Preencher'!V887</f>
        <v>0</v>
      </c>
      <c r="V878" s="16">
        <f t="shared" si="82"/>
        <v>64.819999999999993</v>
      </c>
      <c r="W878" s="17" t="str">
        <f>IF('[1]TCE - ANEXO III - Preencher'!X887="","",'[1]TCE - ANEXO III - Preencher'!X887)</f>
        <v>AUXILIO CRECHE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583.32544797195851</v>
      </c>
    </row>
    <row r="879" spans="1:28" x14ac:dyDescent="0.25">
      <c r="A879" s="8">
        <f>IFERROR(VLOOKUP(B879,'[1]DADOS (OCULTAR)'!$Q$3:$S$136,3,0),"")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MIKAEL DO NASCIMENTO HENRIQUE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4110-10</v>
      </c>
      <c r="G879" s="13" t="str">
        <f>IF('[1]TCE - ANEXO III - Preencher'!H888="","",'[1]TCE - ANEXO III - Preencher'!H888)</f>
        <v>02/2026</v>
      </c>
      <c r="H879" s="14">
        <f>'[1]TCE - ANEXO III - Preencher'!I888</f>
        <v>0</v>
      </c>
      <c r="I879" s="14">
        <f>'[1]TCE - ANEXO III - Preencher'!J888</f>
        <v>197.52879999999999</v>
      </c>
      <c r="J879" s="14">
        <f>'[1]TCE - ANEXO III - Preencher'!K888</f>
        <v>0</v>
      </c>
      <c r="K879" s="15">
        <f>'[1]TCE - ANEXO III - Preencher'!L888</f>
        <v>159.72</v>
      </c>
      <c r="L879" s="15">
        <f>'[1]TCE - ANEXO III - Preencher'!M888</f>
        <v>35.479999999999997</v>
      </c>
      <c r="M879" s="15">
        <f t="shared" si="79"/>
        <v>124.24000000000001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295.41852580047214</v>
      </c>
      <c r="R879" s="15">
        <f>'[1]TCE - ANEXO III - Preencher'!S888</f>
        <v>106.44</v>
      </c>
      <c r="S879" s="16">
        <f t="shared" si="81"/>
        <v>188.97852580047214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513.01732580047212</v>
      </c>
    </row>
    <row r="880" spans="1:28" x14ac:dyDescent="0.25">
      <c r="A880" s="8">
        <f>IFERROR(VLOOKUP(B880,'[1]DADOS (OCULTAR)'!$Q$3:$S$136,3,0),"")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MILENA DE SOUZA LEAO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2236-05</v>
      </c>
      <c r="G880" s="13" t="str">
        <f>IF('[1]TCE - ANEXO III - Preencher'!H889="","",'[1]TCE - ANEXO III - Preencher'!H889)</f>
        <v>02/2026</v>
      </c>
      <c r="H880" s="14">
        <f>'[1]TCE - ANEXO III - Preencher'!I889</f>
        <v>0</v>
      </c>
      <c r="I880" s="14">
        <f>'[1]TCE - ANEXO III - Preencher'!J889</f>
        <v>293.32400000000001</v>
      </c>
      <c r="J880" s="14">
        <f>'[1]TCE - ANEXO III - Preencher'!K889</f>
        <v>0</v>
      </c>
      <c r="K880" s="15">
        <f>'[1]TCE - ANEXO III - Preencher'!L889</f>
        <v>159.72</v>
      </c>
      <c r="L880" s="15">
        <f>'[1]TCE - ANEXO III - Preencher'!M889</f>
        <v>32.42</v>
      </c>
      <c r="M880" s="15">
        <f t="shared" si="79"/>
        <v>127.3</v>
      </c>
      <c r="N880" s="15">
        <f>'[1]TCE - ANEXO III - Preencher'!O889</f>
        <v>2.27</v>
      </c>
      <c r="O880" s="15">
        <f>'[1]TCE - ANEXO III - Preencher'!P889</f>
        <v>0</v>
      </c>
      <c r="P880" s="16">
        <f t="shared" si="80"/>
        <v>2.27</v>
      </c>
      <c r="Q880" s="15">
        <f>'[1]TCE - ANEXO III - Preencher'!R889</f>
        <v>0</v>
      </c>
      <c r="R880" s="15">
        <f>'[1]TCE - ANEXO III - Preencher'!S889</f>
        <v>92.07</v>
      </c>
      <c r="S880" s="16">
        <f t="shared" si="81"/>
        <v>-92.07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330.82400000000001</v>
      </c>
    </row>
    <row r="881" spans="1:28" x14ac:dyDescent="0.25">
      <c r="A881" s="8">
        <f>IFERROR(VLOOKUP(B881,'[1]DADOS (OCULTAR)'!$Q$3:$S$136,3,0),"")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MILENE MARIA DOS SANTOS SANTANA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02/2026</v>
      </c>
      <c r="H881" s="14">
        <f>'[1]TCE - ANEXO III - Preencher'!I890</f>
        <v>0</v>
      </c>
      <c r="I881" s="14">
        <f>'[1]TCE - ANEXO III - Preencher'!J890</f>
        <v>189.65199999999999</v>
      </c>
      <c r="J881" s="14">
        <f>'[1]TCE - ANEXO III - Preencher'!K890</f>
        <v>0</v>
      </c>
      <c r="K881" s="15">
        <f>'[1]TCE - ANEXO III - Preencher'!L890</f>
        <v>159.72</v>
      </c>
      <c r="L881" s="15">
        <f>'[1]TCE - ANEXO III - Preencher'!M890</f>
        <v>32.42</v>
      </c>
      <c r="M881" s="15">
        <f t="shared" si="79"/>
        <v>127.3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304.23384797195865</v>
      </c>
      <c r="R881" s="15">
        <f>'[1]TCE - ANEXO III - Preencher'!S890</f>
        <v>97.26</v>
      </c>
      <c r="S881" s="16">
        <f t="shared" si="81"/>
        <v>206.97384797195866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526.19584797195864</v>
      </c>
    </row>
    <row r="882" spans="1:28" x14ac:dyDescent="0.25">
      <c r="A882" s="8">
        <f>IFERROR(VLOOKUP(B882,'[1]DADOS (OCULTAR)'!$Q$3:$S$136,3,0),"")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MILLENA LAYANE DE SANTANA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02/2026</v>
      </c>
      <c r="H882" s="14">
        <f>'[1]TCE - ANEXO III - Preencher'!I891</f>
        <v>0</v>
      </c>
      <c r="I882" s="14">
        <f>'[1]TCE - ANEXO III - Preencher'!J891</f>
        <v>163.23519999999999</v>
      </c>
      <c r="J882" s="14">
        <f>'[1]TCE - ANEXO III - Preencher'!K891</f>
        <v>0</v>
      </c>
      <c r="K882" s="15">
        <f>'[1]TCE - ANEXO III - Preencher'!L891</f>
        <v>159.72</v>
      </c>
      <c r="L882" s="15">
        <f>'[1]TCE - ANEXO III - Preencher'!M891</f>
        <v>2.95</v>
      </c>
      <c r="M882" s="15">
        <f t="shared" si="79"/>
        <v>156.77000000000001</v>
      </c>
      <c r="N882" s="15">
        <f>'[1]TCE - ANEXO III - Preencher'!O891</f>
        <v>4.7699999999999996</v>
      </c>
      <c r="O882" s="15">
        <f>'[1]TCE - ANEXO III - Preencher'!P891</f>
        <v>0</v>
      </c>
      <c r="P882" s="16">
        <f t="shared" si="80"/>
        <v>4.7699999999999996</v>
      </c>
      <c r="Q882" s="15">
        <f>'[1]TCE - ANEXO III - Preencher'!R891</f>
        <v>322.68539768223849</v>
      </c>
      <c r="R882" s="15">
        <f>'[1]TCE - ANEXO III - Preencher'!S891</f>
        <v>0</v>
      </c>
      <c r="S882" s="16">
        <f t="shared" si="81"/>
        <v>322.68539768223849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647.46059768223847</v>
      </c>
    </row>
    <row r="883" spans="1:28" x14ac:dyDescent="0.25">
      <c r="A883" s="8">
        <f>IFERROR(VLOOKUP(B883,'[1]DADOS (OCULTAR)'!$Q$3:$S$136,3,0),"")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MILLENA RUFINO DE SOUSA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2235-05</v>
      </c>
      <c r="G883" s="13" t="str">
        <f>IF('[1]TCE - ANEXO III - Preencher'!H892="","",'[1]TCE - ANEXO III - Preencher'!H892)</f>
        <v>02/2026</v>
      </c>
      <c r="H883" s="14">
        <f>'[1]TCE - ANEXO III - Preencher'!I892</f>
        <v>0</v>
      </c>
      <c r="I883" s="14">
        <f>'[1]TCE - ANEXO III - Preencher'!J892</f>
        <v>323.67200000000003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488.74934507475677</v>
      </c>
      <c r="R883" s="15">
        <f>'[1]TCE - ANEXO III - Preencher'!S892</f>
        <v>0</v>
      </c>
      <c r="S883" s="16">
        <f t="shared" si="81"/>
        <v>488.74934507475677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812.4213450747568</v>
      </c>
    </row>
    <row r="884" spans="1:28" x14ac:dyDescent="0.25">
      <c r="A884" s="8">
        <f>IFERROR(VLOOKUP(B884,'[1]DADOS (OCULTAR)'!$Q$3:$S$136,3,0),"")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MIRELA SANTOS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02/2026</v>
      </c>
      <c r="H884" s="14">
        <f>'[1]TCE - ANEXO III - Preencher'!I893</f>
        <v>0</v>
      </c>
      <c r="I884" s="14">
        <f>'[1]TCE - ANEXO III - Preencher'!J893</f>
        <v>184.4632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2.27</v>
      </c>
      <c r="O884" s="15">
        <f>'[1]TCE - ANEXO III - Preencher'!P893</f>
        <v>0</v>
      </c>
      <c r="P884" s="16">
        <f t="shared" si="80"/>
        <v>2.27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186.73320000000001</v>
      </c>
    </row>
    <row r="885" spans="1:28" x14ac:dyDescent="0.25">
      <c r="A885" s="8">
        <f>IFERROR(VLOOKUP(B885,'[1]DADOS (OCULTAR)'!$Q$3:$S$136,3,0),"")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MIRELE DE OLIVEIRA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5211-30</v>
      </c>
      <c r="G885" s="13" t="str">
        <f>IF('[1]TCE - ANEXO III - Preencher'!H894="","",'[1]TCE - ANEXO III - Preencher'!H894)</f>
        <v>02/2026</v>
      </c>
      <c r="H885" s="14">
        <f>'[1]TCE - ANEXO III - Preencher'!I894</f>
        <v>0</v>
      </c>
      <c r="I885" s="14">
        <f>'[1]TCE - ANEXO III - Preencher'!J894</f>
        <v>174.5848</v>
      </c>
      <c r="J885" s="14">
        <f>'[1]TCE - ANEXO III - Preencher'!K894</f>
        <v>0</v>
      </c>
      <c r="K885" s="15">
        <f>'[1]TCE - ANEXO III - Preencher'!L894</f>
        <v>159.72</v>
      </c>
      <c r="L885" s="15">
        <f>'[1]TCE - ANEXO III - Preencher'!M894</f>
        <v>32.42</v>
      </c>
      <c r="M885" s="15">
        <f t="shared" si="79"/>
        <v>127.3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430.57276939136364</v>
      </c>
      <c r="R885" s="15">
        <f>'[1]TCE - ANEXO III - Preencher'!S894</f>
        <v>97.26</v>
      </c>
      <c r="S885" s="16">
        <f t="shared" si="81"/>
        <v>333.31276939136364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637.46756939136367</v>
      </c>
    </row>
    <row r="886" spans="1:28" x14ac:dyDescent="0.25">
      <c r="A886" s="8">
        <f>IFERROR(VLOOKUP(B886,'[1]DADOS (OCULTAR)'!$Q$3:$S$136,3,0),"")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MIRELLA SILVA MONTENEGRO CRUZ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02/2026</v>
      </c>
      <c r="H886" s="14">
        <f>'[1]TCE - ANEXO III - Preencher'!I895</f>
        <v>0</v>
      </c>
      <c r="I886" s="14">
        <f>'[1]TCE - ANEXO III - Preencher'!J895</f>
        <v>274.65280000000001</v>
      </c>
      <c r="J886" s="14">
        <f>'[1]TCE - ANEXO III - Preencher'!K895</f>
        <v>0</v>
      </c>
      <c r="K886" s="15">
        <f>'[1]TCE - ANEXO III - Preencher'!L895</f>
        <v>159.72</v>
      </c>
      <c r="L886" s="15">
        <f>'[1]TCE - ANEXO III - Preencher'!M895</f>
        <v>2.79</v>
      </c>
      <c r="M886" s="15">
        <f t="shared" si="79"/>
        <v>156.93</v>
      </c>
      <c r="N886" s="15">
        <f>'[1]TCE - ANEXO III - Preencher'!O895</f>
        <v>4.7699999999999996</v>
      </c>
      <c r="O886" s="15">
        <f>'[1]TCE - ANEXO III - Preencher'!P895</f>
        <v>0</v>
      </c>
      <c r="P886" s="16">
        <f t="shared" si="80"/>
        <v>4.7699999999999996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436.3528</v>
      </c>
    </row>
    <row r="887" spans="1:28" x14ac:dyDescent="0.25">
      <c r="A887" s="8">
        <f>IFERROR(VLOOKUP(B887,'[1]DADOS (OCULTAR)'!$Q$3:$S$136,3,0),"")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MIRTS LOPES VASCONCELOS AMORIM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2516-05</v>
      </c>
      <c r="G887" s="13" t="str">
        <f>IF('[1]TCE - ANEXO III - Preencher'!H896="","",'[1]TCE - ANEXO III - Preencher'!H896)</f>
        <v>02/2026</v>
      </c>
      <c r="H887" s="14">
        <f>'[1]TCE - ANEXO III - Preencher'!I896</f>
        <v>0</v>
      </c>
      <c r="I887" s="14">
        <f>'[1]TCE - ANEXO III - Preencher'!J896</f>
        <v>305.45760000000001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307.7276</v>
      </c>
    </row>
    <row r="888" spans="1:28" x14ac:dyDescent="0.25">
      <c r="A888" s="8">
        <f>IFERROR(VLOOKUP(B888,'[1]DADOS (OCULTAR)'!$Q$3:$S$136,3,0),"")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MITILENE FERNANDA CAVALCANTI XAVIER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5163-45</v>
      </c>
      <c r="G888" s="13" t="str">
        <f>IF('[1]TCE - ANEXO III - Preencher'!H897="","",'[1]TCE - ANEXO III - Preencher'!H897)</f>
        <v>02/2026</v>
      </c>
      <c r="H888" s="14">
        <f>'[1]TCE - ANEXO III - Preencher'!I897</f>
        <v>0</v>
      </c>
      <c r="I888" s="14">
        <f>'[1]TCE - ANEXO III - Preencher'!J897</f>
        <v>195.20400000000001</v>
      </c>
      <c r="J888" s="14">
        <f>'[1]TCE - ANEXO III - Preencher'!K897</f>
        <v>0</v>
      </c>
      <c r="K888" s="15">
        <f>'[1]TCE - ANEXO III - Preencher'!L897</f>
        <v>159.72</v>
      </c>
      <c r="L888" s="15">
        <f>'[1]TCE - ANEXO III - Preencher'!M897</f>
        <v>35.479999999999997</v>
      </c>
      <c r="M888" s="15">
        <f t="shared" si="79"/>
        <v>124.24000000000001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180.8193375711474</v>
      </c>
      <c r="R888" s="15">
        <f>'[1]TCE - ANEXO III - Preencher'!S897</f>
        <v>0</v>
      </c>
      <c r="S888" s="16">
        <f t="shared" si="81"/>
        <v>180.8193375711474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502.5333375711474</v>
      </c>
    </row>
    <row r="889" spans="1:28" x14ac:dyDescent="0.25">
      <c r="A889" s="8">
        <f>IFERROR(VLOOKUP(B889,'[1]DADOS (OCULTAR)'!$Q$3:$S$136,3,0),"")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MOANNA KALLINY VITAL FERREIRA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4110-10</v>
      </c>
      <c r="G889" s="13" t="str">
        <f>IF('[1]TCE - ANEXO III - Preencher'!H898="","",'[1]TCE - ANEXO III - Preencher'!H898)</f>
        <v>02/2026</v>
      </c>
      <c r="H889" s="14">
        <f>'[1]TCE - ANEXO III - Preencher'!I898</f>
        <v>0</v>
      </c>
      <c r="I889" s="14">
        <f>'[1]TCE - ANEXO III - Preencher'!J898</f>
        <v>149.13200000000001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4.7699999999999996</v>
      </c>
      <c r="O889" s="15">
        <f>'[1]TCE - ANEXO III - Preencher'!P898</f>
        <v>0</v>
      </c>
      <c r="P889" s="16">
        <f t="shared" si="80"/>
        <v>4.7699999999999996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153.90200000000002</v>
      </c>
    </row>
    <row r="890" spans="1:28" x14ac:dyDescent="0.25">
      <c r="A890" s="8">
        <f>IFERROR(VLOOKUP(B890,'[1]DADOS (OCULTAR)'!$Q$3:$S$136,3,0),"")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MOISES GOMES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02/2026</v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159.72</v>
      </c>
      <c r="L890" s="15">
        <f>'[1]TCE - ANEXO III - Preencher'!M899</f>
        <v>44</v>
      </c>
      <c r="M890" s="15">
        <f t="shared" si="79"/>
        <v>115.72</v>
      </c>
      <c r="N890" s="15">
        <f>'[1]TCE - ANEXO III - Preencher'!O899</f>
        <v>2.27</v>
      </c>
      <c r="O890" s="15">
        <f>'[1]TCE - ANEXO III - Preencher'!P899</f>
        <v>0</v>
      </c>
      <c r="P890" s="16">
        <f t="shared" si="80"/>
        <v>2.27</v>
      </c>
      <c r="Q890" s="15">
        <f>'[1]TCE - ANEXO III - Preencher'!R899</f>
        <v>0</v>
      </c>
      <c r="R890" s="15">
        <f>'[1]TCE - ANEXO III - Preencher'!S899</f>
        <v>157.56</v>
      </c>
      <c r="S890" s="16">
        <f t="shared" si="81"/>
        <v>-157.56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-39.570000000000007</v>
      </c>
    </row>
    <row r="891" spans="1:28" x14ac:dyDescent="0.25">
      <c r="A891" s="8">
        <f>IFERROR(VLOOKUP(B891,'[1]DADOS (OCULTAR)'!$Q$3:$S$136,3,0),"")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MONICA CRISTINA FERREIRA DA COSTA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3241-15</v>
      </c>
      <c r="G891" s="13" t="str">
        <f>IF('[1]TCE - ANEXO III - Preencher'!H900="","",'[1]TCE - ANEXO III - Preencher'!H900)</f>
        <v>02/2026</v>
      </c>
      <c r="H891" s="14">
        <f>'[1]TCE - ANEXO III - Preencher'!I900</f>
        <v>0</v>
      </c>
      <c r="I891" s="14">
        <f>'[1]TCE - ANEXO III - Preencher'!J900</f>
        <v>377.2432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304.23384797195865</v>
      </c>
      <c r="R891" s="15">
        <f>'[1]TCE - ANEXO III - Preencher'!S900</f>
        <v>97.26</v>
      </c>
      <c r="S891" s="16">
        <f t="shared" si="81"/>
        <v>206.97384797195866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586.48704797195865</v>
      </c>
    </row>
    <row r="892" spans="1:28" x14ac:dyDescent="0.25">
      <c r="A892" s="8">
        <f>IFERROR(VLOOKUP(B892,'[1]DADOS (OCULTAR)'!$Q$3:$S$136,3,0),"")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MONICA MARIA PAIVA DA SILVA LIMA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5152-05</v>
      </c>
      <c r="G892" s="13" t="str">
        <f>IF('[1]TCE - ANEXO III - Preencher'!H901="","",'[1]TCE - ANEXO III - Preencher'!H901)</f>
        <v>02/2026</v>
      </c>
      <c r="H892" s="14">
        <f>'[1]TCE - ANEXO III - Preencher'!I901</f>
        <v>0</v>
      </c>
      <c r="I892" s="14">
        <f>'[1]TCE - ANEXO III - Preencher'!J901</f>
        <v>181.10480000000001</v>
      </c>
      <c r="J892" s="14">
        <f>'[1]TCE - ANEXO III - Preencher'!K901</f>
        <v>0</v>
      </c>
      <c r="K892" s="15">
        <f>'[1]TCE - ANEXO III - Preencher'!L901</f>
        <v>159.72</v>
      </c>
      <c r="L892" s="15">
        <f>'[1]TCE - ANEXO III - Preencher'!M901</f>
        <v>32.42</v>
      </c>
      <c r="M892" s="15">
        <f t="shared" si="79"/>
        <v>127.3</v>
      </c>
      <c r="N892" s="15">
        <f>'[1]TCE - ANEXO III - Preencher'!O901</f>
        <v>2.27</v>
      </c>
      <c r="O892" s="15">
        <f>'[1]TCE - ANEXO III - Preencher'!P901</f>
        <v>0</v>
      </c>
      <c r="P892" s="16">
        <f t="shared" si="80"/>
        <v>2.27</v>
      </c>
      <c r="Q892" s="15">
        <f>'[1]TCE - ANEXO III - Preencher'!R901</f>
        <v>304.23384797195865</v>
      </c>
      <c r="R892" s="15">
        <f>'[1]TCE - ANEXO III - Preencher'!S901</f>
        <v>0</v>
      </c>
      <c r="S892" s="16">
        <f t="shared" si="81"/>
        <v>304.23384797195865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614.90864797195866</v>
      </c>
    </row>
    <row r="893" spans="1:28" x14ac:dyDescent="0.25">
      <c r="A893" s="8">
        <f>IFERROR(VLOOKUP(B893,'[1]DADOS (OCULTAR)'!$Q$3:$S$136,3,0),"")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MONICA SANTOS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02/2026</v>
      </c>
      <c r="H893" s="14">
        <f>'[1]TCE - ANEXO III - Preencher'!I902</f>
        <v>0</v>
      </c>
      <c r="I893" s="14">
        <f>'[1]TCE - ANEXO III - Preencher'!J902</f>
        <v>155.61600000000001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155.61600000000001</v>
      </c>
    </row>
    <row r="894" spans="1:28" x14ac:dyDescent="0.25">
      <c r="A894" s="8">
        <f>IFERROR(VLOOKUP(B894,'[1]DADOS (OCULTAR)'!$Q$3:$S$136,3,0),"")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MONICA SUENIA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02/2026</v>
      </c>
      <c r="H894" s="14">
        <f>'[1]TCE - ANEXO III - Preencher'!I903</f>
        <v>0</v>
      </c>
      <c r="I894" s="14">
        <f>'[1]TCE - ANEXO III - Preencher'!J903</f>
        <v>184.6472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186.91720000000001</v>
      </c>
    </row>
    <row r="895" spans="1:28" x14ac:dyDescent="0.25">
      <c r="A895" s="8">
        <f>IFERROR(VLOOKUP(B895,'[1]DADOS (OCULTAR)'!$Q$3:$S$136,3,0),"")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MONIQUE RAYANE MIRANDA FLORENTINO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2236-05</v>
      </c>
      <c r="G895" s="13" t="str">
        <f>IF('[1]TCE - ANEXO III - Preencher'!H904="","",'[1]TCE - ANEXO III - Preencher'!H904)</f>
        <v>02/2026</v>
      </c>
      <c r="H895" s="14">
        <f>'[1]TCE - ANEXO III - Preencher'!I904</f>
        <v>0</v>
      </c>
      <c r="I895" s="14">
        <f>'[1]TCE - ANEXO III - Preencher'!J904</f>
        <v>297.37599999999998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2.27</v>
      </c>
      <c r="O895" s="15">
        <f>'[1]TCE - ANEXO III - Preencher'!P904</f>
        <v>0</v>
      </c>
      <c r="P895" s="16">
        <f t="shared" si="80"/>
        <v>2.27</v>
      </c>
      <c r="Q895" s="15">
        <f>'[1]TCE - ANEXO III - Preencher'!R904</f>
        <v>304.23384797195865</v>
      </c>
      <c r="R895" s="15">
        <f>'[1]TCE - ANEXO III - Preencher'!S904</f>
        <v>82</v>
      </c>
      <c r="S895" s="16">
        <f t="shared" si="81"/>
        <v>222.23384797195865</v>
      </c>
      <c r="T895" s="15">
        <f>'[1]TCE - ANEXO III - Preencher'!U904</f>
        <v>77.37</v>
      </c>
      <c r="U895" s="15">
        <f>'[1]TCE - ANEXO III - Preencher'!V904</f>
        <v>0</v>
      </c>
      <c r="V895" s="16">
        <f t="shared" si="82"/>
        <v>77.37</v>
      </c>
      <c r="W895" s="17" t="str">
        <f>IF('[1]TCE - ANEXO III - Preencher'!X904="","",'[1]TCE - ANEXO III - Preencher'!X904)</f>
        <v>AUXILIO CRECHE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599.24984797195862</v>
      </c>
    </row>
    <row r="896" spans="1:28" x14ac:dyDescent="0.25">
      <c r="A896" s="8">
        <f>IFERROR(VLOOKUP(B896,'[1]DADOS (OCULTAR)'!$Q$3:$S$136,3,0),"")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NARA LUCIA SOUZA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2237-10</v>
      </c>
      <c r="G896" s="13" t="str">
        <f>IF('[1]TCE - ANEXO III - Preencher'!H905="","",'[1]TCE - ANEXO III - Preencher'!H905)</f>
        <v>02/2026</v>
      </c>
      <c r="H896" s="14">
        <f>'[1]TCE - ANEXO III - Preencher'!I905</f>
        <v>0</v>
      </c>
      <c r="I896" s="14">
        <f>'[1]TCE - ANEXO III - Preencher'!J905</f>
        <v>482.62880000000001</v>
      </c>
      <c r="J896" s="14">
        <f>'[1]TCE - ANEXO III - Preencher'!K905</f>
        <v>0</v>
      </c>
      <c r="K896" s="15">
        <f>'[1]TCE - ANEXO III - Preencher'!L905</f>
        <v>159.72</v>
      </c>
      <c r="L896" s="15">
        <f>'[1]TCE - ANEXO III - Preencher'!M905</f>
        <v>32.42</v>
      </c>
      <c r="M896" s="15">
        <f t="shared" si="79"/>
        <v>127.3</v>
      </c>
      <c r="N896" s="15">
        <f>'[1]TCE - ANEXO III - Preencher'!O905</f>
        <v>2.27</v>
      </c>
      <c r="O896" s="15">
        <f>'[1]TCE - ANEXO III - Preencher'!P905</f>
        <v>0</v>
      </c>
      <c r="P896" s="16">
        <f t="shared" si="80"/>
        <v>2.27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612.19880000000001</v>
      </c>
    </row>
    <row r="897" spans="1:28" x14ac:dyDescent="0.25">
      <c r="A897" s="8">
        <f>IFERROR(VLOOKUP(B897,'[1]DADOS (OCULTAR)'!$Q$3:$S$136,3,0),"")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NATACHA DA SILVA TORRES NOVAIS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2238-10</v>
      </c>
      <c r="G897" s="13" t="str">
        <f>IF('[1]TCE - ANEXO III - Preencher'!H906="","",'[1]TCE - ANEXO III - Preencher'!H906)</f>
        <v>02/2026</v>
      </c>
      <c r="H897" s="14">
        <f>'[1]TCE - ANEXO III - Preencher'!I906</f>
        <v>0</v>
      </c>
      <c r="I897" s="14">
        <f>'[1]TCE - ANEXO III - Preencher'!J906</f>
        <v>280.97199999999998</v>
      </c>
      <c r="J897" s="14">
        <f>'[1]TCE - ANEXO III - Preencher'!K906</f>
        <v>0</v>
      </c>
      <c r="K897" s="15">
        <f>'[1]TCE - ANEXO III - Preencher'!L906</f>
        <v>159.72</v>
      </c>
      <c r="L897" s="15">
        <f>'[1]TCE - ANEXO III - Preencher'!M906</f>
        <v>32.42</v>
      </c>
      <c r="M897" s="15">
        <f t="shared" si="79"/>
        <v>127.3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304.23384797195865</v>
      </c>
      <c r="R897" s="15">
        <f>'[1]TCE - ANEXO III - Preencher'!S906</f>
        <v>97.26</v>
      </c>
      <c r="S897" s="16">
        <f t="shared" si="81"/>
        <v>206.97384797195866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617.51584797195869</v>
      </c>
    </row>
    <row r="898" spans="1:28" x14ac:dyDescent="0.25">
      <c r="A898" s="8">
        <f>IFERROR(VLOOKUP(B898,'[1]DADOS (OCULTAR)'!$Q$3:$S$136,3,0),"")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NATALI GLEYCE DE LIMA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02/2026</v>
      </c>
      <c r="H898" s="14">
        <f>'[1]TCE - ANEXO III - Preencher'!I907</f>
        <v>0</v>
      </c>
      <c r="I898" s="14">
        <f>'[1]TCE - ANEXO III - Preencher'!J907</f>
        <v>493.92880000000002</v>
      </c>
      <c r="J898" s="14">
        <f>'[1]TCE - ANEXO III - Preencher'!K907</f>
        <v>0</v>
      </c>
      <c r="K898" s="15">
        <f>'[1]TCE - ANEXO III - Preencher'!L907</f>
        <v>159.72</v>
      </c>
      <c r="L898" s="15">
        <f>'[1]TCE - ANEXO III - Preencher'!M907</f>
        <v>3.06</v>
      </c>
      <c r="M898" s="15">
        <f t="shared" si="79"/>
        <v>156.66</v>
      </c>
      <c r="N898" s="15">
        <f>'[1]TCE - ANEXO III - Preencher'!O907</f>
        <v>4.7699999999999996</v>
      </c>
      <c r="O898" s="15">
        <f>'[1]TCE - ANEXO III - Preencher'!P907</f>
        <v>0</v>
      </c>
      <c r="P898" s="16">
        <f t="shared" si="80"/>
        <v>4.7699999999999996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121.1</v>
      </c>
      <c r="U898" s="15">
        <f>'[1]TCE - ANEXO III - Preencher'!V907</f>
        <v>0</v>
      </c>
      <c r="V898" s="16">
        <f t="shared" si="82"/>
        <v>121.1</v>
      </c>
      <c r="W898" s="17" t="str">
        <f>IF('[1]TCE - ANEXO III - Preencher'!X907="","",'[1]TCE - ANEXO III - Preencher'!X907)</f>
        <v>AUXILIO CRECHE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776.4588</v>
      </c>
    </row>
    <row r="899" spans="1:28" x14ac:dyDescent="0.25">
      <c r="A899" s="8">
        <f>IFERROR(VLOOKUP(B899,'[1]DADOS (OCULTAR)'!$Q$3:$S$136,3,0),"")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NATALIA DE BARROS MELO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2236-05</v>
      </c>
      <c r="G899" s="13" t="str">
        <f>IF('[1]TCE - ANEXO III - Preencher'!H908="","",'[1]TCE - ANEXO III - Preencher'!H908)</f>
        <v>02/2026</v>
      </c>
      <c r="H899" s="14">
        <f>'[1]TCE - ANEXO III - Preencher'!I908</f>
        <v>0</v>
      </c>
      <c r="I899" s="14">
        <f>'[1]TCE - ANEXO III - Preencher'!J908</f>
        <v>277.94799999999998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2.27</v>
      </c>
      <c r="O899" s="15">
        <f>'[1]TCE - ANEXO III - Preencher'!P908</f>
        <v>0</v>
      </c>
      <c r="P899" s="16">
        <f t="shared" si="80"/>
        <v>2.27</v>
      </c>
      <c r="Q899" s="15">
        <f>'[1]TCE - ANEXO III - Preencher'!R908</f>
        <v>304.23384797195865</v>
      </c>
      <c r="R899" s="15">
        <f>'[1]TCE - ANEXO III - Preencher'!S908</f>
        <v>0</v>
      </c>
      <c r="S899" s="16">
        <f t="shared" si="81"/>
        <v>304.23384797195865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584.45184797195861</v>
      </c>
    </row>
    <row r="900" spans="1:28" x14ac:dyDescent="0.25">
      <c r="A900" s="8">
        <f>IFERROR(VLOOKUP(B900,'[1]DADOS (OCULTAR)'!$Q$3:$S$136,3,0),"")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NATALIA MARIA BATISTA DA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4110-10</v>
      </c>
      <c r="G900" s="13" t="str">
        <f>IF('[1]TCE - ANEXO III - Preencher'!H909="","",'[1]TCE - ANEXO III - Preencher'!H909)</f>
        <v>02/2026</v>
      </c>
      <c r="H900" s="14">
        <f>'[1]TCE - ANEXO III - Preencher'!I909</f>
        <v>0</v>
      </c>
      <c r="I900" s="14">
        <f>'[1]TCE - ANEXO III - Preencher'!J909</f>
        <v>129.68</v>
      </c>
      <c r="J900" s="14">
        <f>'[1]TCE - ANEXO III - Preencher'!K909</f>
        <v>0</v>
      </c>
      <c r="K900" s="15">
        <f>'[1]TCE - ANEXO III - Preencher'!L909</f>
        <v>159.72</v>
      </c>
      <c r="L900" s="15">
        <f>'[1]TCE - ANEXO III - Preencher'!M909</f>
        <v>44</v>
      </c>
      <c r="M900" s="15">
        <f t="shared" ref="M900:M963" si="85">K900-L900</f>
        <v>115.72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200</v>
      </c>
      <c r="U900" s="15">
        <f>'[1]TCE - ANEXO III - Preencher'!V909</f>
        <v>0</v>
      </c>
      <c r="V900" s="16">
        <f t="shared" ref="V900:V963" si="88">T900-U900</f>
        <v>200</v>
      </c>
      <c r="W900" s="17" t="str">
        <f>IF('[1]TCE - ANEXO III - Preencher'!X909="","",'[1]TCE - ANEXO III - Preencher'!X909)</f>
        <v>AUXILIO CRECHE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447.67</v>
      </c>
    </row>
    <row r="901" spans="1:28" x14ac:dyDescent="0.25">
      <c r="A901" s="8">
        <f>IFERROR(VLOOKUP(B901,'[1]DADOS (OCULTAR)'!$Q$3:$S$136,3,0),"")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NATALIE DE BARROS BERNARDINI MENDES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02/2026</v>
      </c>
      <c r="H901" s="14">
        <f>'[1]TCE - ANEXO III - Preencher'!I910</f>
        <v>0</v>
      </c>
      <c r="I901" s="14">
        <f>'[1]TCE - ANEXO III - Preencher'!J910</f>
        <v>357.19279999999998</v>
      </c>
      <c r="J901" s="14">
        <f>'[1]TCE - ANEXO III - Preencher'!K910</f>
        <v>0</v>
      </c>
      <c r="K901" s="15">
        <f>'[1]TCE - ANEXO III - Preencher'!L910</f>
        <v>159.72</v>
      </c>
      <c r="L901" s="15">
        <f>'[1]TCE - ANEXO III - Preencher'!M910</f>
        <v>3.05</v>
      </c>
      <c r="M901" s="15">
        <f t="shared" si="85"/>
        <v>156.66999999999999</v>
      </c>
      <c r="N901" s="15">
        <f>'[1]TCE - ANEXO III - Preencher'!O910</f>
        <v>4.7699999999999996</v>
      </c>
      <c r="O901" s="15">
        <f>'[1]TCE - ANEXO III - Preencher'!P910</f>
        <v>0</v>
      </c>
      <c r="P901" s="16">
        <f t="shared" si="86"/>
        <v>4.7699999999999996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518.63279999999997</v>
      </c>
    </row>
    <row r="902" spans="1:28" x14ac:dyDescent="0.25">
      <c r="A902" s="8">
        <f>IFERROR(VLOOKUP(B902,'[1]DADOS (OCULTAR)'!$Q$3:$S$136,3,0),"")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NATALYA FERNANDA  BELTRAO CARDOSO LOPES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2236-05</v>
      </c>
      <c r="G902" s="13" t="str">
        <f>IF('[1]TCE - ANEXO III - Preencher'!H911="","",'[1]TCE - ANEXO III - Preencher'!H911)</f>
        <v>02/2026</v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18353.34</v>
      </c>
      <c r="K902" s="15">
        <f>'[1]TCE - ANEXO III - Preencher'!L911</f>
        <v>159.72</v>
      </c>
      <c r="L902" s="15">
        <f>'[1]TCE - ANEXO III - Preencher'!M911</f>
        <v>3.06</v>
      </c>
      <c r="M902" s="15">
        <f t="shared" si="85"/>
        <v>156.66</v>
      </c>
      <c r="N902" s="15">
        <f>'[1]TCE - ANEXO III - Preencher'!O911</f>
        <v>4.7699999999999996</v>
      </c>
      <c r="O902" s="15">
        <f>'[1]TCE - ANEXO III - Preencher'!P911</f>
        <v>0</v>
      </c>
      <c r="P902" s="16">
        <f t="shared" si="86"/>
        <v>4.7699999999999996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18514.77</v>
      </c>
    </row>
    <row r="903" spans="1:28" x14ac:dyDescent="0.25">
      <c r="A903" s="8">
        <f>IFERROR(VLOOKUP(B903,'[1]DADOS (OCULTAR)'!$Q$3:$S$136,3,0),"")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NATHALIA CAVALCANTE DOS SANTOS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4110-10</v>
      </c>
      <c r="G903" s="13" t="str">
        <f>IF('[1]TCE - ANEXO III - Preencher'!H912="","",'[1]TCE - ANEXO III - Preencher'!H912)</f>
        <v>02/2026</v>
      </c>
      <c r="H903" s="14">
        <f>'[1]TCE - ANEXO III - Preencher'!I912</f>
        <v>0</v>
      </c>
      <c r="I903" s="14">
        <f>'[1]TCE - ANEXO III - Preencher'!J912</f>
        <v>129.68</v>
      </c>
      <c r="J903" s="14">
        <f>'[1]TCE - ANEXO III - Preencher'!K912</f>
        <v>0</v>
      </c>
      <c r="K903" s="15">
        <f>'[1]TCE - ANEXO III - Preencher'!L912</f>
        <v>159.72</v>
      </c>
      <c r="L903" s="15">
        <f>'[1]TCE - ANEXO III - Preencher'!M912</f>
        <v>32.42</v>
      </c>
      <c r="M903" s="15">
        <f t="shared" si="85"/>
        <v>127.3</v>
      </c>
      <c r="N903" s="15">
        <f>'[1]TCE - ANEXO III - Preencher'!O912</f>
        <v>2.27</v>
      </c>
      <c r="O903" s="15">
        <f>'[1]TCE - ANEXO III - Preencher'!P912</f>
        <v>0</v>
      </c>
      <c r="P903" s="16">
        <f t="shared" si="86"/>
        <v>2.27</v>
      </c>
      <c r="Q903" s="15">
        <f>'[1]TCE - ANEXO III - Preencher'!R912</f>
        <v>182.05069562210758</v>
      </c>
      <c r="R903" s="15">
        <f>'[1]TCE - ANEXO III - Preencher'!S912</f>
        <v>0</v>
      </c>
      <c r="S903" s="16">
        <f t="shared" si="87"/>
        <v>182.05069562210758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441.30069562210758</v>
      </c>
    </row>
    <row r="904" spans="1:28" x14ac:dyDescent="0.25">
      <c r="A904" s="8">
        <f>IFERROR(VLOOKUP(B904,'[1]DADOS (OCULTAR)'!$Q$3:$S$136,3,0),"")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NATHALIA PATRICIA DO NASCIMENTO BEZERRA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02/2026</v>
      </c>
      <c r="H904" s="14">
        <f>'[1]TCE - ANEXO III - Preencher'!I913</f>
        <v>0</v>
      </c>
      <c r="I904" s="14">
        <f>'[1]TCE - ANEXO III - Preencher'!J913</f>
        <v>198.9392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201.20920000000001</v>
      </c>
    </row>
    <row r="905" spans="1:28" x14ac:dyDescent="0.25">
      <c r="A905" s="8">
        <f>IFERROR(VLOOKUP(B905,'[1]DADOS (OCULTAR)'!$Q$3:$S$136,3,0),"")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NATHALIE ABILIO DA SILVA OLIVEIRA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02/2026</v>
      </c>
      <c r="H905" s="14">
        <f>'[1]TCE - ANEXO III - Preencher'!I914</f>
        <v>0</v>
      </c>
      <c r="I905" s="14">
        <f>'[1]TCE - ANEXO III - Preencher'!J914</f>
        <v>206.46960000000001</v>
      </c>
      <c r="J905" s="14">
        <f>'[1]TCE - ANEXO III - Preencher'!K914</f>
        <v>0</v>
      </c>
      <c r="K905" s="15">
        <f>'[1]TCE - ANEXO III - Preencher'!L914</f>
        <v>159.72</v>
      </c>
      <c r="L905" s="15">
        <f>'[1]TCE - ANEXO III - Preencher'!M914</f>
        <v>3.06</v>
      </c>
      <c r="M905" s="15">
        <f t="shared" si="85"/>
        <v>156.66</v>
      </c>
      <c r="N905" s="15">
        <f>'[1]TCE - ANEXO III - Preencher'!O914</f>
        <v>4.7699999999999996</v>
      </c>
      <c r="O905" s="15">
        <f>'[1]TCE - ANEXO III - Preencher'!P914</f>
        <v>0</v>
      </c>
      <c r="P905" s="16">
        <f t="shared" si="86"/>
        <v>4.7699999999999996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367.89959999999996</v>
      </c>
    </row>
    <row r="906" spans="1:28" x14ac:dyDescent="0.25">
      <c r="A906" s="8">
        <f>IFERROR(VLOOKUP(B906,'[1]DADOS (OCULTAR)'!$Q$3:$S$136,3,0),"")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NAYARA COSTA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 t="str">
        <f>IF('[1]TCE - ANEXO III - Preencher'!H915="","",'[1]TCE - ANEXO III - Preencher'!H915)</f>
        <v>02/2026</v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159.72</v>
      </c>
      <c r="L906" s="15">
        <f>'[1]TCE - ANEXO III - Preencher'!M915</f>
        <v>32.42</v>
      </c>
      <c r="M906" s="15">
        <f t="shared" si="85"/>
        <v>127.3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96.67</v>
      </c>
      <c r="U906" s="15">
        <f>'[1]TCE - ANEXO III - Preencher'!V915</f>
        <v>0</v>
      </c>
      <c r="V906" s="16">
        <f t="shared" si="88"/>
        <v>96.67</v>
      </c>
      <c r="W906" s="17" t="str">
        <f>IF('[1]TCE - ANEXO III - Preencher'!X915="","",'[1]TCE - ANEXO III - Preencher'!X915)</f>
        <v>AUXILIO CRECHE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226.24</v>
      </c>
    </row>
    <row r="907" spans="1:28" x14ac:dyDescent="0.25">
      <c r="A907" s="8">
        <f>IFERROR(VLOOKUP(B907,'[1]DADOS (OCULTAR)'!$Q$3:$S$136,3,0),"")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NAYARA ROSANE VASCONCELOS SILVA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1312-05</v>
      </c>
      <c r="G907" s="13" t="str">
        <f>IF('[1]TCE - ANEXO III - Preencher'!H916="","",'[1]TCE - ANEXO III - Preencher'!H916)</f>
        <v>02/2026</v>
      </c>
      <c r="H907" s="14">
        <f>'[1]TCE - ANEXO III - Preencher'!I916</f>
        <v>0</v>
      </c>
      <c r="I907" s="14">
        <f>'[1]TCE - ANEXO III - Preencher'!J916</f>
        <v>2202.0648000000001</v>
      </c>
      <c r="J907" s="14">
        <f>'[1]TCE - ANEXO III - Preencher'!K916</f>
        <v>0</v>
      </c>
      <c r="K907" s="15">
        <f>'[1]TCE - ANEXO III - Preencher'!L916</f>
        <v>159.72</v>
      </c>
      <c r="L907" s="15">
        <f>'[1]TCE - ANEXO III - Preencher'!M916</f>
        <v>32.42</v>
      </c>
      <c r="M907" s="15">
        <f t="shared" si="85"/>
        <v>127.3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488.81933757114746</v>
      </c>
      <c r="R907" s="15">
        <f>'[1]TCE - ANEXO III - Preencher'!S916</f>
        <v>0</v>
      </c>
      <c r="S907" s="16">
        <f t="shared" si="87"/>
        <v>488.81933757114746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2820.4541375711478</v>
      </c>
    </row>
    <row r="908" spans="1:28" x14ac:dyDescent="0.25">
      <c r="A908" s="8">
        <f>IFERROR(VLOOKUP(B908,'[1]DADOS (OCULTAR)'!$Q$3:$S$136,3,0),"")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NEIRIANE VALERIA VANDERLEI DA COSTA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02/2026</v>
      </c>
      <c r="H908" s="14">
        <f>'[1]TCE - ANEXO III - Preencher'!I917</f>
        <v>0</v>
      </c>
      <c r="I908" s="14">
        <f>'[1]TCE - ANEXO III - Preencher'!J917</f>
        <v>288.05520000000001</v>
      </c>
      <c r="J908" s="14">
        <f>'[1]TCE - ANEXO III - Preencher'!K917</f>
        <v>0</v>
      </c>
      <c r="K908" s="15">
        <f>'[1]TCE - ANEXO III - Preencher'!L917</f>
        <v>159.72</v>
      </c>
      <c r="L908" s="15">
        <f>'[1]TCE - ANEXO III - Preencher'!M917</f>
        <v>32.42</v>
      </c>
      <c r="M908" s="15">
        <f t="shared" si="85"/>
        <v>127.3</v>
      </c>
      <c r="N908" s="15">
        <f>'[1]TCE - ANEXO III - Preencher'!O917</f>
        <v>2.27</v>
      </c>
      <c r="O908" s="15">
        <f>'[1]TCE - ANEXO III - Preencher'!P917</f>
        <v>0</v>
      </c>
      <c r="P908" s="16">
        <f t="shared" si="86"/>
        <v>2.27</v>
      </c>
      <c r="Q908" s="15">
        <f>'[1]TCE - ANEXO III - Preencher'!R917</f>
        <v>180.8193375711474</v>
      </c>
      <c r="R908" s="15">
        <f>'[1]TCE - ANEXO III - Preencher'!S917</f>
        <v>0</v>
      </c>
      <c r="S908" s="16">
        <f t="shared" si="87"/>
        <v>180.8193375711474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598.44453757114741</v>
      </c>
    </row>
    <row r="909" spans="1:28" x14ac:dyDescent="0.25">
      <c r="A909" s="8">
        <f>IFERROR(VLOOKUP(B909,'[1]DADOS (OCULTAR)'!$Q$3:$S$136,3,0),"")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NELSON FIDELIS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4110-10</v>
      </c>
      <c r="G909" s="13" t="str">
        <f>IF('[1]TCE - ANEXO III - Preencher'!H918="","",'[1]TCE - ANEXO III - Preencher'!H918)</f>
        <v>02/2026</v>
      </c>
      <c r="H909" s="14">
        <f>'[1]TCE - ANEXO III - Preencher'!I918</f>
        <v>0</v>
      </c>
      <c r="I909" s="14">
        <f>'[1]TCE - ANEXO III - Preencher'!J918</f>
        <v>142.03200000000001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4.7699999999999996</v>
      </c>
      <c r="O909" s="15">
        <f>'[1]TCE - ANEXO III - Preencher'!P918</f>
        <v>0</v>
      </c>
      <c r="P909" s="16">
        <f t="shared" si="86"/>
        <v>4.7699999999999996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146.80200000000002</v>
      </c>
    </row>
    <row r="910" spans="1:28" x14ac:dyDescent="0.25">
      <c r="A910" s="8">
        <f>IFERROR(VLOOKUP(B910,'[1]DADOS (OCULTAR)'!$Q$3:$S$136,3,0),"")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NICOLLE FLAVIA FONSECA VASCONCELOS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02/2026</v>
      </c>
      <c r="H910" s="14">
        <f>'[1]TCE - ANEXO III - Preencher'!I919</f>
        <v>0</v>
      </c>
      <c r="I910" s="14">
        <f>'[1]TCE - ANEXO III - Preencher'!J919</f>
        <v>382.42320000000001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2.27</v>
      </c>
      <c r="O910" s="15">
        <f>'[1]TCE - ANEXO III - Preencher'!P919</f>
        <v>0</v>
      </c>
      <c r="P910" s="16">
        <f t="shared" si="86"/>
        <v>2.27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384.69319999999999</v>
      </c>
    </row>
    <row r="911" spans="1:28" x14ac:dyDescent="0.25">
      <c r="A911" s="8">
        <f>IFERROR(VLOOKUP(B911,'[1]DADOS (OCULTAR)'!$Q$3:$S$136,3,0),"")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NIEDJA CAETANA ALVES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02/2026</v>
      </c>
      <c r="H911" s="14">
        <f>'[1]TCE - ANEXO III - Preencher'!I920</f>
        <v>0</v>
      </c>
      <c r="I911" s="14">
        <f>'[1]TCE - ANEXO III - Preencher'!J920</f>
        <v>155.4248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4.7699999999999996</v>
      </c>
      <c r="O911" s="15">
        <f>'[1]TCE - ANEXO III - Preencher'!P920</f>
        <v>0</v>
      </c>
      <c r="P911" s="16">
        <f t="shared" si="86"/>
        <v>4.7699999999999996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160.19480000000001</v>
      </c>
    </row>
    <row r="912" spans="1:28" x14ac:dyDescent="0.25">
      <c r="A912" s="8">
        <f>IFERROR(VLOOKUP(B912,'[1]DADOS (OCULTAR)'!$Q$3:$S$136,3,0),"")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NIEDJA MORAIS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02/2026</v>
      </c>
      <c r="H912" s="14">
        <f>'[1]TCE - ANEXO III - Preencher'!I921</f>
        <v>0</v>
      </c>
      <c r="I912" s="14">
        <f>'[1]TCE - ANEXO III - Preencher'!J921</f>
        <v>166.2216</v>
      </c>
      <c r="J912" s="14">
        <f>'[1]TCE - ANEXO III - Preencher'!K921</f>
        <v>0</v>
      </c>
      <c r="K912" s="15">
        <f>'[1]TCE - ANEXO III - Preencher'!L921</f>
        <v>159.72</v>
      </c>
      <c r="L912" s="15">
        <f>'[1]TCE - ANEXO III - Preencher'!M921</f>
        <v>32.42</v>
      </c>
      <c r="M912" s="15">
        <f t="shared" si="85"/>
        <v>127.3</v>
      </c>
      <c r="N912" s="15">
        <f>'[1]TCE - ANEXO III - Preencher'!O921</f>
        <v>2.27</v>
      </c>
      <c r="O912" s="15">
        <f>'[1]TCE - ANEXO III - Preencher'!P921</f>
        <v>0</v>
      </c>
      <c r="P912" s="16">
        <f t="shared" si="86"/>
        <v>2.27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295.79159999999996</v>
      </c>
    </row>
    <row r="913" spans="1:28" x14ac:dyDescent="0.25">
      <c r="A913" s="8">
        <f>IFERROR(VLOOKUP(B913,'[1]DADOS (OCULTAR)'!$Q$3:$S$136,3,0),"")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NIEDSON GOMES DOS SANTOS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5163-45</v>
      </c>
      <c r="G913" s="13" t="str">
        <f>IF('[1]TCE - ANEXO III - Preencher'!H922="","",'[1]TCE - ANEXO III - Preencher'!H922)</f>
        <v>02/2026</v>
      </c>
      <c r="H913" s="14">
        <f>'[1]TCE - ANEXO III - Preencher'!I922</f>
        <v>0</v>
      </c>
      <c r="I913" s="14">
        <f>'[1]TCE - ANEXO III - Preencher'!J922</f>
        <v>367.8888</v>
      </c>
      <c r="J913" s="14">
        <f>'[1]TCE - ANEXO III - Preencher'!K922</f>
        <v>0</v>
      </c>
      <c r="K913" s="15">
        <f>'[1]TCE - ANEXO III - Preencher'!L922</f>
        <v>159.72</v>
      </c>
      <c r="L913" s="15">
        <f>'[1]TCE - ANEXO III - Preencher'!M922</f>
        <v>3.59</v>
      </c>
      <c r="M913" s="15">
        <f t="shared" si="85"/>
        <v>156.13</v>
      </c>
      <c r="N913" s="15">
        <f>'[1]TCE - ANEXO III - Preencher'!O922</f>
        <v>4.7699999999999996</v>
      </c>
      <c r="O913" s="15">
        <f>'[1]TCE - ANEXO III - Preencher'!P922</f>
        <v>0</v>
      </c>
      <c r="P913" s="16">
        <f t="shared" si="86"/>
        <v>4.7699999999999996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528.78880000000004</v>
      </c>
    </row>
    <row r="914" spans="1:28" x14ac:dyDescent="0.25">
      <c r="A914" s="8">
        <f>IFERROR(VLOOKUP(B914,'[1]DADOS (OCULTAR)'!$Q$3:$S$136,3,0),"")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NIELSON LIBERATO FELIX FILHO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5142-25</v>
      </c>
      <c r="G914" s="13" t="str">
        <f>IF('[1]TCE - ANEXO III - Preencher'!H923="","",'[1]TCE - ANEXO III - Preencher'!H923)</f>
        <v>02/2026</v>
      </c>
      <c r="H914" s="14">
        <f>'[1]TCE - ANEXO III - Preencher'!I923</f>
        <v>0</v>
      </c>
      <c r="I914" s="14">
        <f>'[1]TCE - ANEXO III - Preencher'!J923</f>
        <v>208.5472</v>
      </c>
      <c r="J914" s="14">
        <f>'[1]TCE - ANEXO III - Preencher'!K923</f>
        <v>0</v>
      </c>
      <c r="K914" s="15">
        <f>'[1]TCE - ANEXO III - Preencher'!L923</f>
        <v>159.72</v>
      </c>
      <c r="L914" s="15">
        <f>'[1]TCE - ANEXO III - Preencher'!M923</f>
        <v>32.42</v>
      </c>
      <c r="M914" s="15">
        <f t="shared" si="85"/>
        <v>127.3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267.33074855139904</v>
      </c>
      <c r="R914" s="15">
        <f>'[1]TCE - ANEXO III - Preencher'!S923</f>
        <v>97.26</v>
      </c>
      <c r="S914" s="16">
        <f t="shared" si="87"/>
        <v>170.07074855139905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508.18794855139902</v>
      </c>
    </row>
    <row r="915" spans="1:28" x14ac:dyDescent="0.25">
      <c r="A915" s="8">
        <f>IFERROR(VLOOKUP(B915,'[1]DADOS (OCULTAR)'!$Q$3:$S$136,3,0),"")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ONIAS RAMOS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5151-10</v>
      </c>
      <c r="G915" s="13" t="str">
        <f>IF('[1]TCE - ANEXO III - Preencher'!H924="","",'[1]TCE - ANEXO III - Preencher'!H924)</f>
        <v>02/2026</v>
      </c>
      <c r="H915" s="14">
        <f>'[1]TCE - ANEXO III - Preencher'!I924</f>
        <v>0</v>
      </c>
      <c r="I915" s="14">
        <f>'[1]TCE - ANEXO III - Preencher'!J924</f>
        <v>154.20079999999999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2.27</v>
      </c>
      <c r="O915" s="15">
        <f>'[1]TCE - ANEXO III - Preencher'!P924</f>
        <v>0</v>
      </c>
      <c r="P915" s="16">
        <f t="shared" si="86"/>
        <v>2.27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156.4708</v>
      </c>
    </row>
    <row r="916" spans="1:28" x14ac:dyDescent="0.25">
      <c r="A916" s="8">
        <f>IFERROR(VLOOKUP(B916,'[1]DADOS (OCULTAR)'!$Q$3:$S$136,3,0),"")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ORLEIDE BEZERRA DE ARAUJO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02/2026</v>
      </c>
      <c r="H916" s="14">
        <f>'[1]TCE - ANEXO III - Preencher'!I925</f>
        <v>0</v>
      </c>
      <c r="I916" s="14">
        <f>'[1]TCE - ANEXO III - Preencher'!J925</f>
        <v>183.01519999999999</v>
      </c>
      <c r="J916" s="14">
        <f>'[1]TCE - ANEXO III - Preencher'!K925</f>
        <v>0</v>
      </c>
      <c r="K916" s="15">
        <f>'[1]TCE - ANEXO III - Preencher'!L925</f>
        <v>159.72</v>
      </c>
      <c r="L916" s="15">
        <f>'[1]TCE - ANEXO III - Preencher'!M925</f>
        <v>32.42</v>
      </c>
      <c r="M916" s="15">
        <f t="shared" si="85"/>
        <v>127.3</v>
      </c>
      <c r="N916" s="15">
        <f>'[1]TCE - ANEXO III - Preencher'!O925</f>
        <v>2.27</v>
      </c>
      <c r="O916" s="15">
        <f>'[1]TCE - ANEXO III - Preencher'!P925</f>
        <v>0</v>
      </c>
      <c r="P916" s="16">
        <f t="shared" si="86"/>
        <v>2.27</v>
      </c>
      <c r="Q916" s="15">
        <f>'[1]TCE - ANEXO III - Preencher'!R925</f>
        <v>0</v>
      </c>
      <c r="R916" s="15">
        <f>'[1]TCE - ANEXO III - Preencher'!S925</f>
        <v>97.26</v>
      </c>
      <c r="S916" s="16">
        <f t="shared" si="87"/>
        <v>-97.26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215.3252</v>
      </c>
    </row>
    <row r="917" spans="1:28" x14ac:dyDescent="0.25">
      <c r="A917" s="8">
        <f>IFERROR(VLOOKUP(B917,'[1]DADOS (OCULTAR)'!$Q$3:$S$136,3,0),"")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OSVALDO GOMES DA SILVA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5174-10</v>
      </c>
      <c r="G917" s="13" t="str">
        <f>IF('[1]TCE - ANEXO III - Preencher'!H926="","",'[1]TCE - ANEXO III - Preencher'!H926)</f>
        <v>02/2026</v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159.72</v>
      </c>
      <c r="L917" s="15">
        <f>'[1]TCE - ANEXO III - Preencher'!M926</f>
        <v>32.42</v>
      </c>
      <c r="M917" s="15">
        <f t="shared" si="85"/>
        <v>127.3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181.02456391297412</v>
      </c>
      <c r="R917" s="15">
        <f>'[1]TCE - ANEXO III - Preencher'!S926</f>
        <v>0</v>
      </c>
      <c r="S917" s="16">
        <f t="shared" si="87"/>
        <v>181.02456391297412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310.59456391297408</v>
      </c>
    </row>
    <row r="918" spans="1:28" x14ac:dyDescent="0.25">
      <c r="A918" s="8">
        <f>IFERROR(VLOOKUP(B918,'[1]DADOS (OCULTAR)'!$Q$3:$S$136,3,0),"")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OTONIR SALUSTIANO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02/2026</v>
      </c>
      <c r="H918" s="14">
        <f>'[1]TCE - ANEXO III - Preencher'!I927</f>
        <v>0</v>
      </c>
      <c r="I918" s="14">
        <f>'[1]TCE - ANEXO III - Preencher'!J927</f>
        <v>212.28</v>
      </c>
      <c r="J918" s="14">
        <f>'[1]TCE - ANEXO III - Preencher'!K927</f>
        <v>0</v>
      </c>
      <c r="K918" s="15">
        <f>'[1]TCE - ANEXO III - Preencher'!L927</f>
        <v>159.72</v>
      </c>
      <c r="L918" s="15">
        <f>'[1]TCE - ANEXO III - Preencher'!M927</f>
        <v>32.42</v>
      </c>
      <c r="M918" s="15">
        <f t="shared" si="85"/>
        <v>127.3</v>
      </c>
      <c r="N918" s="15">
        <f>'[1]TCE - ANEXO III - Preencher'!O927</f>
        <v>2.27</v>
      </c>
      <c r="O918" s="15">
        <f>'[1]TCE - ANEXO III - Preencher'!P927</f>
        <v>0</v>
      </c>
      <c r="P918" s="16">
        <f t="shared" si="86"/>
        <v>2.27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341.84999999999997</v>
      </c>
    </row>
    <row r="919" spans="1:28" x14ac:dyDescent="0.25">
      <c r="A919" s="8">
        <f>IFERROR(VLOOKUP(B919,'[1]DADOS (OCULTAR)'!$Q$3:$S$136,3,0),"")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OZIEL BARBOSA BEZERRA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02/2026</v>
      </c>
      <c r="H919" s="14">
        <f>'[1]TCE - ANEXO III - Preencher'!I928</f>
        <v>0</v>
      </c>
      <c r="I919" s="14">
        <f>'[1]TCE - ANEXO III - Preencher'!J928</f>
        <v>191.6576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304.23384797195865</v>
      </c>
      <c r="R919" s="15">
        <f>'[1]TCE - ANEXO III - Preencher'!S928</f>
        <v>97.26</v>
      </c>
      <c r="S919" s="16">
        <f t="shared" si="87"/>
        <v>206.97384797195866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400.90144797195865</v>
      </c>
    </row>
    <row r="920" spans="1:28" x14ac:dyDescent="0.25">
      <c r="A920" s="8">
        <f>IFERROR(VLOOKUP(B920,'[1]DADOS (OCULTAR)'!$Q$3:$S$136,3,0),"")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OZIMAR NOBRE DE MEDEIROS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5174-10</v>
      </c>
      <c r="G920" s="13" t="str">
        <f>IF('[1]TCE - ANEXO III - Preencher'!H929="","",'[1]TCE - ANEXO III - Preencher'!H929)</f>
        <v>02/2026</v>
      </c>
      <c r="H920" s="14">
        <f>'[1]TCE - ANEXO III - Preencher'!I929</f>
        <v>0</v>
      </c>
      <c r="I920" s="14">
        <f>'[1]TCE - ANEXO III - Preencher'!J929</f>
        <v>174.22880000000001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174.22880000000001</v>
      </c>
    </row>
    <row r="921" spans="1:28" x14ac:dyDescent="0.25">
      <c r="A921" s="8">
        <f>IFERROR(VLOOKUP(B921,'[1]DADOS (OCULTAR)'!$Q$3:$S$136,3,0),"")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PABLO SAMUEL DA SILVA TIBURCIO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5174-10</v>
      </c>
      <c r="G921" s="13" t="str">
        <f>IF('[1]TCE - ANEXO III - Preencher'!H930="","",'[1]TCE - ANEXO III - Preencher'!H930)</f>
        <v>02/2026</v>
      </c>
      <c r="H921" s="14">
        <f>'[1]TCE - ANEXO III - Preencher'!I930</f>
        <v>0</v>
      </c>
      <c r="I921" s="14">
        <f>'[1]TCE - ANEXO III - Preencher'!J930</f>
        <v>174.7672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177.03720000000001</v>
      </c>
    </row>
    <row r="922" spans="1:28" x14ac:dyDescent="0.25">
      <c r="A922" s="8">
        <f>IFERROR(VLOOKUP(B922,'[1]DADOS (OCULTAR)'!$Q$3:$S$136,3,0),"")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PALLOMA DE FRANCA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02/2026</v>
      </c>
      <c r="H922" s="14">
        <f>'[1]TCE - ANEXO III - Preencher'!I931</f>
        <v>0</v>
      </c>
      <c r="I922" s="14">
        <f>'[1]TCE - ANEXO III - Preencher'!J931</f>
        <v>164.4768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2.27</v>
      </c>
      <c r="O922" s="15">
        <f>'[1]TCE - ANEXO III - Preencher'!P931</f>
        <v>0</v>
      </c>
      <c r="P922" s="16">
        <f t="shared" si="86"/>
        <v>2.27</v>
      </c>
      <c r="Q922" s="15">
        <f>'[1]TCE - ANEXO III - Preencher'!R931</f>
        <v>304.23384797195865</v>
      </c>
      <c r="R922" s="15">
        <f>'[1]TCE - ANEXO III - Preencher'!S931</f>
        <v>97.26</v>
      </c>
      <c r="S922" s="16">
        <f t="shared" si="87"/>
        <v>206.97384797195866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373.72064797195867</v>
      </c>
    </row>
    <row r="923" spans="1:28" x14ac:dyDescent="0.25">
      <c r="A923" s="8">
        <f>IFERROR(VLOOKUP(B923,'[1]DADOS (OCULTAR)'!$Q$3:$S$136,3,0),"")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PALOMA DANIELA SOARES DE MORAES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2236-05</v>
      </c>
      <c r="G923" s="13" t="str">
        <f>IF('[1]TCE - ANEXO III - Preencher'!H932="","",'[1]TCE - ANEXO III - Preencher'!H932)</f>
        <v>02/2026</v>
      </c>
      <c r="H923" s="14">
        <f>'[1]TCE - ANEXO III - Preencher'!I932</f>
        <v>0</v>
      </c>
      <c r="I923" s="14">
        <f>'[1]TCE - ANEXO III - Preencher'!J932</f>
        <v>257.2</v>
      </c>
      <c r="J923" s="14">
        <f>'[1]TCE - ANEXO III - Preencher'!K932</f>
        <v>0</v>
      </c>
      <c r="K923" s="15">
        <f>'[1]TCE - ANEXO III - Preencher'!L932</f>
        <v>159.72</v>
      </c>
      <c r="L923" s="15">
        <f>'[1]TCE - ANEXO III - Preencher'!M932</f>
        <v>32.42</v>
      </c>
      <c r="M923" s="15">
        <f t="shared" si="85"/>
        <v>127.3</v>
      </c>
      <c r="N923" s="15">
        <f>'[1]TCE - ANEXO III - Preencher'!O932</f>
        <v>2.27</v>
      </c>
      <c r="O923" s="15">
        <f>'[1]TCE - ANEXO III - Preencher'!P932</f>
        <v>0</v>
      </c>
      <c r="P923" s="16">
        <f t="shared" si="86"/>
        <v>2.27</v>
      </c>
      <c r="Q923" s="15">
        <f>'[1]TCE - ANEXO III - Preencher'!R932</f>
        <v>304.23384797195865</v>
      </c>
      <c r="R923" s="15">
        <f>'[1]TCE - ANEXO III - Preencher'!S932</f>
        <v>0</v>
      </c>
      <c r="S923" s="16">
        <f t="shared" si="87"/>
        <v>304.23384797195865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691.00384797195863</v>
      </c>
    </row>
    <row r="924" spans="1:28" x14ac:dyDescent="0.25">
      <c r="A924" s="8">
        <f>IFERROR(VLOOKUP(B924,'[1]DADOS (OCULTAR)'!$Q$3:$S$136,3,0),"")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PAMELA MYKAELY DE LIMA TORRES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02/2026</v>
      </c>
      <c r="H924" s="14">
        <f>'[1]TCE - ANEXO III - Preencher'!I933</f>
        <v>0</v>
      </c>
      <c r="I924" s="14">
        <f>'[1]TCE - ANEXO III - Preencher'!J933</f>
        <v>162.1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2.27</v>
      </c>
      <c r="O924" s="15">
        <f>'[1]TCE - ANEXO III - Preencher'!P933</f>
        <v>0</v>
      </c>
      <c r="P924" s="16">
        <f t="shared" si="86"/>
        <v>2.27</v>
      </c>
      <c r="Q924" s="15">
        <f>'[1]TCE - ANEXO III - Preencher'!R933</f>
        <v>304.23384797195865</v>
      </c>
      <c r="R924" s="15">
        <f>'[1]TCE - ANEXO III - Preencher'!S933</f>
        <v>97.26</v>
      </c>
      <c r="S924" s="16">
        <f t="shared" si="87"/>
        <v>206.97384797195866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371.34384797195867</v>
      </c>
    </row>
    <row r="925" spans="1:28" x14ac:dyDescent="0.25">
      <c r="A925" s="8">
        <f>IFERROR(VLOOKUP(B925,'[1]DADOS (OCULTAR)'!$Q$3:$S$136,3,0),"")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PATRICIA ALVES DO NASCIMENTO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02/2026</v>
      </c>
      <c r="H925" s="14">
        <f>'[1]TCE - ANEXO III - Preencher'!I934</f>
        <v>0</v>
      </c>
      <c r="I925" s="14">
        <f>'[1]TCE - ANEXO III - Preencher'!J934</f>
        <v>155.74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2.27</v>
      </c>
      <c r="O925" s="15">
        <f>'[1]TCE - ANEXO III - Preencher'!P934</f>
        <v>0</v>
      </c>
      <c r="P925" s="16">
        <f t="shared" si="86"/>
        <v>2.27</v>
      </c>
      <c r="Q925" s="15">
        <f>'[1]TCE - ANEXO III - Preencher'!R934</f>
        <v>180.8193375711474</v>
      </c>
      <c r="R925" s="15">
        <f>'[1]TCE - ANEXO III - Preencher'!S934</f>
        <v>0</v>
      </c>
      <c r="S925" s="16">
        <f t="shared" si="87"/>
        <v>180.8193375711474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338.82933757114745</v>
      </c>
    </row>
    <row r="926" spans="1:28" x14ac:dyDescent="0.25">
      <c r="A926" s="8">
        <f>IFERROR(VLOOKUP(B926,'[1]DADOS (OCULTAR)'!$Q$3:$S$136,3,0),"")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PATRICIA BEZERRA DE PONTES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02/2026</v>
      </c>
      <c r="H926" s="14">
        <f>'[1]TCE - ANEXO III - Preencher'!I935</f>
        <v>0</v>
      </c>
      <c r="I926" s="14">
        <f>'[1]TCE - ANEXO III - Preencher'!J935</f>
        <v>179.5488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4.7699999999999996</v>
      </c>
      <c r="O926" s="15">
        <f>'[1]TCE - ANEXO III - Preencher'!P935</f>
        <v>0</v>
      </c>
      <c r="P926" s="16">
        <f t="shared" si="86"/>
        <v>4.7699999999999996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184.31880000000001</v>
      </c>
    </row>
    <row r="927" spans="1:28" x14ac:dyDescent="0.25">
      <c r="A927" s="8">
        <f>IFERROR(VLOOKUP(B927,'[1]DADOS (OCULTAR)'!$Q$3:$S$136,3,0),"")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PATRICIA FIDELIS DOS SANTOS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5143-20</v>
      </c>
      <c r="G927" s="13" t="str">
        <f>IF('[1]TCE - ANEXO III - Preencher'!H936="","",'[1]TCE - ANEXO III - Preencher'!H936)</f>
        <v>02/2026</v>
      </c>
      <c r="H927" s="14">
        <f>'[1]TCE - ANEXO III - Preencher'!I936</f>
        <v>0</v>
      </c>
      <c r="I927" s="14">
        <f>'[1]TCE - ANEXO III - Preencher'!J936</f>
        <v>210.76240000000001</v>
      </c>
      <c r="J927" s="14">
        <f>'[1]TCE - ANEXO III - Preencher'!K936</f>
        <v>0</v>
      </c>
      <c r="K927" s="15">
        <f>'[1]TCE - ANEXO III - Preencher'!L936</f>
        <v>159.72</v>
      </c>
      <c r="L927" s="15">
        <f>'[1]TCE - ANEXO III - Preencher'!M936</f>
        <v>32.42</v>
      </c>
      <c r="M927" s="15">
        <f t="shared" si="85"/>
        <v>127.3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81.02</v>
      </c>
      <c r="U927" s="15">
        <f>'[1]TCE - ANEXO III - Preencher'!V936</f>
        <v>0</v>
      </c>
      <c r="V927" s="16">
        <f t="shared" si="88"/>
        <v>81.02</v>
      </c>
      <c r="W927" s="17" t="str">
        <f>IF('[1]TCE - ANEXO III - Preencher'!X936="","",'[1]TCE - ANEXO III - Preencher'!X936)</f>
        <v>AUXILIO CRECHE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421.35239999999999</v>
      </c>
    </row>
    <row r="928" spans="1:28" x14ac:dyDescent="0.25">
      <c r="A928" s="8">
        <f>IFERROR(VLOOKUP(B928,'[1]DADOS (OCULTAR)'!$Q$3:$S$136,3,0),"")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PATRICIA JOSE DE SANTANA QUEIROZ DE LIMA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02/2026</v>
      </c>
      <c r="H928" s="14">
        <f>'[1]TCE - ANEXO III - Preencher'!I937</f>
        <v>0</v>
      </c>
      <c r="I928" s="14">
        <f>'[1]TCE - ANEXO III - Preencher'!J937</f>
        <v>366.12799999999999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304.23384797195865</v>
      </c>
      <c r="R928" s="15">
        <f>'[1]TCE - ANEXO III - Preencher'!S937</f>
        <v>97.26</v>
      </c>
      <c r="S928" s="16">
        <f t="shared" si="87"/>
        <v>206.97384797195866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575.37184797195869</v>
      </c>
    </row>
    <row r="929" spans="1:28" x14ac:dyDescent="0.25">
      <c r="A929" s="8">
        <f>IFERROR(VLOOKUP(B929,'[1]DADOS (OCULTAR)'!$Q$3:$S$136,3,0),"")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PATRICIA LUIZA OLIVEIRA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02/2026</v>
      </c>
      <c r="H929" s="14">
        <f>'[1]TCE - ANEXO III - Preencher'!I938</f>
        <v>0</v>
      </c>
      <c r="I929" s="14">
        <f>'[1]TCE - ANEXO III - Preencher'!J938</f>
        <v>203.328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2.27</v>
      </c>
      <c r="O929" s="15">
        <f>'[1]TCE - ANEXO III - Preencher'!P938</f>
        <v>0</v>
      </c>
      <c r="P929" s="16">
        <f t="shared" si="86"/>
        <v>2.27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205.59800000000001</v>
      </c>
    </row>
    <row r="930" spans="1:28" x14ac:dyDescent="0.25">
      <c r="A930" s="8">
        <f>IFERROR(VLOOKUP(B930,'[1]DADOS (OCULTAR)'!$Q$3:$S$136,3,0),"")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PATRICIA MARIA DA PAIXAO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02/2026</v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159.72</v>
      </c>
      <c r="L930" s="15">
        <f>'[1]TCE - ANEXO III - Preencher'!M939</f>
        <v>32.42</v>
      </c>
      <c r="M930" s="15">
        <f t="shared" si="85"/>
        <v>127.3</v>
      </c>
      <c r="N930" s="15">
        <f>'[1]TCE - ANEXO III - Preencher'!O939</f>
        <v>2.27</v>
      </c>
      <c r="O930" s="15">
        <f>'[1]TCE - ANEXO III - Preencher'!P939</f>
        <v>0</v>
      </c>
      <c r="P930" s="16">
        <f t="shared" si="86"/>
        <v>2.27</v>
      </c>
      <c r="Q930" s="15">
        <f>'[1]TCE - ANEXO III - Preencher'!R939</f>
        <v>304.23384797195865</v>
      </c>
      <c r="R930" s="15">
        <f>'[1]TCE - ANEXO III - Preencher'!S939</f>
        <v>97.26</v>
      </c>
      <c r="S930" s="16">
        <f t="shared" si="87"/>
        <v>206.97384797195866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336.54384797195866</v>
      </c>
    </row>
    <row r="931" spans="1:28" x14ac:dyDescent="0.25">
      <c r="A931" s="8">
        <f>IFERROR(VLOOKUP(B931,'[1]DADOS (OCULTAR)'!$Q$3:$S$136,3,0),"")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PATRICIA MARIA DE LIMA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5143-20</v>
      </c>
      <c r="G931" s="13" t="str">
        <f>IF('[1]TCE - ANEXO III - Preencher'!H940="","",'[1]TCE - ANEXO III - Preencher'!H940)</f>
        <v>02/2026</v>
      </c>
      <c r="H931" s="14">
        <f>'[1]TCE - ANEXO III - Preencher'!I940</f>
        <v>0</v>
      </c>
      <c r="I931" s="14">
        <f>'[1]TCE - ANEXO III - Preencher'!J940</f>
        <v>351.06799999999998</v>
      </c>
      <c r="J931" s="14">
        <f>'[1]TCE - ANEXO III - Preencher'!K940</f>
        <v>0</v>
      </c>
      <c r="K931" s="15">
        <f>'[1]TCE - ANEXO III - Preencher'!L940</f>
        <v>159.72</v>
      </c>
      <c r="L931" s="15">
        <f>'[1]TCE - ANEXO III - Preencher'!M940</f>
        <v>3.59</v>
      </c>
      <c r="M931" s="15">
        <f t="shared" si="85"/>
        <v>156.13</v>
      </c>
      <c r="N931" s="15">
        <f>'[1]TCE - ANEXO III - Preencher'!O940</f>
        <v>4.7699999999999996</v>
      </c>
      <c r="O931" s="15">
        <f>'[1]TCE - ANEXO III - Preencher'!P940</f>
        <v>0</v>
      </c>
      <c r="P931" s="16">
        <f t="shared" si="86"/>
        <v>4.7699999999999996</v>
      </c>
      <c r="Q931" s="15">
        <f>'[1]TCE - ANEXO III - Preencher'!R940</f>
        <v>182.87160098941436</v>
      </c>
      <c r="R931" s="15">
        <f>'[1]TCE - ANEXO III - Preencher'!S940</f>
        <v>0</v>
      </c>
      <c r="S931" s="16">
        <f t="shared" si="87"/>
        <v>182.87160098941436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694.83960098941429</v>
      </c>
    </row>
    <row r="932" spans="1:28" x14ac:dyDescent="0.25">
      <c r="A932" s="8">
        <f>IFERROR(VLOOKUP(B932,'[1]DADOS (OCULTAR)'!$Q$3:$S$136,3,0),"")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PATRICIA SOUZA DA SILVA BRUNO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02/2026</v>
      </c>
      <c r="H932" s="14">
        <f>'[1]TCE - ANEXO III - Preencher'!I941</f>
        <v>0</v>
      </c>
      <c r="I932" s="14">
        <f>'[1]TCE - ANEXO III - Preencher'!J941</f>
        <v>180.12799999999999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180.8193375711474</v>
      </c>
      <c r="R932" s="15">
        <f>'[1]TCE - ANEXO III - Preencher'!S941</f>
        <v>0</v>
      </c>
      <c r="S932" s="16">
        <f t="shared" si="87"/>
        <v>180.8193375711474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>-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363.21733757114737</v>
      </c>
    </row>
    <row r="933" spans="1:28" x14ac:dyDescent="0.25">
      <c r="A933" s="8">
        <f>IFERROR(VLOOKUP(B933,'[1]DADOS (OCULTAR)'!$Q$3:$S$136,3,0),"")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PATRICIA VIEIRA DE SANTANA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5143-20</v>
      </c>
      <c r="G933" s="13" t="str">
        <f>IF('[1]TCE - ANEXO III - Preencher'!H942="","",'[1]TCE - ANEXO III - Preencher'!H942)</f>
        <v>02/2026</v>
      </c>
      <c r="H933" s="14">
        <f>'[1]TCE - ANEXO III - Preencher'!I942</f>
        <v>0</v>
      </c>
      <c r="I933" s="14">
        <f>'[1]TCE - ANEXO III - Preencher'!J942</f>
        <v>181.55199999999999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183.822</v>
      </c>
    </row>
    <row r="934" spans="1:28" x14ac:dyDescent="0.25">
      <c r="A934" s="8">
        <f>IFERROR(VLOOKUP(B934,'[1]DADOS (OCULTAR)'!$Q$3:$S$136,3,0),"")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PAULA CARINA MENDONCA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3241-15</v>
      </c>
      <c r="G934" s="13" t="str">
        <f>IF('[1]TCE - ANEXO III - Preencher'!H943="","",'[1]TCE - ANEXO III - Preencher'!H943)</f>
        <v>02/2026</v>
      </c>
      <c r="H934" s="14">
        <f>'[1]TCE - ANEXO III - Preencher'!I943</f>
        <v>0</v>
      </c>
      <c r="I934" s="14">
        <f>'[1]TCE - ANEXO III - Preencher'!J943</f>
        <v>362.18639999999999</v>
      </c>
      <c r="J934" s="14">
        <f>'[1]TCE - ANEXO III - Preencher'!K943</f>
        <v>0</v>
      </c>
      <c r="K934" s="15">
        <f>'[1]TCE - ANEXO III - Preencher'!L943</f>
        <v>159.72</v>
      </c>
      <c r="L934" s="15">
        <f>'[1]TCE - ANEXO III - Preencher'!M943</f>
        <v>44</v>
      </c>
      <c r="M934" s="15">
        <f t="shared" si="85"/>
        <v>115.72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224.89594842858</v>
      </c>
      <c r="R934" s="15">
        <f>'[1]TCE - ANEXO III - Preencher'!S943</f>
        <v>129</v>
      </c>
      <c r="S934" s="16">
        <f t="shared" si="87"/>
        <v>95.895948428579999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576.07234842857997</v>
      </c>
    </row>
    <row r="935" spans="1:28" x14ac:dyDescent="0.25">
      <c r="A935" s="8">
        <f>IFERROR(VLOOKUP(B935,'[1]DADOS (OCULTAR)'!$Q$3:$S$136,3,0),"")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PAULA GRACIELA NASCIMENTO DE LIMA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3242-05</v>
      </c>
      <c r="G935" s="13" t="str">
        <f>IF('[1]TCE - ANEXO III - Preencher'!H944="","",'[1]TCE - ANEXO III - Preencher'!H944)</f>
        <v>02/2026</v>
      </c>
      <c r="H935" s="14">
        <f>'[1]TCE - ANEXO III - Preencher'!I944</f>
        <v>0</v>
      </c>
      <c r="I935" s="14">
        <f>'[1]TCE - ANEXO III - Preencher'!J944</f>
        <v>211.61359999999999</v>
      </c>
      <c r="J935" s="14">
        <f>'[1]TCE - ANEXO III - Preencher'!K944</f>
        <v>0</v>
      </c>
      <c r="K935" s="15">
        <f>'[1]TCE - ANEXO III - Preencher'!L944</f>
        <v>159.72</v>
      </c>
      <c r="L935" s="15">
        <f>'[1]TCE - ANEXO III - Preencher'!M944</f>
        <v>32.42</v>
      </c>
      <c r="M935" s="15">
        <f t="shared" si="85"/>
        <v>127.3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341.18359999999996</v>
      </c>
    </row>
    <row r="936" spans="1:28" x14ac:dyDescent="0.25">
      <c r="A936" s="8">
        <f>IFERROR(VLOOKUP(B936,'[1]DADOS (OCULTAR)'!$Q$3:$S$136,3,0),"")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PAULA MARIA DA CONCEICAO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5152-05</v>
      </c>
      <c r="G936" s="13" t="str">
        <f>IF('[1]TCE - ANEXO III - Preencher'!H945="","",'[1]TCE - ANEXO III - Preencher'!H945)</f>
        <v>02/2026</v>
      </c>
      <c r="H936" s="14">
        <f>'[1]TCE - ANEXO III - Preencher'!I945</f>
        <v>0</v>
      </c>
      <c r="I936" s="14">
        <f>'[1]TCE - ANEXO III - Preencher'!J945</f>
        <v>180.4272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2.27</v>
      </c>
      <c r="O936" s="15">
        <f>'[1]TCE - ANEXO III - Preencher'!P945</f>
        <v>0</v>
      </c>
      <c r="P936" s="16">
        <f t="shared" si="86"/>
        <v>2.27</v>
      </c>
      <c r="Q936" s="15">
        <f>'[1]TCE - ANEXO III - Preencher'!R945</f>
        <v>430.57276939136364</v>
      </c>
      <c r="R936" s="15">
        <f>'[1]TCE - ANEXO III - Preencher'!S945</f>
        <v>97.26</v>
      </c>
      <c r="S936" s="16">
        <f t="shared" si="87"/>
        <v>333.31276939136364</v>
      </c>
      <c r="T936" s="15">
        <f>'[1]TCE - ANEXO III - Preencher'!U945</f>
        <v>100</v>
      </c>
      <c r="U936" s="15">
        <f>'[1]TCE - ANEXO III - Preencher'!V945</f>
        <v>0</v>
      </c>
      <c r="V936" s="16">
        <f t="shared" si="88"/>
        <v>100</v>
      </c>
      <c r="W936" s="17" t="str">
        <f>IF('[1]TCE - ANEXO III - Preencher'!X945="","",'[1]TCE - ANEXO III - Preencher'!X945)</f>
        <v>AUXILIO CRECHE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616.00996939136371</v>
      </c>
    </row>
    <row r="937" spans="1:28" x14ac:dyDescent="0.25">
      <c r="A937" s="8">
        <f>IFERROR(VLOOKUP(B937,'[1]DADOS (OCULTAR)'!$Q$3:$S$136,3,0),"")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PAULA NATALY MONTEIRO SANTOS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02/2026</v>
      </c>
      <c r="H937" s="14">
        <f>'[1]TCE - ANEXO III - Preencher'!I946</f>
        <v>0</v>
      </c>
      <c r="I937" s="14">
        <f>'[1]TCE - ANEXO III - Preencher'!J946</f>
        <v>162.1</v>
      </c>
      <c r="J937" s="14">
        <f>'[1]TCE - ANEXO III - Preencher'!K946</f>
        <v>0</v>
      </c>
      <c r="K937" s="15">
        <f>'[1]TCE - ANEXO III - Preencher'!L946</f>
        <v>159.72</v>
      </c>
      <c r="L937" s="15">
        <f>'[1]TCE - ANEXO III - Preencher'!M946</f>
        <v>2.41</v>
      </c>
      <c r="M937" s="15">
        <f t="shared" si="85"/>
        <v>157.31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321.67999999999995</v>
      </c>
    </row>
    <row r="938" spans="1:28" x14ac:dyDescent="0.25">
      <c r="A938" s="8">
        <f>IFERROR(VLOOKUP(B938,'[1]DADOS (OCULTAR)'!$Q$3:$S$136,3,0),"")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PAULA VALERIA RAMOS VERAS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02/2026</v>
      </c>
      <c r="H938" s="14">
        <f>'[1]TCE - ANEXO III - Preencher'!I947</f>
        <v>0</v>
      </c>
      <c r="I938" s="14">
        <f>'[1]TCE - ANEXO III - Preencher'!J947</f>
        <v>358.7432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2.27</v>
      </c>
      <c r="O938" s="15">
        <f>'[1]TCE - ANEXO III - Preencher'!P947</f>
        <v>0</v>
      </c>
      <c r="P938" s="16">
        <f t="shared" si="86"/>
        <v>2.27</v>
      </c>
      <c r="Q938" s="15">
        <f>'[1]TCE - ANEXO III - Preencher'!R947</f>
        <v>267.33074855139904</v>
      </c>
      <c r="R938" s="15">
        <f>'[1]TCE - ANEXO III - Preencher'!S947</f>
        <v>0</v>
      </c>
      <c r="S938" s="16">
        <f t="shared" si="87"/>
        <v>267.33074855139904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628.34394855139908</v>
      </c>
    </row>
    <row r="939" spans="1:28" x14ac:dyDescent="0.25">
      <c r="A939" s="8">
        <f>IFERROR(VLOOKUP(B939,'[1]DADOS (OCULTAR)'!$Q$3:$S$136,3,0),"")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PAULA VIEIRA DE MOURA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02/2026</v>
      </c>
      <c r="H939" s="14">
        <f>'[1]TCE - ANEXO III - Preencher'!I948</f>
        <v>0</v>
      </c>
      <c r="I939" s="14">
        <f>'[1]TCE - ANEXO III - Preencher'!J948</f>
        <v>362.73919999999998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180.8193375711474</v>
      </c>
      <c r="R939" s="15">
        <f>'[1]TCE - ANEXO III - Preencher'!S948</f>
        <v>0</v>
      </c>
      <c r="S939" s="16">
        <f t="shared" si="87"/>
        <v>180.8193375711474</v>
      </c>
      <c r="T939" s="15">
        <f>'[1]TCE - ANEXO III - Preencher'!U948</f>
        <v>69.63</v>
      </c>
      <c r="U939" s="15">
        <f>'[1]TCE - ANEXO III - Preencher'!V948</f>
        <v>0</v>
      </c>
      <c r="V939" s="16">
        <f t="shared" si="88"/>
        <v>69.63</v>
      </c>
      <c r="W939" s="17" t="str">
        <f>IF('[1]TCE - ANEXO III - Preencher'!X948="","",'[1]TCE - ANEXO III - Preencher'!X948)</f>
        <v>AUXILIO CRECHE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615.4585375711473</v>
      </c>
    </row>
    <row r="940" spans="1:28" x14ac:dyDescent="0.25">
      <c r="A940" s="8">
        <f>IFERROR(VLOOKUP(B940,'[1]DADOS (OCULTAR)'!$Q$3:$S$136,3,0),"")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PAULO FERNANDO ANTONIO DA SILVA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5163-45</v>
      </c>
      <c r="G940" s="13" t="str">
        <f>IF('[1]TCE - ANEXO III - Preencher'!H949="","",'[1]TCE - ANEXO III - Preencher'!H949)</f>
        <v>02/2026</v>
      </c>
      <c r="H940" s="14">
        <f>'[1]TCE - ANEXO III - Preencher'!I949</f>
        <v>0</v>
      </c>
      <c r="I940" s="14">
        <f>'[1]TCE - ANEXO III - Preencher'!J949</f>
        <v>173.136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304.23384797195865</v>
      </c>
      <c r="R940" s="15">
        <f>'[1]TCE - ANEXO III - Preencher'!S949</f>
        <v>94.83</v>
      </c>
      <c r="S940" s="16">
        <f t="shared" si="87"/>
        <v>209.40384797195867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384.80984797195867</v>
      </c>
    </row>
    <row r="941" spans="1:28" x14ac:dyDescent="0.25">
      <c r="A941" s="8">
        <f>IFERROR(VLOOKUP(B941,'[1]DADOS (OCULTAR)'!$Q$3:$S$136,3,0),"")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PAULO SERGIO FERREIRA DOS SANTOS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02/2026</v>
      </c>
      <c r="H941" s="14">
        <f>'[1]TCE - ANEXO III - Preencher'!I950</f>
        <v>0</v>
      </c>
      <c r="I941" s="14">
        <f>'[1]TCE - ANEXO III - Preencher'!J950</f>
        <v>202.80879999999999</v>
      </c>
      <c r="J941" s="14">
        <f>'[1]TCE - ANEXO III - Preencher'!K950</f>
        <v>0</v>
      </c>
      <c r="K941" s="15">
        <f>'[1]TCE - ANEXO III - Preencher'!L950</f>
        <v>159.72</v>
      </c>
      <c r="L941" s="15">
        <f>'[1]TCE - ANEXO III - Preencher'!M950</f>
        <v>3.59</v>
      </c>
      <c r="M941" s="15">
        <f t="shared" si="85"/>
        <v>156.13</v>
      </c>
      <c r="N941" s="15">
        <f>'[1]TCE - ANEXO III - Preencher'!O950</f>
        <v>4.7699999999999996</v>
      </c>
      <c r="O941" s="15">
        <f>'[1]TCE - ANEXO III - Preencher'!P950</f>
        <v>0</v>
      </c>
      <c r="P941" s="16">
        <f t="shared" si="86"/>
        <v>4.7699999999999996</v>
      </c>
      <c r="Q941" s="15">
        <f>'[1]TCE - ANEXO III - Preencher'!R950</f>
        <v>331.91117253737843</v>
      </c>
      <c r="R941" s="15">
        <f>'[1]TCE - ANEXO III - Preencher'!S950</f>
        <v>143.65</v>
      </c>
      <c r="S941" s="16">
        <f t="shared" si="87"/>
        <v>188.26117253737843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551.96997253737845</v>
      </c>
    </row>
    <row r="942" spans="1:28" x14ac:dyDescent="0.25">
      <c r="A942" s="8">
        <f>IFERROR(VLOOKUP(B942,'[1]DADOS (OCULTAR)'!$Q$3:$S$136,3,0),"")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PEDRO AUGUSTO MESQUITA GALINDO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02/2026</v>
      </c>
      <c r="H942" s="14">
        <f>'[1]TCE - ANEXO III - Preencher'!I951</f>
        <v>0</v>
      </c>
      <c r="I942" s="14">
        <f>'[1]TCE - ANEXO III - Preencher'!J951</f>
        <v>168.584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4.7699999999999996</v>
      </c>
      <c r="O942" s="15">
        <f>'[1]TCE - ANEXO III - Preencher'!P951</f>
        <v>0</v>
      </c>
      <c r="P942" s="16">
        <f t="shared" si="86"/>
        <v>4.7699999999999996</v>
      </c>
      <c r="Q942" s="15">
        <f>'[1]TCE - ANEXO III - Preencher'!R951</f>
        <v>0</v>
      </c>
      <c r="R942" s="15">
        <f>'[1]TCE - ANEXO III - Preencher'!S951</f>
        <v>143.65</v>
      </c>
      <c r="S942" s="16">
        <f t="shared" si="87"/>
        <v>-143.65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29.704000000000008</v>
      </c>
    </row>
    <row r="943" spans="1:28" x14ac:dyDescent="0.25">
      <c r="A943" s="8">
        <f>IFERROR(VLOOKUP(B943,'[1]DADOS (OCULTAR)'!$Q$3:$S$136,3,0),"")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PEDRO HENRIQUE DA SILVA MUNIZ PONTES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3516-05</v>
      </c>
      <c r="G943" s="13" t="str">
        <f>IF('[1]TCE - ANEXO III - Preencher'!H952="","",'[1]TCE - ANEXO III - Preencher'!H952)</f>
        <v>02/2026</v>
      </c>
      <c r="H943" s="14">
        <f>'[1]TCE - ANEXO III - Preencher'!I952</f>
        <v>0</v>
      </c>
      <c r="I943" s="14">
        <f>'[1]TCE - ANEXO III - Preencher'!J952</f>
        <v>205.17359999999999</v>
      </c>
      <c r="J943" s="14">
        <f>'[1]TCE - ANEXO III - Preencher'!K952</f>
        <v>0</v>
      </c>
      <c r="K943" s="15">
        <f>'[1]TCE - ANEXO III - Preencher'!L952</f>
        <v>159.72</v>
      </c>
      <c r="L943" s="15">
        <f>'[1]TCE - ANEXO III - Preencher'!M952</f>
        <v>32.42</v>
      </c>
      <c r="M943" s="15">
        <f t="shared" si="85"/>
        <v>127.3</v>
      </c>
      <c r="N943" s="15">
        <f>'[1]TCE - ANEXO III - Preencher'!O952</f>
        <v>2.27</v>
      </c>
      <c r="O943" s="15">
        <f>'[1]TCE - ANEXO III - Preencher'!P952</f>
        <v>0</v>
      </c>
      <c r="P943" s="16">
        <f t="shared" si="86"/>
        <v>2.27</v>
      </c>
      <c r="Q943" s="15">
        <f>'[1]TCE - ANEXO III - Preencher'!R952</f>
        <v>295.41852580047214</v>
      </c>
      <c r="R943" s="15">
        <f>'[1]TCE - ANEXO III - Preencher'!S952</f>
        <v>84.94</v>
      </c>
      <c r="S943" s="16">
        <f t="shared" si="87"/>
        <v>210.47852580047214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545.2221258004721</v>
      </c>
    </row>
    <row r="944" spans="1:28" x14ac:dyDescent="0.25">
      <c r="A944" s="8">
        <f>IFERROR(VLOOKUP(B944,'[1]DADOS (OCULTAR)'!$Q$3:$S$136,3,0),"")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PEDRO MOTA FAJARDO DE VASCONCELOS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02/2026</v>
      </c>
      <c r="H944" s="14">
        <f>'[1]TCE - ANEXO III - Preencher'!I953</f>
        <v>0</v>
      </c>
      <c r="I944" s="14">
        <f>'[1]TCE - ANEXO III - Preencher'!J953</f>
        <v>197.8664</v>
      </c>
      <c r="J944" s="14">
        <f>'[1]TCE - ANEXO III - Preencher'!K953</f>
        <v>0</v>
      </c>
      <c r="K944" s="15">
        <f>'[1]TCE - ANEXO III - Preencher'!L953</f>
        <v>159.72</v>
      </c>
      <c r="L944" s="15">
        <f>'[1]TCE - ANEXO III - Preencher'!M953</f>
        <v>32.42</v>
      </c>
      <c r="M944" s="15">
        <f t="shared" si="85"/>
        <v>127.3</v>
      </c>
      <c r="N944" s="15">
        <f>'[1]TCE - ANEXO III - Preencher'!O953</f>
        <v>2.27</v>
      </c>
      <c r="O944" s="15">
        <f>'[1]TCE - ANEXO III - Preencher'!P953</f>
        <v>0</v>
      </c>
      <c r="P944" s="16">
        <f t="shared" si="86"/>
        <v>2.27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327.43639999999999</v>
      </c>
    </row>
    <row r="945" spans="1:28" x14ac:dyDescent="0.25">
      <c r="A945" s="8">
        <f>IFERROR(VLOOKUP(B945,'[1]DADOS (OCULTAR)'!$Q$3:$S$136,3,0),"")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POLIANA ALVES DA SILVA SANTANA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5211-30</v>
      </c>
      <c r="G945" s="13" t="str">
        <f>IF('[1]TCE - ANEXO III - Preencher'!H954="","",'[1]TCE - ANEXO III - Preencher'!H954)</f>
        <v>02/2026</v>
      </c>
      <c r="H945" s="14">
        <f>'[1]TCE - ANEXO III - Preencher'!I954</f>
        <v>0</v>
      </c>
      <c r="I945" s="14">
        <f>'[1]TCE - ANEXO III - Preencher'!J954</f>
        <v>141.92160000000001</v>
      </c>
      <c r="J945" s="14">
        <f>'[1]TCE - ANEXO III - Preencher'!K954</f>
        <v>0</v>
      </c>
      <c r="K945" s="15">
        <f>'[1]TCE - ANEXO III - Preencher'!L954</f>
        <v>159.72</v>
      </c>
      <c r="L945" s="15">
        <f>'[1]TCE - ANEXO III - Preencher'!M954</f>
        <v>32.42</v>
      </c>
      <c r="M945" s="15">
        <f t="shared" si="85"/>
        <v>127.3</v>
      </c>
      <c r="N945" s="15">
        <f>'[1]TCE - ANEXO III - Preencher'!O954</f>
        <v>2.27</v>
      </c>
      <c r="O945" s="15">
        <f>'[1]TCE - ANEXO III - Preencher'!P954</f>
        <v>0</v>
      </c>
      <c r="P945" s="16">
        <f t="shared" si="86"/>
        <v>2.27</v>
      </c>
      <c r="Q945" s="15">
        <f>'[1]TCE - ANEXO III - Preencher'!R954</f>
        <v>180.8193375711474</v>
      </c>
      <c r="R945" s="15">
        <f>'[1]TCE - ANEXO III - Preencher'!S954</f>
        <v>0</v>
      </c>
      <c r="S945" s="16">
        <f t="shared" si="87"/>
        <v>180.8193375711474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452.31093757114741</v>
      </c>
    </row>
    <row r="946" spans="1:28" x14ac:dyDescent="0.25">
      <c r="A946" s="8">
        <f>IFERROR(VLOOKUP(B946,'[1]DADOS (OCULTAR)'!$Q$3:$S$136,3,0),"")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POLIANA BARROS BARRETO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02/2026</v>
      </c>
      <c r="H946" s="14">
        <f>'[1]TCE - ANEXO III - Preencher'!I955</f>
        <v>0</v>
      </c>
      <c r="I946" s="14">
        <f>'[1]TCE - ANEXO III - Preencher'!J955</f>
        <v>349.53039999999999</v>
      </c>
      <c r="J946" s="14">
        <f>'[1]TCE - ANEXO III - Preencher'!K955</f>
        <v>0</v>
      </c>
      <c r="K946" s="15">
        <f>'[1]TCE - ANEXO III - Preencher'!L955</f>
        <v>159.72</v>
      </c>
      <c r="L946" s="15">
        <f>'[1]TCE - ANEXO III - Preencher'!M955</f>
        <v>44</v>
      </c>
      <c r="M946" s="15">
        <f t="shared" si="85"/>
        <v>115.72</v>
      </c>
      <c r="N946" s="15">
        <f>'[1]TCE - ANEXO III - Preencher'!O955</f>
        <v>2.27</v>
      </c>
      <c r="O946" s="15">
        <f>'[1]TCE - ANEXO III - Preencher'!P955</f>
        <v>0</v>
      </c>
      <c r="P946" s="16">
        <f t="shared" si="86"/>
        <v>2.27</v>
      </c>
      <c r="Q946" s="15">
        <f>'[1]TCE - ANEXO III - Preencher'!R955</f>
        <v>440.06102540394431</v>
      </c>
      <c r="R946" s="15">
        <f>'[1]TCE - ANEXO III - Preencher'!S955</f>
        <v>0</v>
      </c>
      <c r="S946" s="16">
        <f t="shared" si="87"/>
        <v>440.06102540394431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>-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907.58142540394431</v>
      </c>
    </row>
    <row r="947" spans="1:28" x14ac:dyDescent="0.25">
      <c r="A947" s="8">
        <f>IFERROR(VLOOKUP(B947,'[1]DADOS (OCULTAR)'!$Q$3:$S$136,3,0),"")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POLIANA PEDROSA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02/2026</v>
      </c>
      <c r="H947" s="14">
        <f>'[1]TCE - ANEXO III - Preencher'!I956</f>
        <v>0</v>
      </c>
      <c r="I947" s="14">
        <f>'[1]TCE - ANEXO III - Preencher'!J956</f>
        <v>168.9144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304.23384797195865</v>
      </c>
      <c r="R947" s="15">
        <f>'[1]TCE - ANEXO III - Preencher'!S956</f>
        <v>97.26</v>
      </c>
      <c r="S947" s="16">
        <f t="shared" si="87"/>
        <v>206.97384797195866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378.15824797195864</v>
      </c>
    </row>
    <row r="948" spans="1:28" x14ac:dyDescent="0.25">
      <c r="A948" s="8">
        <f>IFERROR(VLOOKUP(B948,'[1]DADOS (OCULTAR)'!$Q$3:$S$136,3,0),"")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POLIANA SIQUEIRA MARTINS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2236-05</v>
      </c>
      <c r="G948" s="13" t="str">
        <f>IF('[1]TCE - ANEXO III - Preencher'!H957="","",'[1]TCE - ANEXO III - Preencher'!H957)</f>
        <v>02/2026</v>
      </c>
      <c r="H948" s="14">
        <f>'[1]TCE - ANEXO III - Preencher'!I957</f>
        <v>0</v>
      </c>
      <c r="I948" s="14">
        <f>'[1]TCE - ANEXO III - Preencher'!J957</f>
        <v>296.87920000000003</v>
      </c>
      <c r="J948" s="14">
        <f>'[1]TCE - ANEXO III - Preencher'!K957</f>
        <v>0</v>
      </c>
      <c r="K948" s="15">
        <f>'[1]TCE - ANEXO III - Preencher'!L957</f>
        <v>159.72</v>
      </c>
      <c r="L948" s="15">
        <f>'[1]TCE - ANEXO III - Preencher'!M957</f>
        <v>35.479999999999997</v>
      </c>
      <c r="M948" s="15">
        <f t="shared" si="85"/>
        <v>124.24000000000001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433.39469594391733</v>
      </c>
      <c r="R948" s="15">
        <f>'[1]TCE - ANEXO III - Preencher'!S957</f>
        <v>0</v>
      </c>
      <c r="S948" s="16">
        <f t="shared" si="87"/>
        <v>433.39469594391733</v>
      </c>
      <c r="T948" s="15">
        <f>'[1]TCE - ANEXO III - Preencher'!U957</f>
        <v>100</v>
      </c>
      <c r="U948" s="15">
        <f>'[1]TCE - ANEXO III - Preencher'!V957</f>
        <v>0</v>
      </c>
      <c r="V948" s="16">
        <f t="shared" si="88"/>
        <v>100</v>
      </c>
      <c r="W948" s="17" t="str">
        <f>IF('[1]TCE - ANEXO III - Preencher'!X957="","",'[1]TCE - ANEXO III - Preencher'!X957)</f>
        <v>AUXILIO CRECHE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956.78389594391729</v>
      </c>
    </row>
    <row r="949" spans="1:28" x14ac:dyDescent="0.25">
      <c r="A949" s="8">
        <f>IFERROR(VLOOKUP(B949,'[1]DADOS (OCULTAR)'!$Q$3:$S$136,3,0),"")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PRICILA FRANCISCA DO NASCIMENTO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5143-20</v>
      </c>
      <c r="G949" s="13" t="str">
        <f>IF('[1]TCE - ANEXO III - Preencher'!H958="","",'[1]TCE - ANEXO III - Preencher'!H958)</f>
        <v>02/2026</v>
      </c>
      <c r="H949" s="14">
        <f>'[1]TCE - ANEXO III - Preencher'!I958</f>
        <v>0</v>
      </c>
      <c r="I949" s="14">
        <f>'[1]TCE - ANEXO III - Preencher'!J958</f>
        <v>181.1808</v>
      </c>
      <c r="J949" s="14">
        <f>'[1]TCE - ANEXO III - Preencher'!K958</f>
        <v>0</v>
      </c>
      <c r="K949" s="15">
        <f>'[1]TCE - ANEXO III - Preencher'!L958</f>
        <v>159.72</v>
      </c>
      <c r="L949" s="15">
        <f>'[1]TCE - ANEXO III - Preencher'!M958</f>
        <v>3.59</v>
      </c>
      <c r="M949" s="15">
        <f t="shared" si="85"/>
        <v>156.13</v>
      </c>
      <c r="N949" s="15">
        <f>'[1]TCE - ANEXO III - Preencher'!O958</f>
        <v>4.7699999999999996</v>
      </c>
      <c r="O949" s="15">
        <f>'[1]TCE - ANEXO III - Preencher'!P958</f>
        <v>0</v>
      </c>
      <c r="P949" s="16">
        <f t="shared" si="86"/>
        <v>4.7699999999999996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342.08079999999995</v>
      </c>
    </row>
    <row r="950" spans="1:28" x14ac:dyDescent="0.25">
      <c r="A950" s="8">
        <f>IFERROR(VLOOKUP(B950,'[1]DADOS (OCULTAR)'!$Q$3:$S$136,3,0),"")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PRISCILA BEZERRA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02/2026</v>
      </c>
      <c r="H950" s="14">
        <f>'[1]TCE - ANEXO III - Preencher'!I959</f>
        <v>0</v>
      </c>
      <c r="I950" s="14">
        <f>'[1]TCE - ANEXO III - Preencher'!J959</f>
        <v>162.4616</v>
      </c>
      <c r="J950" s="14">
        <f>'[1]TCE - ANEXO III - Preencher'!K959</f>
        <v>0</v>
      </c>
      <c r="K950" s="15">
        <f>'[1]TCE - ANEXO III - Preencher'!L959</f>
        <v>159.72</v>
      </c>
      <c r="L950" s="15">
        <f>'[1]TCE - ANEXO III - Preencher'!M959</f>
        <v>32.42</v>
      </c>
      <c r="M950" s="15">
        <f t="shared" si="85"/>
        <v>127.3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483.07299999999998</v>
      </c>
      <c r="R950" s="15">
        <f>'[1]TCE - ANEXO III - Preencher'!S959</f>
        <v>97.26</v>
      </c>
      <c r="S950" s="16">
        <f t="shared" si="87"/>
        <v>385.81299999999999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677.8445999999999</v>
      </c>
    </row>
    <row r="951" spans="1:28" x14ac:dyDescent="0.25">
      <c r="A951" s="8">
        <f>IFERROR(VLOOKUP(B951,'[1]DADOS (OCULTAR)'!$Q$3:$S$136,3,0),"")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PRISCILA MARIA FERREIRA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02/2026</v>
      </c>
      <c r="H951" s="14">
        <f>'[1]TCE - ANEXO III - Preencher'!I960</f>
        <v>0</v>
      </c>
      <c r="I951" s="14">
        <f>'[1]TCE - ANEXO III - Preencher'!J960</f>
        <v>174.9376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4.7699999999999996</v>
      </c>
      <c r="O951" s="15">
        <f>'[1]TCE - ANEXO III - Preencher'!P960</f>
        <v>0</v>
      </c>
      <c r="P951" s="16">
        <f t="shared" si="86"/>
        <v>4.7699999999999996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179.70760000000001</v>
      </c>
    </row>
    <row r="952" spans="1:28" x14ac:dyDescent="0.25">
      <c r="A952" s="8">
        <f>IFERROR(VLOOKUP(B952,'[1]DADOS (OCULTAR)'!$Q$3:$S$136,3,0),"")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PRISCILLA DE SOUZA SANTOS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02/2026</v>
      </c>
      <c r="H952" s="14">
        <f>'[1]TCE - ANEXO III - Preencher'!I961</f>
        <v>0</v>
      </c>
      <c r="I952" s="14">
        <f>'[1]TCE - ANEXO III - Preencher'!J961</f>
        <v>188.5224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2.27</v>
      </c>
      <c r="O952" s="15">
        <f>'[1]TCE - ANEXO III - Preencher'!P961</f>
        <v>0</v>
      </c>
      <c r="P952" s="16">
        <f t="shared" si="86"/>
        <v>2.27</v>
      </c>
      <c r="Q952" s="15">
        <f>'[1]TCE - ANEXO III - Preencher'!R961</f>
        <v>0</v>
      </c>
      <c r="R952" s="15">
        <f>'[1]TCE - ANEXO III - Preencher'!S961</f>
        <v>97.26</v>
      </c>
      <c r="S952" s="16">
        <f t="shared" si="87"/>
        <v>-97.26</v>
      </c>
      <c r="T952" s="15">
        <f>'[1]TCE - ANEXO III - Preencher'!U961</f>
        <v>200</v>
      </c>
      <c r="U952" s="15">
        <f>'[1]TCE - ANEXO III - Preencher'!V961</f>
        <v>0</v>
      </c>
      <c r="V952" s="16">
        <f t="shared" si="88"/>
        <v>200</v>
      </c>
      <c r="W952" s="17" t="str">
        <f>IF('[1]TCE - ANEXO III - Preencher'!X961="","",'[1]TCE - ANEXO III - Preencher'!X961)</f>
        <v>AUXILIO CRECHE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293.5324</v>
      </c>
    </row>
    <row r="953" spans="1:28" x14ac:dyDescent="0.25">
      <c r="A953" s="8">
        <f>IFERROR(VLOOKUP(B953,'[1]DADOS (OCULTAR)'!$Q$3:$S$136,3,0),"")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QUESIA CLARINDO SALES DE SANTANA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02/2026</v>
      </c>
      <c r="H953" s="14">
        <f>'[1]TCE - ANEXO III - Preencher'!I962</f>
        <v>0</v>
      </c>
      <c r="I953" s="14">
        <f>'[1]TCE - ANEXO III - Preencher'!J962</f>
        <v>338.05200000000002</v>
      </c>
      <c r="J953" s="14">
        <f>'[1]TCE - ANEXO III - Preencher'!K962</f>
        <v>0</v>
      </c>
      <c r="K953" s="15">
        <f>'[1]TCE - ANEXO III - Preencher'!L962</f>
        <v>159.72</v>
      </c>
      <c r="L953" s="15">
        <f>'[1]TCE - ANEXO III - Preencher'!M962</f>
        <v>32.42</v>
      </c>
      <c r="M953" s="15">
        <f t="shared" si="85"/>
        <v>127.3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0</v>
      </c>
      <c r="R953" s="15">
        <f>'[1]TCE - ANEXO III - Preencher'!S962</f>
        <v>97.26</v>
      </c>
      <c r="S953" s="16">
        <f t="shared" si="87"/>
        <v>-97.26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370.36200000000002</v>
      </c>
    </row>
    <row r="954" spans="1:28" x14ac:dyDescent="0.25">
      <c r="A954" s="8">
        <f>IFERROR(VLOOKUP(B954,'[1]DADOS (OCULTAR)'!$Q$3:$S$136,3,0),"")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RAFAEL ALVES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5151-10</v>
      </c>
      <c r="G954" s="13" t="str">
        <f>IF('[1]TCE - ANEXO III - Preencher'!H963="","",'[1]TCE - ANEXO III - Preencher'!H963)</f>
        <v>02/2026</v>
      </c>
      <c r="H954" s="14">
        <f>'[1]TCE - ANEXO III - Preencher'!I963</f>
        <v>0</v>
      </c>
      <c r="I954" s="14">
        <f>'[1]TCE - ANEXO III - Preencher'!J963</f>
        <v>195.76320000000001</v>
      </c>
      <c r="J954" s="14">
        <f>'[1]TCE - ANEXO III - Preencher'!K963</f>
        <v>0</v>
      </c>
      <c r="K954" s="15">
        <f>'[1]TCE - ANEXO III - Preencher'!L963</f>
        <v>159.72</v>
      </c>
      <c r="L954" s="15">
        <f>'[1]TCE - ANEXO III - Preencher'!M963</f>
        <v>32.42</v>
      </c>
      <c r="M954" s="15">
        <f t="shared" si="85"/>
        <v>127.3</v>
      </c>
      <c r="N954" s="15">
        <f>'[1]TCE - ANEXO III - Preencher'!O963</f>
        <v>2.27</v>
      </c>
      <c r="O954" s="15">
        <f>'[1]TCE - ANEXO III - Preencher'!P963</f>
        <v>0</v>
      </c>
      <c r="P954" s="16">
        <f t="shared" si="86"/>
        <v>2.27</v>
      </c>
      <c r="Q954" s="15">
        <f>'[1]TCE - ANEXO III - Preencher'!R963</f>
        <v>180.8193375711474</v>
      </c>
      <c r="R954" s="15">
        <f>'[1]TCE - ANEXO III - Preencher'!S963</f>
        <v>0</v>
      </c>
      <c r="S954" s="16">
        <f t="shared" si="87"/>
        <v>180.8193375711474</v>
      </c>
      <c r="T954" s="15">
        <f>'[1]TCE - ANEXO III - Preencher'!U963</f>
        <v>72.92</v>
      </c>
      <c r="U954" s="15">
        <f>'[1]TCE - ANEXO III - Preencher'!V963</f>
        <v>0</v>
      </c>
      <c r="V954" s="16">
        <f t="shared" si="88"/>
        <v>72.92</v>
      </c>
      <c r="W954" s="17" t="str">
        <f>IF('[1]TCE - ANEXO III - Preencher'!X963="","",'[1]TCE - ANEXO III - Preencher'!X963)</f>
        <v>AUXILIO CRECHE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579.07253757114734</v>
      </c>
    </row>
    <row r="955" spans="1:28" x14ac:dyDescent="0.25">
      <c r="A955" s="8">
        <f>IFERROR(VLOOKUP(B955,'[1]DADOS (OCULTAR)'!$Q$3:$S$136,3,0),"")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RAFAEL AMORIM DE PAULA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2515-10</v>
      </c>
      <c r="G955" s="13" t="str">
        <f>IF('[1]TCE - ANEXO III - Preencher'!H964="","",'[1]TCE - ANEXO III - Preencher'!H964)</f>
        <v>02/2026</v>
      </c>
      <c r="H955" s="14">
        <f>'[1]TCE - ANEXO III - Preencher'!I964</f>
        <v>0</v>
      </c>
      <c r="I955" s="14">
        <f>'[1]TCE - ANEXO III - Preencher'!J964</f>
        <v>215.80879999999999</v>
      </c>
      <c r="J955" s="14">
        <f>'[1]TCE - ANEXO III - Preencher'!K964</f>
        <v>0</v>
      </c>
      <c r="K955" s="15">
        <f>'[1]TCE - ANEXO III - Preencher'!L964</f>
        <v>159.72</v>
      </c>
      <c r="L955" s="15">
        <f>'[1]TCE - ANEXO III - Preencher'!M964</f>
        <v>32.42</v>
      </c>
      <c r="M955" s="15">
        <f t="shared" si="85"/>
        <v>127.3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180.8193375711474</v>
      </c>
      <c r="R955" s="15">
        <f>'[1]TCE - ANEXO III - Preencher'!S964</f>
        <v>0</v>
      </c>
      <c r="S955" s="16">
        <f t="shared" si="87"/>
        <v>180.8193375711474</v>
      </c>
      <c r="T955" s="15">
        <f>'[1]TCE - ANEXO III - Preencher'!U964</f>
        <v>81.02</v>
      </c>
      <c r="U955" s="15">
        <f>'[1]TCE - ANEXO III - Preencher'!V964</f>
        <v>0</v>
      </c>
      <c r="V955" s="16">
        <f t="shared" si="88"/>
        <v>81.02</v>
      </c>
      <c r="W955" s="17" t="str">
        <f>IF('[1]TCE - ANEXO III - Preencher'!X964="","",'[1]TCE - ANEXO III - Preencher'!X964)</f>
        <v>AUXILIO CRECHE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607.21813757114728</v>
      </c>
    </row>
    <row r="956" spans="1:28" x14ac:dyDescent="0.25">
      <c r="A956" s="8">
        <f>IFERROR(VLOOKUP(B956,'[1]DADOS (OCULTAR)'!$Q$3:$S$136,3,0),"")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RAFAEL BARBOSA COUTINHO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2149-15</v>
      </c>
      <c r="G956" s="13" t="str">
        <f>IF('[1]TCE - ANEXO III - Preencher'!H965="","",'[1]TCE - ANEXO III - Preencher'!H965)</f>
        <v>02/2026</v>
      </c>
      <c r="H956" s="14">
        <f>'[1]TCE - ANEXO III - Preencher'!I965</f>
        <v>0</v>
      </c>
      <c r="I956" s="14">
        <f>'[1]TCE - ANEXO III - Preencher'!J965</f>
        <v>722.89919999999995</v>
      </c>
      <c r="J956" s="14">
        <f>'[1]TCE - ANEXO III - Preencher'!K965</f>
        <v>0</v>
      </c>
      <c r="K956" s="15">
        <f>'[1]TCE - ANEXO III - Preencher'!L965</f>
        <v>159.72</v>
      </c>
      <c r="L956" s="15">
        <f>'[1]TCE - ANEXO III - Preencher'!M965</f>
        <v>3.59</v>
      </c>
      <c r="M956" s="15">
        <f t="shared" si="85"/>
        <v>156.13</v>
      </c>
      <c r="N956" s="15">
        <f>'[1]TCE - ANEXO III - Preencher'!O965</f>
        <v>4.7699999999999996</v>
      </c>
      <c r="O956" s="15">
        <f>'[1]TCE - ANEXO III - Preencher'!P965</f>
        <v>0</v>
      </c>
      <c r="P956" s="16">
        <f t="shared" si="86"/>
        <v>4.7699999999999996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883.79919999999993</v>
      </c>
    </row>
    <row r="957" spans="1:28" x14ac:dyDescent="0.25">
      <c r="A957" s="8">
        <f>IFERROR(VLOOKUP(B957,'[1]DADOS (OCULTAR)'!$Q$3:$S$136,3,0),"")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RAFAEL DA SILVA DANTAS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5151-10</v>
      </c>
      <c r="G957" s="13" t="str">
        <f>IF('[1]TCE - ANEXO III - Preencher'!H966="","",'[1]TCE - ANEXO III - Preencher'!H966)</f>
        <v>02/2026</v>
      </c>
      <c r="H957" s="14">
        <f>'[1]TCE - ANEXO III - Preencher'!I966</f>
        <v>0</v>
      </c>
      <c r="I957" s="14">
        <f>'[1]TCE - ANEXO III - Preencher'!J966</f>
        <v>81.344800000000006</v>
      </c>
      <c r="J957" s="14">
        <f>'[1]TCE - ANEXO III - Preencher'!K966</f>
        <v>0</v>
      </c>
      <c r="K957" s="15">
        <f>'[1]TCE - ANEXO III - Preencher'!L966</f>
        <v>159.72</v>
      </c>
      <c r="L957" s="15">
        <f>'[1]TCE - ANEXO III - Preencher'!M966</f>
        <v>32.42</v>
      </c>
      <c r="M957" s="15">
        <f t="shared" si="85"/>
        <v>127.3</v>
      </c>
      <c r="N957" s="15">
        <f>'[1]TCE - ANEXO III - Preencher'!O966</f>
        <v>2.27</v>
      </c>
      <c r="O957" s="15">
        <f>'[1]TCE - ANEXO III - Preencher'!P966</f>
        <v>0</v>
      </c>
      <c r="P957" s="16">
        <f t="shared" si="86"/>
        <v>2.27</v>
      </c>
      <c r="Q957" s="15">
        <f>'[1]TCE - ANEXO III - Preencher'!R966</f>
        <v>304.23384797195865</v>
      </c>
      <c r="R957" s="15">
        <f>'[1]TCE - ANEXO III - Preencher'!S966</f>
        <v>97.26</v>
      </c>
      <c r="S957" s="16">
        <f t="shared" si="87"/>
        <v>206.97384797195866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417.88864797195868</v>
      </c>
    </row>
    <row r="958" spans="1:28" x14ac:dyDescent="0.25">
      <c r="A958" s="8">
        <f>IFERROR(VLOOKUP(B958,'[1]DADOS (OCULTAR)'!$Q$3:$S$136,3,0),"")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RAFAEL ESTEVES DOS SANTOS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5174-10</v>
      </c>
      <c r="G958" s="13" t="str">
        <f>IF('[1]TCE - ANEXO III - Preencher'!H967="","",'[1]TCE - ANEXO III - Preencher'!H967)</f>
        <v>02/2026</v>
      </c>
      <c r="H958" s="14">
        <f>'[1]TCE - ANEXO III - Preencher'!I967</f>
        <v>0</v>
      </c>
      <c r="I958" s="14">
        <f>'[1]TCE - ANEXO III - Preencher'!J967</f>
        <v>206.7192</v>
      </c>
      <c r="J958" s="14">
        <f>'[1]TCE - ANEXO III - Preencher'!K967</f>
        <v>0</v>
      </c>
      <c r="K958" s="15">
        <f>'[1]TCE - ANEXO III - Preencher'!L967</f>
        <v>159.72</v>
      </c>
      <c r="L958" s="15">
        <f>'[1]TCE - ANEXO III - Preencher'!M967</f>
        <v>41</v>
      </c>
      <c r="M958" s="15">
        <f t="shared" si="85"/>
        <v>118.72</v>
      </c>
      <c r="N958" s="15">
        <f>'[1]TCE - ANEXO III - Preencher'!O967</f>
        <v>2.27</v>
      </c>
      <c r="O958" s="15">
        <f>'[1]TCE - ANEXO III - Preencher'!P967</f>
        <v>0</v>
      </c>
      <c r="P958" s="16">
        <f t="shared" si="86"/>
        <v>2.27</v>
      </c>
      <c r="Q958" s="15">
        <f>'[1]TCE - ANEXO III - Preencher'!R967</f>
        <v>410.3302588060676</v>
      </c>
      <c r="R958" s="15">
        <f>'[1]TCE - ANEXO III - Preencher'!S967</f>
        <v>0</v>
      </c>
      <c r="S958" s="16">
        <f t="shared" si="87"/>
        <v>410.3302588060676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738.03945880606761</v>
      </c>
    </row>
    <row r="959" spans="1:28" x14ac:dyDescent="0.25">
      <c r="A959" s="8">
        <f>IFERROR(VLOOKUP(B959,'[1]DADOS (OCULTAR)'!$Q$3:$S$136,3,0),"")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RAFAELA ANDRADE PAIVA LYRA DA FONSECA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2516-05</v>
      </c>
      <c r="G959" s="13" t="str">
        <f>IF('[1]TCE - ANEXO III - Preencher'!H968="","",'[1]TCE - ANEXO III - Preencher'!H968)</f>
        <v>02/2026</v>
      </c>
      <c r="H959" s="14">
        <f>'[1]TCE - ANEXO III - Preencher'!I968</f>
        <v>0</v>
      </c>
      <c r="I959" s="14">
        <f>'[1]TCE - ANEXO III - Preencher'!J968</f>
        <v>278.8184</v>
      </c>
      <c r="J959" s="14">
        <f>'[1]TCE - ANEXO III - Preencher'!K968</f>
        <v>0</v>
      </c>
      <c r="K959" s="15">
        <f>'[1]TCE - ANEXO III - Preencher'!L968</f>
        <v>159.72</v>
      </c>
      <c r="L959" s="15">
        <f>'[1]TCE - ANEXO III - Preencher'!M968</f>
        <v>44</v>
      </c>
      <c r="M959" s="15">
        <f t="shared" si="85"/>
        <v>115.72</v>
      </c>
      <c r="N959" s="15">
        <f>'[1]TCE - ANEXO III - Preencher'!O968</f>
        <v>2.27</v>
      </c>
      <c r="O959" s="15">
        <f>'[1]TCE - ANEXO III - Preencher'!P968</f>
        <v>0</v>
      </c>
      <c r="P959" s="16">
        <f t="shared" si="86"/>
        <v>2.27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396.80840000000001</v>
      </c>
    </row>
    <row r="960" spans="1:28" x14ac:dyDescent="0.25">
      <c r="A960" s="8">
        <f>IFERROR(VLOOKUP(B960,'[1]DADOS (OCULTAR)'!$Q$3:$S$136,3,0),"")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RAFAELA ASSIS DO MONTE SANTOS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5211-30</v>
      </c>
      <c r="G960" s="13" t="str">
        <f>IF('[1]TCE - ANEXO III - Preencher'!H969="","",'[1]TCE - ANEXO III - Preencher'!H969)</f>
        <v>02/2026</v>
      </c>
      <c r="H960" s="14">
        <f>'[1]TCE - ANEXO III - Preencher'!I969</f>
        <v>0</v>
      </c>
      <c r="I960" s="14">
        <f>'[1]TCE - ANEXO III - Preencher'!J969</f>
        <v>136.00720000000001</v>
      </c>
      <c r="J960" s="14">
        <f>'[1]TCE - ANEXO III - Preencher'!K969</f>
        <v>0</v>
      </c>
      <c r="K960" s="15">
        <f>'[1]TCE - ANEXO III - Preencher'!L969</f>
        <v>159.72</v>
      </c>
      <c r="L960" s="15">
        <f>'[1]TCE - ANEXO III - Preencher'!M969</f>
        <v>32.42</v>
      </c>
      <c r="M960" s="15">
        <f t="shared" si="85"/>
        <v>127.3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186.56567514229485</v>
      </c>
      <c r="R960" s="15">
        <f>'[1]TCE - ANEXO III - Preencher'!S969</f>
        <v>0</v>
      </c>
      <c r="S960" s="16">
        <f t="shared" si="87"/>
        <v>186.56567514229485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452.14287514229488</v>
      </c>
    </row>
    <row r="961" spans="1:28" x14ac:dyDescent="0.25">
      <c r="A961" s="8">
        <f>IFERROR(VLOOKUP(B961,'[1]DADOS (OCULTAR)'!$Q$3:$S$136,3,0),"")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RAFAELA COLACO DE VASCONCELOS CAVALCANTE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02/2026</v>
      </c>
      <c r="H961" s="14">
        <f>'[1]TCE - ANEXO III - Preencher'!I970</f>
        <v>0</v>
      </c>
      <c r="I961" s="14">
        <f>'[1]TCE - ANEXO III - Preencher'!J970</f>
        <v>181.90960000000001</v>
      </c>
      <c r="J961" s="14">
        <f>'[1]TCE - ANEXO III - Preencher'!K970</f>
        <v>0</v>
      </c>
      <c r="K961" s="15">
        <f>'[1]TCE - ANEXO III - Preencher'!L970</f>
        <v>159.72</v>
      </c>
      <c r="L961" s="15">
        <f>'[1]TCE - ANEXO III - Preencher'!M970</f>
        <v>32.42</v>
      </c>
      <c r="M961" s="15">
        <f t="shared" si="85"/>
        <v>127.3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304.23384797195865</v>
      </c>
      <c r="R961" s="15">
        <f>'[1]TCE - ANEXO III - Preencher'!S970</f>
        <v>0</v>
      </c>
      <c r="S961" s="16">
        <f t="shared" si="87"/>
        <v>304.23384797195865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615.71344797195866</v>
      </c>
    </row>
    <row r="962" spans="1:28" x14ac:dyDescent="0.25">
      <c r="A962" s="8">
        <f>IFERROR(VLOOKUP(B962,'[1]DADOS (OCULTAR)'!$Q$3:$S$136,3,0),"")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RAFAELA DIAS DA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3242-05</v>
      </c>
      <c r="G962" s="13" t="str">
        <f>IF('[1]TCE - ANEXO III - Preencher'!H971="","",'[1]TCE - ANEXO III - Preencher'!H971)</f>
        <v>02/2026</v>
      </c>
      <c r="H962" s="14">
        <f>'[1]TCE - ANEXO III - Preencher'!I971</f>
        <v>0</v>
      </c>
      <c r="I962" s="14">
        <f>'[1]TCE - ANEXO III - Preencher'!J971</f>
        <v>162.81280000000001</v>
      </c>
      <c r="J962" s="14">
        <f>'[1]TCE - ANEXO III - Preencher'!K971</f>
        <v>0</v>
      </c>
      <c r="K962" s="15">
        <f>'[1]TCE - ANEXO III - Preencher'!L971</f>
        <v>159.72</v>
      </c>
      <c r="L962" s="15">
        <f>'[1]TCE - ANEXO III - Preencher'!M971</f>
        <v>44</v>
      </c>
      <c r="M962" s="15">
        <f t="shared" si="85"/>
        <v>115.72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0</v>
      </c>
      <c r="R962" s="15">
        <f>'[1]TCE - ANEXO III - Preencher'!S971</f>
        <v>157.56</v>
      </c>
      <c r="S962" s="16">
        <f t="shared" si="87"/>
        <v>-157.56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123.24279999999999</v>
      </c>
    </row>
    <row r="963" spans="1:28" x14ac:dyDescent="0.25">
      <c r="A963" s="8">
        <f>IFERROR(VLOOKUP(B963,'[1]DADOS (OCULTAR)'!$Q$3:$S$136,3,0),"")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RAFAELA JAQUELINE MARIA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02/2026</v>
      </c>
      <c r="H963" s="14">
        <f>'[1]TCE - ANEXO III - Preencher'!I972</f>
        <v>0</v>
      </c>
      <c r="I963" s="14">
        <f>'[1]TCE - ANEXO III - Preencher'!J972</f>
        <v>167.17920000000001</v>
      </c>
      <c r="J963" s="14">
        <f>'[1]TCE - ANEXO III - Preencher'!K972</f>
        <v>0</v>
      </c>
      <c r="K963" s="15">
        <f>'[1]TCE - ANEXO III - Preencher'!L972</f>
        <v>159.72</v>
      </c>
      <c r="L963" s="15">
        <f>'[1]TCE - ANEXO III - Preencher'!M972</f>
        <v>35.479999999999997</v>
      </c>
      <c r="M963" s="15">
        <f t="shared" si="85"/>
        <v>124.24000000000001</v>
      </c>
      <c r="N963" s="15">
        <f>'[1]TCE - ANEXO III - Preencher'!O972</f>
        <v>2.27</v>
      </c>
      <c r="O963" s="15">
        <f>'[1]TCE - ANEXO III - Preencher'!P972</f>
        <v>0</v>
      </c>
      <c r="P963" s="16">
        <f t="shared" si="86"/>
        <v>2.27</v>
      </c>
      <c r="Q963" s="15">
        <f>'[1]TCE - ANEXO III - Preencher'!R972</f>
        <v>0</v>
      </c>
      <c r="R963" s="15">
        <f>'[1]TCE - ANEXO III - Preencher'!S972</f>
        <v>92.25</v>
      </c>
      <c r="S963" s="16">
        <f t="shared" si="87"/>
        <v>-92.25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201.43920000000003</v>
      </c>
    </row>
    <row r="964" spans="1:28" x14ac:dyDescent="0.25">
      <c r="A964" s="8">
        <f>IFERROR(VLOOKUP(B964,'[1]DADOS (OCULTAR)'!$Q$3:$S$136,3,0),"")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RAFAELA MARIA SILVA DE SOUZA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02/2026</v>
      </c>
      <c r="H964" s="14">
        <f>'[1]TCE - ANEXO III - Preencher'!I973</f>
        <v>0</v>
      </c>
      <c r="I964" s="14">
        <f>'[1]TCE - ANEXO III - Preencher'!J973</f>
        <v>180.2208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180.8193375711474</v>
      </c>
      <c r="R964" s="15">
        <f>'[1]TCE - ANEXO III - Preencher'!S973</f>
        <v>0</v>
      </c>
      <c r="S964" s="16">
        <f t="shared" ref="S964:S1027" si="93">Q964-R964</f>
        <v>180.8193375711474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363.31013757114738</v>
      </c>
    </row>
    <row r="965" spans="1:28" x14ac:dyDescent="0.25">
      <c r="A965" s="8">
        <f>IFERROR(VLOOKUP(B965,'[1]DADOS (OCULTAR)'!$Q$3:$S$136,3,0),"")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RAFAELA MARTINS DOS SANTOS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02/2026</v>
      </c>
      <c r="H965" s="14">
        <f>'[1]TCE - ANEXO III - Preencher'!I974</f>
        <v>0</v>
      </c>
      <c r="I965" s="14">
        <f>'[1]TCE - ANEXO III - Preencher'!J974</f>
        <v>197.30959999999999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2.27</v>
      </c>
      <c r="O965" s="15">
        <f>'[1]TCE - ANEXO III - Preencher'!P974</f>
        <v>0</v>
      </c>
      <c r="P965" s="16">
        <f t="shared" si="92"/>
        <v>2.27</v>
      </c>
      <c r="Q965" s="15">
        <f>'[1]TCE - ANEXO III - Preencher'!R974</f>
        <v>189.02839124421519</v>
      </c>
      <c r="R965" s="15">
        <f>'[1]TCE - ANEXO III - Preencher'!S974</f>
        <v>130.41</v>
      </c>
      <c r="S965" s="16">
        <f t="shared" si="93"/>
        <v>58.618391244215189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>-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258.19799124421519</v>
      </c>
    </row>
    <row r="966" spans="1:28" x14ac:dyDescent="0.25">
      <c r="A966" s="8">
        <f>IFERROR(VLOOKUP(B966,'[1]DADOS (OCULTAR)'!$Q$3:$S$136,3,0),"")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RAFAELA PEREIRA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5143-20</v>
      </c>
      <c r="G966" s="13" t="str">
        <f>IF('[1]TCE - ANEXO III - Preencher'!H975="","",'[1]TCE - ANEXO III - Preencher'!H975)</f>
        <v>02/2026</v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159.72</v>
      </c>
      <c r="L966" s="15">
        <f>'[1]TCE - ANEXO III - Preencher'!M975</f>
        <v>32.42</v>
      </c>
      <c r="M966" s="15">
        <f t="shared" si="91"/>
        <v>127.3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304.23384797195865</v>
      </c>
      <c r="R966" s="15">
        <f>'[1]TCE - ANEXO III - Preencher'!S975</f>
        <v>0</v>
      </c>
      <c r="S966" s="16">
        <f t="shared" si="93"/>
        <v>304.23384797195865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433.80384797195865</v>
      </c>
    </row>
    <row r="967" spans="1:28" x14ac:dyDescent="0.25">
      <c r="A967" s="8">
        <f>IFERROR(VLOOKUP(B967,'[1]DADOS (OCULTAR)'!$Q$3:$S$136,3,0),"")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RAFAELE RODRIGUES DOS SANTOS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02/2026</v>
      </c>
      <c r="H967" s="14">
        <f>'[1]TCE - ANEXO III - Preencher'!I976</f>
        <v>0</v>
      </c>
      <c r="I967" s="14">
        <f>'[1]TCE - ANEXO III - Preencher'!J976</f>
        <v>190.75360000000001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2.27</v>
      </c>
      <c r="O967" s="15">
        <f>'[1]TCE - ANEXO III - Preencher'!P976</f>
        <v>0</v>
      </c>
      <c r="P967" s="16">
        <f t="shared" si="92"/>
        <v>2.27</v>
      </c>
      <c r="Q967" s="15">
        <f>'[1]TCE - ANEXO III - Preencher'!R976</f>
        <v>180.8193375711474</v>
      </c>
      <c r="R967" s="15">
        <f>'[1]TCE - ANEXO III - Preencher'!S976</f>
        <v>0</v>
      </c>
      <c r="S967" s="16">
        <f t="shared" si="93"/>
        <v>180.8193375711474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373.84293757114744</v>
      </c>
    </row>
    <row r="968" spans="1:28" x14ac:dyDescent="0.25">
      <c r="A968" s="8">
        <f>IFERROR(VLOOKUP(B968,'[1]DADOS (OCULTAR)'!$Q$3:$S$136,3,0),"")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RAIANA FERNANDA DA SILVA SANTOS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 t="str">
        <f>IF('[1]TCE - ANEXO III - Preencher'!H977="","",'[1]TCE - ANEXO III - Preencher'!H977)</f>
        <v>02/2026</v>
      </c>
      <c r="H968" s="14">
        <f>'[1]TCE - ANEXO III - Preencher'!I977</f>
        <v>0</v>
      </c>
      <c r="I968" s="14">
        <f>'[1]TCE - ANEXO III - Preencher'!J977</f>
        <v>393.09359999999998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2.27</v>
      </c>
      <c r="O968" s="15">
        <f>'[1]TCE - ANEXO III - Preencher'!P977</f>
        <v>0</v>
      </c>
      <c r="P968" s="16">
        <f t="shared" si="92"/>
        <v>2.27</v>
      </c>
      <c r="Q968" s="15">
        <f>'[1]TCE - ANEXO III - Preencher'!R977</f>
        <v>180.8193375711474</v>
      </c>
      <c r="R968" s="15">
        <f>'[1]TCE - ANEXO III - Preencher'!S977</f>
        <v>0</v>
      </c>
      <c r="S968" s="16">
        <f t="shared" si="93"/>
        <v>180.8193375711474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576.18293757114736</v>
      </c>
    </row>
    <row r="969" spans="1:28" x14ac:dyDescent="0.25">
      <c r="A969" s="8">
        <f>IFERROR(VLOOKUP(B969,'[1]DADOS (OCULTAR)'!$Q$3:$S$136,3,0),"")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RAIANE MAGDA DE ALMEIDA CAVALCANTI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02/2026</v>
      </c>
      <c r="H969" s="14">
        <f>'[1]TCE - ANEXO III - Preencher'!I978</f>
        <v>0</v>
      </c>
      <c r="I969" s="14">
        <f>'[1]TCE - ANEXO III - Preencher'!J978</f>
        <v>166.5104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2.27</v>
      </c>
      <c r="O969" s="15">
        <f>'[1]TCE - ANEXO III - Preencher'!P978</f>
        <v>0</v>
      </c>
      <c r="P969" s="16">
        <f t="shared" si="92"/>
        <v>2.27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168.78040000000001</v>
      </c>
    </row>
    <row r="970" spans="1:28" x14ac:dyDescent="0.25">
      <c r="A970" s="8">
        <f>IFERROR(VLOOKUP(B970,'[1]DADOS (OCULTAR)'!$Q$3:$S$136,3,0),"")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RAIANE SONIELLY AGUIAR DA SILVA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4110-10</v>
      </c>
      <c r="G970" s="13" t="str">
        <f>IF('[1]TCE - ANEXO III - Preencher'!H979="","",'[1]TCE - ANEXO III - Preencher'!H979)</f>
        <v>02/2026</v>
      </c>
      <c r="H970" s="14">
        <f>'[1]TCE - ANEXO III - Preencher'!I979</f>
        <v>0</v>
      </c>
      <c r="I970" s="14">
        <f>'[1]TCE - ANEXO III - Preencher'!J979</f>
        <v>186.56</v>
      </c>
      <c r="J970" s="14">
        <f>'[1]TCE - ANEXO III - Preencher'!K979</f>
        <v>0</v>
      </c>
      <c r="K970" s="15">
        <f>'[1]TCE - ANEXO III - Preencher'!L979</f>
        <v>159.72</v>
      </c>
      <c r="L970" s="15">
        <f>'[1]TCE - ANEXO III - Preencher'!M979</f>
        <v>32.42</v>
      </c>
      <c r="M970" s="15">
        <f t="shared" si="91"/>
        <v>127.3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612.23384797195865</v>
      </c>
      <c r="R970" s="15">
        <f>'[1]TCE - ANEXO III - Preencher'!S979</f>
        <v>0</v>
      </c>
      <c r="S970" s="16">
        <f t="shared" si="93"/>
        <v>612.23384797195865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928.36384797195865</v>
      </c>
    </row>
    <row r="971" spans="1:28" x14ac:dyDescent="0.25">
      <c r="A971" s="8">
        <f>IFERROR(VLOOKUP(B971,'[1]DADOS (OCULTAR)'!$Q$3:$S$136,3,0),"")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RAISSA ALVES FALCAO RODRIGUES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 t="str">
        <f>IF('[1]TCE - ANEXO III - Preencher'!H980="","",'[1]TCE - ANEXO III - Preencher'!H980)</f>
        <v>02/2026</v>
      </c>
      <c r="H971" s="14">
        <f>'[1]TCE - ANEXO III - Preencher'!I980</f>
        <v>0</v>
      </c>
      <c r="I971" s="14">
        <f>'[1]TCE - ANEXO III - Preencher'!J980</f>
        <v>377.50080000000003</v>
      </c>
      <c r="J971" s="14">
        <f>'[1]TCE - ANEXO III - Preencher'!K980</f>
        <v>0</v>
      </c>
      <c r="K971" s="15">
        <f>'[1]TCE - ANEXO III - Preencher'!L980</f>
        <v>159.72</v>
      </c>
      <c r="L971" s="15">
        <f>'[1]TCE - ANEXO III - Preencher'!M980</f>
        <v>3.59</v>
      </c>
      <c r="M971" s="15">
        <f t="shared" si="91"/>
        <v>156.13</v>
      </c>
      <c r="N971" s="15">
        <f>'[1]TCE - ANEXO III - Preencher'!O980</f>
        <v>4.7699999999999996</v>
      </c>
      <c r="O971" s="15">
        <f>'[1]TCE - ANEXO III - Preencher'!P980</f>
        <v>0</v>
      </c>
      <c r="P971" s="16">
        <f t="shared" si="92"/>
        <v>4.7699999999999996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538.4008</v>
      </c>
    </row>
    <row r="972" spans="1:28" x14ac:dyDescent="0.25">
      <c r="A972" s="8">
        <f>IFERROR(VLOOKUP(B972,'[1]DADOS (OCULTAR)'!$Q$3:$S$136,3,0),"")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RALLINE TEOFILA FERREIRA RODRIGUES DE MELO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2236-05</v>
      </c>
      <c r="G972" s="13" t="str">
        <f>IF('[1]TCE - ANEXO III - Preencher'!H981="","",'[1]TCE - ANEXO III - Preencher'!H981)</f>
        <v>02/2026</v>
      </c>
      <c r="H972" s="14">
        <f>'[1]TCE - ANEXO III - Preencher'!I981</f>
        <v>0</v>
      </c>
      <c r="I972" s="14">
        <f>'[1]TCE - ANEXO III - Preencher'!J981</f>
        <v>227.62</v>
      </c>
      <c r="J972" s="14">
        <f>'[1]TCE - ANEXO III - Preencher'!K981</f>
        <v>0</v>
      </c>
      <c r="K972" s="15">
        <f>'[1]TCE - ANEXO III - Preencher'!L981</f>
        <v>159.72</v>
      </c>
      <c r="L972" s="15">
        <f>'[1]TCE - ANEXO III - Preencher'!M981</f>
        <v>32.42</v>
      </c>
      <c r="M972" s="15">
        <f t="shared" si="91"/>
        <v>127.3</v>
      </c>
      <c r="N972" s="15">
        <f>'[1]TCE - ANEXO III - Preencher'!O981</f>
        <v>2.27</v>
      </c>
      <c r="O972" s="15">
        <f>'[1]TCE - ANEXO III - Preencher'!P981</f>
        <v>0</v>
      </c>
      <c r="P972" s="16">
        <f t="shared" si="92"/>
        <v>2.27</v>
      </c>
      <c r="Q972" s="15">
        <f>'[1]TCE - ANEXO III - Preencher'!R981</f>
        <v>304.23384797195865</v>
      </c>
      <c r="R972" s="15">
        <f>'[1]TCE - ANEXO III - Preencher'!S981</f>
        <v>194.52</v>
      </c>
      <c r="S972" s="16">
        <f t="shared" si="93"/>
        <v>109.71384797195864</v>
      </c>
      <c r="T972" s="15">
        <f>'[1]TCE - ANEXO III - Preencher'!U981</f>
        <v>81.02</v>
      </c>
      <c r="U972" s="15">
        <f>'[1]TCE - ANEXO III - Preencher'!V981</f>
        <v>0</v>
      </c>
      <c r="V972" s="16">
        <f t="shared" si="94"/>
        <v>81.02</v>
      </c>
      <c r="W972" s="17" t="str">
        <f>IF('[1]TCE - ANEXO III - Preencher'!X981="","",'[1]TCE - ANEXO III - Preencher'!X981)</f>
        <v>AUXILIO CRECHE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547.92384797195859</v>
      </c>
    </row>
    <row r="973" spans="1:28" x14ac:dyDescent="0.25">
      <c r="A973" s="8">
        <f>IFERROR(VLOOKUP(B973,'[1]DADOS (OCULTAR)'!$Q$3:$S$136,3,0),"")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RALPH MOREIRA DE BARROS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 xml:space="preserve">2521-05 </v>
      </c>
      <c r="G973" s="13" t="str">
        <f>IF('[1]TCE - ANEXO III - Preencher'!H982="","",'[1]TCE - ANEXO III - Preencher'!H982)</f>
        <v>02/2026</v>
      </c>
      <c r="H973" s="14">
        <f>'[1]TCE - ANEXO III - Preencher'!I982</f>
        <v>0</v>
      </c>
      <c r="I973" s="14">
        <f>'[1]TCE - ANEXO III - Preencher'!J982</f>
        <v>586.36239999999998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200</v>
      </c>
      <c r="U973" s="15">
        <f>'[1]TCE - ANEXO III - Preencher'!V982</f>
        <v>0</v>
      </c>
      <c r="V973" s="16">
        <f t="shared" si="94"/>
        <v>200</v>
      </c>
      <c r="W973" s="17" t="str">
        <f>IF('[1]TCE - ANEXO III - Preencher'!X982="","",'[1]TCE - ANEXO III - Preencher'!X982)</f>
        <v>AUXILIO CRECHE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788.63239999999996</v>
      </c>
    </row>
    <row r="974" spans="1:28" x14ac:dyDescent="0.25">
      <c r="A974" s="8">
        <f>IFERROR(VLOOKUP(B974,'[1]DADOS (OCULTAR)'!$Q$3:$S$136,3,0),"")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RAQUEL BEZERRA CHAVES FERNANDES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02/2026</v>
      </c>
      <c r="H974" s="14">
        <f>'[1]TCE - ANEXO III - Preencher'!I983</f>
        <v>0</v>
      </c>
      <c r="I974" s="14">
        <f>'[1]TCE - ANEXO III - Preencher'!J983</f>
        <v>395.03280000000001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4.7699999999999996</v>
      </c>
      <c r="O974" s="15">
        <f>'[1]TCE - ANEXO III - Preencher'!P983</f>
        <v>0</v>
      </c>
      <c r="P974" s="16">
        <f t="shared" si="92"/>
        <v>4.7699999999999996</v>
      </c>
      <c r="Q974" s="15">
        <f>'[1]TCE - ANEXO III - Preencher'!R983</f>
        <v>179.99843220384062</v>
      </c>
      <c r="R974" s="15">
        <f>'[1]TCE - ANEXO III - Preencher'!S983</f>
        <v>0</v>
      </c>
      <c r="S974" s="16">
        <f t="shared" si="93"/>
        <v>179.99843220384062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579.80123220384064</v>
      </c>
    </row>
    <row r="975" spans="1:28" x14ac:dyDescent="0.25">
      <c r="A975" s="8">
        <f>IFERROR(VLOOKUP(B975,'[1]DADOS (OCULTAR)'!$Q$3:$S$136,3,0),"")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RAQUEL FERREIRA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4110-30</v>
      </c>
      <c r="G975" s="13" t="str">
        <f>IF('[1]TCE - ANEXO III - Preencher'!H984="","",'[1]TCE - ANEXO III - Preencher'!H984)</f>
        <v>02/2026</v>
      </c>
      <c r="H975" s="14">
        <f>'[1]TCE - ANEXO III - Preencher'!I984</f>
        <v>0</v>
      </c>
      <c r="I975" s="14">
        <f>'[1]TCE - ANEXO III - Preencher'!J984</f>
        <v>205.17359999999999</v>
      </c>
      <c r="J975" s="14">
        <f>'[1]TCE - ANEXO III - Preencher'!K984</f>
        <v>0</v>
      </c>
      <c r="K975" s="15">
        <f>'[1]TCE - ANEXO III - Preencher'!L984</f>
        <v>159.72</v>
      </c>
      <c r="L975" s="15">
        <f>'[1]TCE - ANEXO III - Preencher'!M984</f>
        <v>2.95</v>
      </c>
      <c r="M975" s="15">
        <f t="shared" si="91"/>
        <v>156.77000000000001</v>
      </c>
      <c r="N975" s="15">
        <f>'[1]TCE - ANEXO III - Preencher'!O984</f>
        <v>4.7699999999999996</v>
      </c>
      <c r="O975" s="15">
        <f>'[1]TCE - ANEXO III - Preencher'!P984</f>
        <v>0</v>
      </c>
      <c r="P975" s="16">
        <f t="shared" si="92"/>
        <v>4.7699999999999996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366.71359999999999</v>
      </c>
    </row>
    <row r="976" spans="1:28" x14ac:dyDescent="0.25">
      <c r="A976" s="8">
        <f>IFERROR(VLOOKUP(B976,'[1]DADOS (OCULTAR)'!$Q$3:$S$136,3,0),"")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RAQUEL PRATA CAMPOS BELTRAO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2235-05</v>
      </c>
      <c r="G976" s="13" t="str">
        <f>IF('[1]TCE - ANEXO III - Preencher'!H985="","",'[1]TCE - ANEXO III - Preencher'!H985)</f>
        <v>02/2026</v>
      </c>
      <c r="H976" s="14">
        <f>'[1]TCE - ANEXO III - Preencher'!I985</f>
        <v>0</v>
      </c>
      <c r="I976" s="14">
        <f>'[1]TCE - ANEXO III - Preencher'!J985</f>
        <v>350.1848</v>
      </c>
      <c r="J976" s="14">
        <f>'[1]TCE - ANEXO III - Preencher'!K985</f>
        <v>0</v>
      </c>
      <c r="K976" s="15">
        <f>'[1]TCE - ANEXO III - Preencher'!L985</f>
        <v>159.72</v>
      </c>
      <c r="L976" s="15">
        <f>'[1]TCE - ANEXO III - Preencher'!M985</f>
        <v>44</v>
      </c>
      <c r="M976" s="15">
        <f t="shared" si="91"/>
        <v>115.72</v>
      </c>
      <c r="N976" s="15">
        <f>'[1]TCE - ANEXO III - Preencher'!O985</f>
        <v>2.27</v>
      </c>
      <c r="O976" s="15">
        <f>'[1]TCE - ANEXO III - Preencher'!P985</f>
        <v>0</v>
      </c>
      <c r="P976" s="16">
        <f t="shared" si="92"/>
        <v>2.27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468.1748</v>
      </c>
    </row>
    <row r="977" spans="1:28" x14ac:dyDescent="0.25">
      <c r="A977" s="8">
        <f>IFERROR(VLOOKUP(B977,'[1]DADOS (OCULTAR)'!$Q$3:$S$136,3,0),"")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RAQUEL VITORIA MARIA DA SILVA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4110-10</v>
      </c>
      <c r="G977" s="13" t="str">
        <f>IF('[1]TCE - ANEXO III - Preencher'!H986="","",'[1]TCE - ANEXO III - Preencher'!H986)</f>
        <v>02/2026</v>
      </c>
      <c r="H977" s="14">
        <f>'[1]TCE - ANEXO III - Preencher'!I986</f>
        <v>0</v>
      </c>
      <c r="I977" s="14">
        <f>'[1]TCE - ANEXO III - Preencher'!J986</f>
        <v>129.68</v>
      </c>
      <c r="J977" s="14">
        <f>'[1]TCE - ANEXO III - Preencher'!K986</f>
        <v>0</v>
      </c>
      <c r="K977" s="15">
        <f>'[1]TCE - ANEXO III - Preencher'!L986</f>
        <v>159.72</v>
      </c>
      <c r="L977" s="15">
        <f>'[1]TCE - ANEXO III - Preencher'!M986</f>
        <v>3.59</v>
      </c>
      <c r="M977" s="15">
        <f t="shared" si="91"/>
        <v>156.13</v>
      </c>
      <c r="N977" s="15">
        <f>'[1]TCE - ANEXO III - Preencher'!O986</f>
        <v>4.7699999999999996</v>
      </c>
      <c r="O977" s="15">
        <f>'[1]TCE - ANEXO III - Preencher'!P986</f>
        <v>0</v>
      </c>
      <c r="P977" s="16">
        <f t="shared" si="92"/>
        <v>4.7699999999999996</v>
      </c>
      <c r="Q977" s="15">
        <f>'[1]TCE - ANEXO III - Preencher'!R986</f>
        <v>186.77090148412154</v>
      </c>
      <c r="R977" s="15">
        <f>'[1]TCE - ANEXO III - Preencher'!S986</f>
        <v>0</v>
      </c>
      <c r="S977" s="16">
        <f t="shared" si="93"/>
        <v>186.77090148412154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477.35090148412155</v>
      </c>
    </row>
    <row r="978" spans="1:28" x14ac:dyDescent="0.25">
      <c r="A978" s="8">
        <f>IFERROR(VLOOKUP(B978,'[1]DADOS (OCULTAR)'!$Q$3:$S$136,3,0),"")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RAYANE CAROL DE ABREU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02/2026</v>
      </c>
      <c r="H978" s="14">
        <f>'[1]TCE - ANEXO III - Preencher'!I987</f>
        <v>0</v>
      </c>
      <c r="I978" s="14">
        <f>'[1]TCE - ANEXO III - Preencher'!J987</f>
        <v>169.7912</v>
      </c>
      <c r="J978" s="14">
        <f>'[1]TCE - ANEXO III - Preencher'!K987</f>
        <v>0</v>
      </c>
      <c r="K978" s="15">
        <f>'[1]TCE - ANEXO III - Preencher'!L987</f>
        <v>159.72</v>
      </c>
      <c r="L978" s="15">
        <f>'[1]TCE - ANEXO III - Preencher'!M987</f>
        <v>44</v>
      </c>
      <c r="M978" s="15">
        <f t="shared" si="91"/>
        <v>115.72</v>
      </c>
      <c r="N978" s="15">
        <f>'[1]TCE - ANEXO III - Preencher'!O987</f>
        <v>2.27</v>
      </c>
      <c r="O978" s="15">
        <f>'[1]TCE - ANEXO III - Preencher'!P987</f>
        <v>0</v>
      </c>
      <c r="P978" s="16">
        <f t="shared" si="92"/>
        <v>2.27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287.78120000000001</v>
      </c>
    </row>
    <row r="979" spans="1:28" x14ac:dyDescent="0.25">
      <c r="A979" s="8">
        <f>IFERROR(VLOOKUP(B979,'[1]DADOS (OCULTAR)'!$Q$3:$S$136,3,0),"")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RAYANE DE ARRUDA SANTIAGO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4110-30</v>
      </c>
      <c r="G979" s="13" t="str">
        <f>IF('[1]TCE - ANEXO III - Preencher'!H988="","",'[1]TCE - ANEXO III - Preencher'!H988)</f>
        <v>02/2026</v>
      </c>
      <c r="H979" s="14">
        <f>'[1]TCE - ANEXO III - Preencher'!I988</f>
        <v>0</v>
      </c>
      <c r="I979" s="14">
        <f>'[1]TCE - ANEXO III - Preencher'!J988</f>
        <v>205.17359999999999</v>
      </c>
      <c r="J979" s="14">
        <f>'[1]TCE - ANEXO III - Preencher'!K988</f>
        <v>0</v>
      </c>
      <c r="K979" s="15">
        <f>'[1]TCE - ANEXO III - Preencher'!L988</f>
        <v>159.72</v>
      </c>
      <c r="L979" s="15">
        <f>'[1]TCE - ANEXO III - Preencher'!M988</f>
        <v>3.59</v>
      </c>
      <c r="M979" s="15">
        <f t="shared" si="91"/>
        <v>156.13</v>
      </c>
      <c r="N979" s="15">
        <f>'[1]TCE - ANEXO III - Preencher'!O988</f>
        <v>4.7699999999999996</v>
      </c>
      <c r="O979" s="15">
        <f>'[1]TCE - ANEXO III - Preencher'!P988</f>
        <v>0</v>
      </c>
      <c r="P979" s="16">
        <f t="shared" si="92"/>
        <v>4.7699999999999996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366.07359999999994</v>
      </c>
    </row>
    <row r="980" spans="1:28" x14ac:dyDescent="0.25">
      <c r="A980" s="8">
        <f>IFERROR(VLOOKUP(B980,'[1]DADOS (OCULTAR)'!$Q$3:$S$136,3,0),"")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RAYANNA THAIS PINHEIRO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2235-05</v>
      </c>
      <c r="G980" s="13" t="str">
        <f>IF('[1]TCE - ANEXO III - Preencher'!H989="","",'[1]TCE - ANEXO III - Preencher'!H989)</f>
        <v>02/2026</v>
      </c>
      <c r="H980" s="14">
        <f>'[1]TCE - ANEXO III - Preencher'!I989</f>
        <v>0</v>
      </c>
      <c r="I980" s="14">
        <f>'[1]TCE - ANEXO III - Preencher'!J989</f>
        <v>424.9384</v>
      </c>
      <c r="J980" s="14">
        <f>'[1]TCE - ANEXO III - Preencher'!K989</f>
        <v>0</v>
      </c>
      <c r="K980" s="15">
        <f>'[1]TCE - ANEXO III - Preencher'!L989</f>
        <v>159.72</v>
      </c>
      <c r="L980" s="15">
        <f>'[1]TCE - ANEXO III - Preencher'!M989</f>
        <v>32.42</v>
      </c>
      <c r="M980" s="15">
        <f t="shared" si="91"/>
        <v>127.3</v>
      </c>
      <c r="N980" s="15">
        <f>'[1]TCE - ANEXO III - Preencher'!O989</f>
        <v>2.27</v>
      </c>
      <c r="O980" s="15">
        <f>'[1]TCE - ANEXO III - Preencher'!P989</f>
        <v>0</v>
      </c>
      <c r="P980" s="16">
        <f t="shared" si="92"/>
        <v>2.27</v>
      </c>
      <c r="Q980" s="15">
        <f>'[1]TCE - ANEXO III - Preencher'!R989</f>
        <v>182.05069562210758</v>
      </c>
      <c r="R980" s="15">
        <f>'[1]TCE - ANEXO III - Preencher'!S989</f>
        <v>0</v>
      </c>
      <c r="S980" s="16">
        <f t="shared" si="93"/>
        <v>182.05069562210758</v>
      </c>
      <c r="T980" s="15">
        <f>'[1]TCE - ANEXO III - Preencher'!U989</f>
        <v>100</v>
      </c>
      <c r="U980" s="15">
        <f>'[1]TCE - ANEXO III - Preencher'!V989</f>
        <v>0</v>
      </c>
      <c r="V980" s="16">
        <f t="shared" si="94"/>
        <v>100</v>
      </c>
      <c r="W980" s="17" t="str">
        <f>IF('[1]TCE - ANEXO III - Preencher'!X989="","",'[1]TCE - ANEXO III - Preencher'!X989)</f>
        <v>AUXILIO CRECHE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836.55909562210752</v>
      </c>
    </row>
    <row r="981" spans="1:28" x14ac:dyDescent="0.25">
      <c r="A981" s="8">
        <f>IFERROR(VLOOKUP(B981,'[1]DADOS (OCULTAR)'!$Q$3:$S$136,3,0),"")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RAYANNE CAROLINE RIBEIRO DOS SANTOS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02/2026</v>
      </c>
      <c r="H981" s="14">
        <f>'[1]TCE - ANEXO III - Preencher'!I990</f>
        <v>0</v>
      </c>
      <c r="I981" s="14">
        <f>'[1]TCE - ANEXO III - Preencher'!J990</f>
        <v>160.47919999999999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2.27</v>
      </c>
      <c r="O981" s="15">
        <f>'[1]TCE - ANEXO III - Preencher'!P990</f>
        <v>0</v>
      </c>
      <c r="P981" s="16">
        <f t="shared" si="92"/>
        <v>2.27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162.7492</v>
      </c>
    </row>
    <row r="982" spans="1:28" x14ac:dyDescent="0.25">
      <c r="A982" s="8">
        <f>IFERROR(VLOOKUP(B982,'[1]DADOS (OCULTAR)'!$Q$3:$S$136,3,0),"")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RAYANNE DA SILVA XAVIER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2235-05</v>
      </c>
      <c r="G982" s="13" t="str">
        <f>IF('[1]TCE - ANEXO III - Preencher'!H991="","",'[1]TCE - ANEXO III - Preencher'!H991)</f>
        <v>02/2026</v>
      </c>
      <c r="H982" s="14">
        <f>'[1]TCE - ANEXO III - Preencher'!I991</f>
        <v>0</v>
      </c>
      <c r="I982" s="14">
        <f>'[1]TCE - ANEXO III - Preencher'!J991</f>
        <v>327.37520000000001</v>
      </c>
      <c r="J982" s="14">
        <f>'[1]TCE - ANEXO III - Preencher'!K991</f>
        <v>0</v>
      </c>
      <c r="K982" s="15">
        <f>'[1]TCE - ANEXO III - Preencher'!L991</f>
        <v>159.72</v>
      </c>
      <c r="L982" s="15">
        <f>'[1]TCE - ANEXO III - Preencher'!M991</f>
        <v>44</v>
      </c>
      <c r="M982" s="15">
        <f t="shared" si="91"/>
        <v>115.72</v>
      </c>
      <c r="N982" s="15">
        <f>'[1]TCE - ANEXO III - Preencher'!O991</f>
        <v>2.27</v>
      </c>
      <c r="O982" s="15">
        <f>'[1]TCE - ANEXO III - Preencher'!P991</f>
        <v>0</v>
      </c>
      <c r="P982" s="16">
        <f t="shared" si="92"/>
        <v>2.27</v>
      </c>
      <c r="Q982" s="15">
        <f>'[1]TCE - ANEXO III - Preencher'!R991</f>
        <v>408.61694625630287</v>
      </c>
      <c r="R982" s="15">
        <f>'[1]TCE - ANEXO III - Preencher'!S991</f>
        <v>153.88</v>
      </c>
      <c r="S982" s="16">
        <f t="shared" si="93"/>
        <v>254.73694625630287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700.10214625630283</v>
      </c>
    </row>
    <row r="983" spans="1:28" x14ac:dyDescent="0.25">
      <c r="A983" s="8">
        <f>IFERROR(VLOOKUP(B983,'[1]DADOS (OCULTAR)'!$Q$3:$S$136,3,0),"")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RAYELE DE SOUSA LINDOSO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4110-10</v>
      </c>
      <c r="G983" s="13" t="str">
        <f>IF('[1]TCE - ANEXO III - Preencher'!H992="","",'[1]TCE - ANEXO III - Preencher'!H992)</f>
        <v>02/2026</v>
      </c>
      <c r="H983" s="14">
        <f>'[1]TCE - ANEXO III - Preencher'!I992</f>
        <v>0</v>
      </c>
      <c r="I983" s="14">
        <f>'[1]TCE - ANEXO III - Preencher'!J992</f>
        <v>128.8544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4.7699999999999996</v>
      </c>
      <c r="O983" s="15">
        <f>'[1]TCE - ANEXO III - Preencher'!P992</f>
        <v>0</v>
      </c>
      <c r="P983" s="16">
        <f t="shared" si="92"/>
        <v>4.7699999999999996</v>
      </c>
      <c r="Q983" s="15">
        <f>'[1]TCE - ANEXO III - Preencher'!R992</f>
        <v>179.99843220384062</v>
      </c>
      <c r="R983" s="15">
        <f>'[1]TCE - ANEXO III - Preencher'!S992</f>
        <v>0</v>
      </c>
      <c r="S983" s="16">
        <f t="shared" si="93"/>
        <v>179.99843220384062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313.62283220384063</v>
      </c>
    </row>
    <row r="984" spans="1:28" x14ac:dyDescent="0.25">
      <c r="A984" s="8">
        <f>IFERROR(VLOOKUP(B984,'[1]DADOS (OCULTAR)'!$Q$3:$S$136,3,0),"")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RAYSSA KARLA DE OLIVEIRA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5211-30</v>
      </c>
      <c r="G984" s="13" t="str">
        <f>IF('[1]TCE - ANEXO III - Preencher'!H993="","",'[1]TCE - ANEXO III - Preencher'!H993)</f>
        <v>02/2026</v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159.72</v>
      </c>
      <c r="L984" s="15">
        <f>'[1]TCE - ANEXO III - Preencher'!M993</f>
        <v>32.42</v>
      </c>
      <c r="M984" s="15">
        <f t="shared" si="91"/>
        <v>127.3</v>
      </c>
      <c r="N984" s="15">
        <f>'[1]TCE - ANEXO III - Preencher'!O993</f>
        <v>2.27</v>
      </c>
      <c r="O984" s="15">
        <f>'[1]TCE - ANEXO III - Preencher'!P993</f>
        <v>0</v>
      </c>
      <c r="P984" s="16">
        <f t="shared" si="92"/>
        <v>2.27</v>
      </c>
      <c r="Q984" s="15">
        <f>'[1]TCE - ANEXO III - Preencher'!R993</f>
        <v>331.91117253737843</v>
      </c>
      <c r="R984" s="15">
        <f>'[1]TCE - ANEXO III - Preencher'!S993</f>
        <v>97.26</v>
      </c>
      <c r="S984" s="16">
        <f t="shared" si="93"/>
        <v>234.65117253737844</v>
      </c>
      <c r="T984" s="15">
        <f>'[1]TCE - ANEXO III - Preencher'!U993</f>
        <v>81.02</v>
      </c>
      <c r="U984" s="15">
        <f>'[1]TCE - ANEXO III - Preencher'!V993</f>
        <v>0</v>
      </c>
      <c r="V984" s="16">
        <f t="shared" si="94"/>
        <v>81.02</v>
      </c>
      <c r="W984" s="17" t="str">
        <f>IF('[1]TCE - ANEXO III - Preencher'!X993="","",'[1]TCE - ANEXO III - Preencher'!X993)</f>
        <v>AUXILIO CRECHE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445.24117253737842</v>
      </c>
    </row>
    <row r="985" spans="1:28" x14ac:dyDescent="0.25">
      <c r="A985" s="8">
        <f>IFERROR(VLOOKUP(B985,'[1]DADOS (OCULTAR)'!$Q$3:$S$136,3,0),"")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RAYSSA SOUZA SALES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02/2026</v>
      </c>
      <c r="H985" s="14">
        <f>'[1]TCE - ANEXO III - Preencher'!I994</f>
        <v>0</v>
      </c>
      <c r="I985" s="14">
        <f>'[1]TCE - ANEXO III - Preencher'!J994</f>
        <v>187.67679999999999</v>
      </c>
      <c r="J985" s="14">
        <f>'[1]TCE - ANEXO III - Preencher'!K994</f>
        <v>0</v>
      </c>
      <c r="K985" s="15">
        <f>'[1]TCE - ANEXO III - Preencher'!L994</f>
        <v>159.72</v>
      </c>
      <c r="L985" s="15">
        <f>'[1]TCE - ANEXO III - Preencher'!M994</f>
        <v>3.05</v>
      </c>
      <c r="M985" s="15">
        <f t="shared" si="91"/>
        <v>156.66999999999999</v>
      </c>
      <c r="N985" s="15">
        <f>'[1]TCE - ANEXO III - Preencher'!O994</f>
        <v>4.7699999999999996</v>
      </c>
      <c r="O985" s="15">
        <f>'[1]TCE - ANEXO III - Preencher'!P994</f>
        <v>0</v>
      </c>
      <c r="P985" s="16">
        <f t="shared" si="92"/>
        <v>4.7699999999999996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349.11679999999996</v>
      </c>
    </row>
    <row r="986" spans="1:28" x14ac:dyDescent="0.25">
      <c r="A986" s="8">
        <f>IFERROR(VLOOKUP(B986,'[1]DADOS (OCULTAR)'!$Q$3:$S$136,3,0),"")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REBECA AGUIAR MARINHO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02/2026</v>
      </c>
      <c r="H986" s="14">
        <f>'[1]TCE - ANEXO III - Preencher'!I995</f>
        <v>0</v>
      </c>
      <c r="I986" s="14">
        <f>'[1]TCE - ANEXO III - Preencher'!J995</f>
        <v>182.364</v>
      </c>
      <c r="J986" s="14">
        <f>'[1]TCE - ANEXO III - Preencher'!K995</f>
        <v>0</v>
      </c>
      <c r="K986" s="15">
        <f>'[1]TCE - ANEXO III - Preencher'!L995</f>
        <v>159.72</v>
      </c>
      <c r="L986" s="15">
        <f>'[1]TCE - ANEXO III - Preencher'!M995</f>
        <v>32.42</v>
      </c>
      <c r="M986" s="15">
        <f t="shared" si="91"/>
        <v>127.3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100</v>
      </c>
      <c r="U986" s="15">
        <f>'[1]TCE - ANEXO III - Preencher'!V995</f>
        <v>0</v>
      </c>
      <c r="V986" s="16">
        <f t="shared" si="94"/>
        <v>100</v>
      </c>
      <c r="W986" s="17" t="str">
        <f>IF('[1]TCE - ANEXO III - Preencher'!X995="","",'[1]TCE - ANEXO III - Preencher'!X995)</f>
        <v>AUXILIO CRECHE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411.93399999999997</v>
      </c>
    </row>
    <row r="987" spans="1:28" x14ac:dyDescent="0.25">
      <c r="A987" s="8">
        <f>IFERROR(VLOOKUP(B987,'[1]DADOS (OCULTAR)'!$Q$3:$S$136,3,0),"")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REGINA MARIA PEREIRA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2516-05</v>
      </c>
      <c r="G987" s="13" t="str">
        <f>IF('[1]TCE - ANEXO III - Preencher'!H996="","",'[1]TCE - ANEXO III - Preencher'!H996)</f>
        <v>02/2026</v>
      </c>
      <c r="H987" s="14">
        <f>'[1]TCE - ANEXO III - Preencher'!I996</f>
        <v>0</v>
      </c>
      <c r="I987" s="14">
        <f>'[1]TCE - ANEXO III - Preencher'!J996</f>
        <v>262.5256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264.79559999999998</v>
      </c>
    </row>
    <row r="988" spans="1:28" x14ac:dyDescent="0.25">
      <c r="A988" s="8">
        <f>IFERROR(VLOOKUP(B988,'[1]DADOS (OCULTAR)'!$Q$3:$S$136,3,0),"")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REGINALDO SANTANA DA SILVA FILHO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5151-10</v>
      </c>
      <c r="G988" s="13" t="str">
        <f>IF('[1]TCE - ANEXO III - Preencher'!H997="","",'[1]TCE - ANEXO III - Preencher'!H997)</f>
        <v>02/2026</v>
      </c>
      <c r="H988" s="14">
        <f>'[1]TCE - ANEXO III - Preencher'!I997</f>
        <v>0</v>
      </c>
      <c r="I988" s="14">
        <f>'[1]TCE - ANEXO III - Preencher'!J997</f>
        <v>168.8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304.23384797195865</v>
      </c>
      <c r="R988" s="15">
        <f>'[1]TCE - ANEXO III - Preencher'!S997</f>
        <v>92.07</v>
      </c>
      <c r="S988" s="16">
        <f t="shared" si="93"/>
        <v>212.16384797195866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383.23384797195865</v>
      </c>
    </row>
    <row r="989" spans="1:28" x14ac:dyDescent="0.25">
      <c r="A989" s="8">
        <f>IFERROR(VLOOKUP(B989,'[1]DADOS (OCULTAR)'!$Q$3:$S$136,3,0),"")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REINAN SANTOS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02/2026</v>
      </c>
      <c r="H989" s="14">
        <f>'[1]TCE - ANEXO III - Preencher'!I998</f>
        <v>0</v>
      </c>
      <c r="I989" s="14">
        <f>'[1]TCE - ANEXO III - Preencher'!J998</f>
        <v>158.25280000000001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2.27</v>
      </c>
      <c r="O989" s="15">
        <f>'[1]TCE - ANEXO III - Preencher'!P998</f>
        <v>0</v>
      </c>
      <c r="P989" s="16">
        <f t="shared" si="92"/>
        <v>2.27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160.52280000000002</v>
      </c>
    </row>
    <row r="990" spans="1:28" x14ac:dyDescent="0.25">
      <c r="A990" s="8">
        <f>IFERROR(VLOOKUP(B990,'[1]DADOS (OCULTAR)'!$Q$3:$S$136,3,0),"")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REJANE MYRELE MARIA DE SANTANA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2237-10</v>
      </c>
      <c r="G990" s="13" t="str">
        <f>IF('[1]TCE - ANEXO III - Preencher'!H999="","",'[1]TCE - ANEXO III - Preencher'!H999)</f>
        <v>02/2026</v>
      </c>
      <c r="H990" s="14">
        <f>'[1]TCE - ANEXO III - Preencher'!I999</f>
        <v>0</v>
      </c>
      <c r="I990" s="14">
        <f>'[1]TCE - ANEXO III - Preencher'!J999</f>
        <v>445.16399999999999</v>
      </c>
      <c r="J990" s="14">
        <f>'[1]TCE - ANEXO III - Preencher'!K999</f>
        <v>0</v>
      </c>
      <c r="K990" s="15">
        <f>'[1]TCE - ANEXO III - Preencher'!L999</f>
        <v>159.72</v>
      </c>
      <c r="L990" s="15">
        <f>'[1]TCE - ANEXO III - Preencher'!M999</f>
        <v>44</v>
      </c>
      <c r="M990" s="15">
        <f t="shared" si="91"/>
        <v>115.72</v>
      </c>
      <c r="N990" s="15">
        <f>'[1]TCE - ANEXO III - Preencher'!O999</f>
        <v>2.27</v>
      </c>
      <c r="O990" s="15">
        <f>'[1]TCE - ANEXO III - Preencher'!P999</f>
        <v>0</v>
      </c>
      <c r="P990" s="16">
        <f t="shared" si="92"/>
        <v>2.27</v>
      </c>
      <c r="Q990" s="15">
        <f>'[1]TCE - ANEXO III - Preencher'!R999</f>
        <v>186.56567514229485</v>
      </c>
      <c r="R990" s="15">
        <f>'[1]TCE - ANEXO III - Preencher'!S999</f>
        <v>0</v>
      </c>
      <c r="S990" s="16">
        <f t="shared" si="93"/>
        <v>186.56567514229485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749.71967514229482</v>
      </c>
    </row>
    <row r="991" spans="1:28" x14ac:dyDescent="0.25">
      <c r="A991" s="8">
        <f>IFERROR(VLOOKUP(B991,'[1]DADOS (OCULTAR)'!$Q$3:$S$136,3,0),"")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RENATA ADRIANA DA SILVA SANTOS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02/2026</v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159.72</v>
      </c>
      <c r="L991" s="15">
        <f>'[1]TCE - ANEXO III - Preencher'!M1000</f>
        <v>32.42</v>
      </c>
      <c r="M991" s="15">
        <f t="shared" si="91"/>
        <v>127.3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483.07299999999998</v>
      </c>
      <c r="R991" s="15">
        <f>'[1]TCE - ANEXO III - Preencher'!S1000</f>
        <v>0</v>
      </c>
      <c r="S991" s="16">
        <f t="shared" si="93"/>
        <v>483.07299999999998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612.64300000000003</v>
      </c>
    </row>
    <row r="992" spans="1:28" x14ac:dyDescent="0.25">
      <c r="A992" s="8">
        <f>IFERROR(VLOOKUP(B992,'[1]DADOS (OCULTAR)'!$Q$3:$S$136,3,0),"")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RENATA BARROS SANTOS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2235-05</v>
      </c>
      <c r="G992" s="13" t="str">
        <f>IF('[1]TCE - ANEXO III - Preencher'!H1001="","",'[1]TCE - ANEXO III - Preencher'!H1001)</f>
        <v>02/2026</v>
      </c>
      <c r="H992" s="14">
        <f>'[1]TCE - ANEXO III - Preencher'!I1001</f>
        <v>0</v>
      </c>
      <c r="I992" s="14">
        <f>'[1]TCE - ANEXO III - Preencher'!J1001</f>
        <v>388.55279999999999</v>
      </c>
      <c r="J992" s="14">
        <f>'[1]TCE - ANEXO III - Preencher'!K1001</f>
        <v>0</v>
      </c>
      <c r="K992" s="15">
        <f>'[1]TCE - ANEXO III - Preencher'!L1001</f>
        <v>159.72</v>
      </c>
      <c r="L992" s="15">
        <f>'[1]TCE - ANEXO III - Preencher'!M1001</f>
        <v>32.42</v>
      </c>
      <c r="M992" s="15">
        <f t="shared" si="91"/>
        <v>127.3</v>
      </c>
      <c r="N992" s="15">
        <f>'[1]TCE - ANEXO III - Preencher'!O1001</f>
        <v>2.27</v>
      </c>
      <c r="O992" s="15">
        <f>'[1]TCE - ANEXO III - Preencher'!P1001</f>
        <v>0</v>
      </c>
      <c r="P992" s="16">
        <f t="shared" si="92"/>
        <v>2.27</v>
      </c>
      <c r="Q992" s="15">
        <f>'[1]TCE - ANEXO III - Preencher'!R1001</f>
        <v>304.23384797195865</v>
      </c>
      <c r="R992" s="15">
        <f>'[1]TCE - ANEXO III - Preencher'!S1001</f>
        <v>97.26</v>
      </c>
      <c r="S992" s="16">
        <f t="shared" si="93"/>
        <v>206.97384797195866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725.09664797195865</v>
      </c>
    </row>
    <row r="993" spans="1:28" x14ac:dyDescent="0.25">
      <c r="A993" s="8">
        <f>IFERROR(VLOOKUP(B993,'[1]DADOS (OCULTAR)'!$Q$3:$S$136,3,0),"")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RENATA GALINDO LIMA MELO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2235-05</v>
      </c>
      <c r="G993" s="13" t="str">
        <f>IF('[1]TCE - ANEXO III - Preencher'!H1002="","",'[1]TCE - ANEXO III - Preencher'!H1002)</f>
        <v>02/2026</v>
      </c>
      <c r="H993" s="14">
        <f>'[1]TCE - ANEXO III - Preencher'!I1002</f>
        <v>0</v>
      </c>
      <c r="I993" s="14">
        <f>'[1]TCE - ANEXO III - Preencher'!J1002</f>
        <v>321.61759999999998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0</v>
      </c>
      <c r="R993" s="15">
        <f>'[1]TCE - ANEXO III - Preencher'!S1002</f>
        <v>220.33</v>
      </c>
      <c r="S993" s="16">
        <f t="shared" si="93"/>
        <v>-220.33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103.55759999999995</v>
      </c>
    </row>
    <row r="994" spans="1:28" x14ac:dyDescent="0.25">
      <c r="A994" s="8">
        <f>IFERROR(VLOOKUP(B994,'[1]DADOS (OCULTAR)'!$Q$3:$S$136,3,0),"")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RENATA LAIS GOUVEIA SANTOS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2235-05</v>
      </c>
      <c r="G994" s="13" t="str">
        <f>IF('[1]TCE - ANEXO III - Preencher'!H1003="","",'[1]TCE - ANEXO III - Preencher'!H1003)</f>
        <v>02/2026</v>
      </c>
      <c r="H994" s="14">
        <f>'[1]TCE - ANEXO III - Preencher'!I1003</f>
        <v>0</v>
      </c>
      <c r="I994" s="14">
        <f>'[1]TCE - ANEXO III - Preencher'!J1003</f>
        <v>377.964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2.27</v>
      </c>
      <c r="O994" s="15">
        <f>'[1]TCE - ANEXO III - Preencher'!P1003</f>
        <v>0</v>
      </c>
      <c r="P994" s="16">
        <f t="shared" si="92"/>
        <v>2.27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380.23399999999998</v>
      </c>
    </row>
    <row r="995" spans="1:28" x14ac:dyDescent="0.25">
      <c r="A995" s="8">
        <f>IFERROR(VLOOKUP(B995,'[1]DADOS (OCULTAR)'!$Q$3:$S$136,3,0),"")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RENATA MARIA RIBEIRO DE OLIVEIRA GONCALVES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2235-05</v>
      </c>
      <c r="G995" s="13" t="str">
        <f>IF('[1]TCE - ANEXO III - Preencher'!H1004="","",'[1]TCE - ANEXO III - Preencher'!H1004)</f>
        <v>02/2026</v>
      </c>
      <c r="H995" s="14">
        <f>'[1]TCE - ANEXO III - Preencher'!I1004</f>
        <v>0</v>
      </c>
      <c r="I995" s="14">
        <f>'[1]TCE - ANEXO III - Preencher'!J1004</f>
        <v>298.7704</v>
      </c>
      <c r="J995" s="14">
        <f>'[1]TCE - ANEXO III - Preencher'!K1004</f>
        <v>0</v>
      </c>
      <c r="K995" s="15">
        <f>'[1]TCE - ANEXO III - Preencher'!L1004</f>
        <v>159.72</v>
      </c>
      <c r="L995" s="15">
        <f>'[1]TCE - ANEXO III - Preencher'!M1004</f>
        <v>3.59</v>
      </c>
      <c r="M995" s="15">
        <f t="shared" si="91"/>
        <v>156.13</v>
      </c>
      <c r="N995" s="15">
        <f>'[1]TCE - ANEXO III - Preencher'!O1004</f>
        <v>4.7699999999999996</v>
      </c>
      <c r="O995" s="15">
        <f>'[1]TCE - ANEXO III - Preencher'!P1004</f>
        <v>0</v>
      </c>
      <c r="P995" s="16">
        <f t="shared" si="92"/>
        <v>4.7699999999999996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459.67039999999997</v>
      </c>
    </row>
    <row r="996" spans="1:28" x14ac:dyDescent="0.25">
      <c r="A996" s="8">
        <f>IFERROR(VLOOKUP(B996,'[1]DADOS (OCULTAR)'!$Q$3:$S$136,3,0),"")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RENATA RIBEIRO RODRIGUES DE AZEVEDO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2236-05</v>
      </c>
      <c r="G996" s="13" t="str">
        <f>IF('[1]TCE - ANEXO III - Preencher'!H1005="","",'[1]TCE - ANEXO III - Preencher'!H1005)</f>
        <v>02/2026</v>
      </c>
      <c r="H996" s="14">
        <f>'[1]TCE - ANEXO III - Preencher'!I1005</f>
        <v>0</v>
      </c>
      <c r="I996" s="14">
        <f>'[1]TCE - ANEXO III - Preencher'!J1005</f>
        <v>500.56880000000001</v>
      </c>
      <c r="J996" s="14">
        <f>'[1]TCE - ANEXO III - Preencher'!K1005</f>
        <v>0</v>
      </c>
      <c r="K996" s="15">
        <f>'[1]TCE - ANEXO III - Preencher'!L1005</f>
        <v>159.72</v>
      </c>
      <c r="L996" s="15">
        <f>'[1]TCE - ANEXO III - Preencher'!M1005</f>
        <v>3.59</v>
      </c>
      <c r="M996" s="15">
        <f t="shared" si="91"/>
        <v>156.13</v>
      </c>
      <c r="N996" s="15">
        <f>'[1]TCE - ANEXO III - Preencher'!O1005</f>
        <v>4.7699999999999996</v>
      </c>
      <c r="O996" s="15">
        <f>'[1]TCE - ANEXO III - Preencher'!P1005</f>
        <v>0</v>
      </c>
      <c r="P996" s="16">
        <f t="shared" si="92"/>
        <v>4.7699999999999996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661.46879999999999</v>
      </c>
    </row>
    <row r="997" spans="1:28" x14ac:dyDescent="0.25">
      <c r="A997" s="8">
        <f>IFERROR(VLOOKUP(B997,'[1]DADOS (OCULTAR)'!$Q$3:$S$136,3,0),"")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RENATA SABRINA NEVES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2234-45</v>
      </c>
      <c r="G997" s="13" t="str">
        <f>IF('[1]TCE - ANEXO III - Preencher'!H1006="","",'[1]TCE - ANEXO III - Preencher'!H1006)</f>
        <v>02/2026</v>
      </c>
      <c r="H997" s="14">
        <f>'[1]TCE - ANEXO III - Preencher'!I1006</f>
        <v>0</v>
      </c>
      <c r="I997" s="14">
        <f>'[1]TCE - ANEXO III - Preencher'!J1006</f>
        <v>1273.0688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4.7699999999999996</v>
      </c>
      <c r="O997" s="15">
        <f>'[1]TCE - ANEXO III - Preencher'!P1006</f>
        <v>0</v>
      </c>
      <c r="P997" s="16">
        <f t="shared" si="92"/>
        <v>4.7699999999999996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1277.8388</v>
      </c>
    </row>
    <row r="998" spans="1:28" x14ac:dyDescent="0.25">
      <c r="A998" s="8">
        <f>IFERROR(VLOOKUP(B998,'[1]DADOS (OCULTAR)'!$Q$3:$S$136,3,0),"")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REYDIANE RODRIGUES SANTANA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2236-05</v>
      </c>
      <c r="G998" s="13" t="str">
        <f>IF('[1]TCE - ANEXO III - Preencher'!H1007="","",'[1]TCE - ANEXO III - Preencher'!H1007)</f>
        <v>02/2026</v>
      </c>
      <c r="H998" s="14">
        <f>'[1]TCE - ANEXO III - Preencher'!I1007</f>
        <v>0</v>
      </c>
      <c r="I998" s="14">
        <f>'[1]TCE - ANEXO III - Preencher'!J1007</f>
        <v>384</v>
      </c>
      <c r="J998" s="14">
        <f>'[1]TCE - ANEXO III - Preencher'!K1007</f>
        <v>0</v>
      </c>
      <c r="K998" s="15">
        <f>'[1]TCE - ANEXO III - Preencher'!L1007</f>
        <v>159.72</v>
      </c>
      <c r="L998" s="15">
        <f>'[1]TCE - ANEXO III - Preencher'!M1007</f>
        <v>3.05</v>
      </c>
      <c r="M998" s="15">
        <f t="shared" si="91"/>
        <v>156.66999999999999</v>
      </c>
      <c r="N998" s="15">
        <f>'[1]TCE - ANEXO III - Preencher'!O1007</f>
        <v>4.7699999999999996</v>
      </c>
      <c r="O998" s="15">
        <f>'[1]TCE - ANEXO III - Preencher'!P1007</f>
        <v>0</v>
      </c>
      <c r="P998" s="16">
        <f t="shared" si="92"/>
        <v>4.7699999999999996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545.43999999999994</v>
      </c>
    </row>
    <row r="999" spans="1:28" x14ac:dyDescent="0.25">
      <c r="A999" s="8">
        <f>IFERROR(VLOOKUP(B999,'[1]DADOS (OCULTAR)'!$Q$3:$S$136,3,0),"")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RHAIANNE KASSIA DA PAIXAO LIMA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4110-10</v>
      </c>
      <c r="G999" s="13" t="str">
        <f>IF('[1]TCE - ANEXO III - Preencher'!H1008="","",'[1]TCE - ANEXO III - Preencher'!H1008)</f>
        <v>02/2026</v>
      </c>
      <c r="H999" s="14">
        <f>'[1]TCE - ANEXO III - Preencher'!I1008</f>
        <v>0</v>
      </c>
      <c r="I999" s="14">
        <f>'[1]TCE - ANEXO III - Preencher'!J1008</f>
        <v>151.48320000000001</v>
      </c>
      <c r="J999" s="14">
        <f>'[1]TCE - ANEXO III - Preencher'!K1008</f>
        <v>0</v>
      </c>
      <c r="K999" s="15">
        <f>'[1]TCE - ANEXO III - Preencher'!L1008</f>
        <v>159.72</v>
      </c>
      <c r="L999" s="15">
        <f>'[1]TCE - ANEXO III - Preencher'!M1008</f>
        <v>3.06</v>
      </c>
      <c r="M999" s="15">
        <f t="shared" si="91"/>
        <v>156.66</v>
      </c>
      <c r="N999" s="15">
        <f>'[1]TCE - ANEXO III - Preencher'!O1008</f>
        <v>4.7699999999999996</v>
      </c>
      <c r="O999" s="15">
        <f>'[1]TCE - ANEXO III - Preencher'!P1008</f>
        <v>0</v>
      </c>
      <c r="P999" s="16">
        <f t="shared" si="92"/>
        <v>4.7699999999999996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12.11</v>
      </c>
      <c r="U999" s="15">
        <f>'[1]TCE - ANEXO III - Preencher'!V1008</f>
        <v>0</v>
      </c>
      <c r="V999" s="16">
        <f t="shared" si="94"/>
        <v>12.11</v>
      </c>
      <c r="W999" s="17" t="str">
        <f>IF('[1]TCE - ANEXO III - Preencher'!X1008="","",'[1]TCE - ANEXO III - Preencher'!X1008)</f>
        <v>AUXILIO CRECHE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325.02319999999997</v>
      </c>
    </row>
    <row r="1000" spans="1:28" x14ac:dyDescent="0.25">
      <c r="A1000" s="8">
        <f>IFERROR(VLOOKUP(B1000,'[1]DADOS (OCULTAR)'!$Q$3:$S$136,3,0),"")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RICHARD JORGE DE LIMA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02/2026</v>
      </c>
      <c r="H1000" s="14">
        <f>'[1]TCE - ANEXO III - Preencher'!I1009</f>
        <v>0</v>
      </c>
      <c r="I1000" s="14">
        <f>'[1]TCE - ANEXO III - Preencher'!J1009</f>
        <v>156.46960000000001</v>
      </c>
      <c r="J1000" s="14">
        <f>'[1]TCE - ANEXO III - Preencher'!K1009</f>
        <v>0</v>
      </c>
      <c r="K1000" s="15">
        <f>'[1]TCE - ANEXO III - Preencher'!L1009</f>
        <v>159.72</v>
      </c>
      <c r="L1000" s="15">
        <f>'[1]TCE - ANEXO III - Preencher'!M1009</f>
        <v>39.020000000000003</v>
      </c>
      <c r="M1000" s="15">
        <f t="shared" si="91"/>
        <v>120.69999999999999</v>
      </c>
      <c r="N1000" s="15">
        <f>'[1]TCE - ANEXO III - Preencher'!O1009</f>
        <v>2.27</v>
      </c>
      <c r="O1000" s="15">
        <f>'[1]TCE - ANEXO III - Preencher'!P1009</f>
        <v>0</v>
      </c>
      <c r="P1000" s="16">
        <f t="shared" si="92"/>
        <v>2.27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279.43959999999998</v>
      </c>
    </row>
    <row r="1001" spans="1:28" x14ac:dyDescent="0.25">
      <c r="A1001" s="8">
        <f>IFERROR(VLOOKUP(B1001,'[1]DADOS (OCULTAR)'!$Q$3:$S$136,3,0),"")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RICHELLE DE OLIVEIRA SANTIAGO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02/2026</v>
      </c>
      <c r="H1001" s="14">
        <f>'[1]TCE - ANEXO III - Preencher'!I1010</f>
        <v>0</v>
      </c>
      <c r="I1001" s="14">
        <f>'[1]TCE - ANEXO III - Preencher'!J1010</f>
        <v>200.98320000000001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4.7699999999999996</v>
      </c>
      <c r="O1001" s="15">
        <f>'[1]TCE - ANEXO III - Preencher'!P1010</f>
        <v>0</v>
      </c>
      <c r="P1001" s="16">
        <f t="shared" si="92"/>
        <v>4.7699999999999996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12.11</v>
      </c>
      <c r="U1001" s="15">
        <f>'[1]TCE - ANEXO III - Preencher'!V1010</f>
        <v>0</v>
      </c>
      <c r="V1001" s="16">
        <f t="shared" si="94"/>
        <v>12.11</v>
      </c>
      <c r="W1001" s="17" t="str">
        <f>IF('[1]TCE - ANEXO III - Preencher'!X1010="","",'[1]TCE - ANEXO III - Preencher'!X1010)</f>
        <v>AUXILIO CRECHE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217.86320000000001</v>
      </c>
    </row>
    <row r="1002" spans="1:28" x14ac:dyDescent="0.25">
      <c r="A1002" s="8">
        <f>IFERROR(VLOOKUP(B1002,'[1]DADOS (OCULTAR)'!$Q$3:$S$136,3,0),"")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RINALDO JOSE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5211-30</v>
      </c>
      <c r="G1002" s="13" t="str">
        <f>IF('[1]TCE - ANEXO III - Preencher'!H1011="","",'[1]TCE - ANEXO III - Preencher'!H1011)</f>
        <v>02/2026</v>
      </c>
      <c r="H1002" s="14">
        <f>'[1]TCE - ANEXO III - Preencher'!I1011</f>
        <v>0</v>
      </c>
      <c r="I1002" s="14">
        <f>'[1]TCE - ANEXO III - Preencher'!J1011</f>
        <v>179.96080000000001</v>
      </c>
      <c r="J1002" s="14">
        <f>'[1]TCE - ANEXO III - Preencher'!K1011</f>
        <v>0</v>
      </c>
      <c r="K1002" s="15">
        <f>'[1]TCE - ANEXO III - Preencher'!L1011</f>
        <v>159.72</v>
      </c>
      <c r="L1002" s="15">
        <f>'[1]TCE - ANEXO III - Preencher'!M1011</f>
        <v>32.42</v>
      </c>
      <c r="M1002" s="15">
        <f t="shared" si="91"/>
        <v>127.3</v>
      </c>
      <c r="N1002" s="15">
        <f>'[1]TCE - ANEXO III - Preencher'!O1011</f>
        <v>2.27</v>
      </c>
      <c r="O1002" s="15">
        <f>'[1]TCE - ANEXO III - Preencher'!P1011</f>
        <v>0</v>
      </c>
      <c r="P1002" s="16">
        <f t="shared" si="92"/>
        <v>2.27</v>
      </c>
      <c r="Q1002" s="15">
        <f>'[1]TCE - ANEXO III - Preencher'!R1011</f>
        <v>198.44998191412046</v>
      </c>
      <c r="R1002" s="15">
        <f>'[1]TCE - ANEXO III - Preencher'!S1011</f>
        <v>0</v>
      </c>
      <c r="S1002" s="16">
        <f t="shared" si="93"/>
        <v>198.44998191412046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507.98078191412048</v>
      </c>
    </row>
    <row r="1003" spans="1:28" x14ac:dyDescent="0.25">
      <c r="A1003" s="8">
        <f>IFERROR(VLOOKUP(B1003,'[1]DADOS (OCULTAR)'!$Q$3:$S$136,3,0),"")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RISONETE MARIA DA SILVA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02/2026</v>
      </c>
      <c r="H1003" s="14">
        <f>'[1]TCE - ANEXO III - Preencher'!I1012</f>
        <v>0</v>
      </c>
      <c r="I1003" s="14">
        <f>'[1]TCE - ANEXO III - Preencher'!J1012</f>
        <v>191.08</v>
      </c>
      <c r="J1003" s="14">
        <f>'[1]TCE - ANEXO III - Preencher'!K1012</f>
        <v>0</v>
      </c>
      <c r="K1003" s="15">
        <f>'[1]TCE - ANEXO III - Preencher'!L1012</f>
        <v>159.72</v>
      </c>
      <c r="L1003" s="15">
        <f>'[1]TCE - ANEXO III - Preencher'!M1012</f>
        <v>32.42</v>
      </c>
      <c r="M1003" s="15">
        <f t="shared" si="91"/>
        <v>127.3</v>
      </c>
      <c r="N1003" s="15">
        <f>'[1]TCE - ANEXO III - Preencher'!O1012</f>
        <v>2.27</v>
      </c>
      <c r="O1003" s="15">
        <f>'[1]TCE - ANEXO III - Preencher'!P1012</f>
        <v>0</v>
      </c>
      <c r="P1003" s="16">
        <f t="shared" si="92"/>
        <v>2.27</v>
      </c>
      <c r="Q1003" s="15">
        <f>'[1]TCE - ANEXO III - Preencher'!R1012</f>
        <v>368.81427195793799</v>
      </c>
      <c r="R1003" s="15">
        <f>'[1]TCE - ANEXO III - Preencher'!S1012</f>
        <v>97.26</v>
      </c>
      <c r="S1003" s="16">
        <f t="shared" si="93"/>
        <v>271.554271957938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592.20427195793798</v>
      </c>
    </row>
    <row r="1004" spans="1:28" x14ac:dyDescent="0.25">
      <c r="A1004" s="8">
        <f>IFERROR(VLOOKUP(B1004,'[1]DADOS (OCULTAR)'!$Q$3:$S$136,3,0),"")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RITA DE CASSIA ALMEIDA NETA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2236-05</v>
      </c>
      <c r="G1004" s="13" t="str">
        <f>IF('[1]TCE - ANEXO III - Preencher'!H1013="","",'[1]TCE - ANEXO III - Preencher'!H1013)</f>
        <v>02/2026</v>
      </c>
      <c r="H1004" s="14">
        <f>'[1]TCE - ANEXO III - Preencher'!I1013</f>
        <v>0</v>
      </c>
      <c r="I1004" s="14">
        <f>'[1]TCE - ANEXO III - Preencher'!J1013</f>
        <v>297.69600000000003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2.27</v>
      </c>
      <c r="O1004" s="15">
        <f>'[1]TCE - ANEXO III - Preencher'!P1013</f>
        <v>0</v>
      </c>
      <c r="P1004" s="16">
        <f t="shared" si="92"/>
        <v>2.27</v>
      </c>
      <c r="Q1004" s="15">
        <f>'[1]TCE - ANEXO III - Preencher'!R1013</f>
        <v>304.23384797195865</v>
      </c>
      <c r="R1004" s="15">
        <f>'[1]TCE - ANEXO III - Preencher'!S1013</f>
        <v>92.72</v>
      </c>
      <c r="S1004" s="16">
        <f t="shared" si="93"/>
        <v>211.51384797195865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511.47984797195863</v>
      </c>
    </row>
    <row r="1005" spans="1:28" x14ac:dyDescent="0.25">
      <c r="A1005" s="8">
        <f>IFERROR(VLOOKUP(B1005,'[1]DADOS (OCULTAR)'!$Q$3:$S$136,3,0),"")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RITA DE CASSIA DA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5134-30</v>
      </c>
      <c r="G1005" s="13" t="str">
        <f>IF('[1]TCE - ANEXO III - Preencher'!H1014="","",'[1]TCE - ANEXO III - Preencher'!H1014)</f>
        <v>02/2026</v>
      </c>
      <c r="H1005" s="14">
        <f>'[1]TCE - ANEXO III - Preencher'!I1014</f>
        <v>0</v>
      </c>
      <c r="I1005" s="14">
        <f>'[1]TCE - ANEXO III - Preencher'!J1014</f>
        <v>227.072</v>
      </c>
      <c r="J1005" s="14">
        <f>'[1]TCE - ANEXO III - Preencher'!K1014</f>
        <v>0</v>
      </c>
      <c r="K1005" s="15">
        <f>'[1]TCE - ANEXO III - Preencher'!L1014</f>
        <v>159.72</v>
      </c>
      <c r="L1005" s="15">
        <f>'[1]TCE - ANEXO III - Preencher'!M1014</f>
        <v>35.479999999999997</v>
      </c>
      <c r="M1005" s="15">
        <f t="shared" si="91"/>
        <v>124.24000000000001</v>
      </c>
      <c r="N1005" s="15">
        <f>'[1]TCE - ANEXO III - Preencher'!O1014</f>
        <v>2.27</v>
      </c>
      <c r="O1005" s="15">
        <f>'[1]TCE - ANEXO III - Preencher'!P1014</f>
        <v>0</v>
      </c>
      <c r="P1005" s="16">
        <f t="shared" si="92"/>
        <v>2.27</v>
      </c>
      <c r="Q1005" s="15">
        <f>'[1]TCE - ANEXO III - Preencher'!R1014</f>
        <v>304.23384797195865</v>
      </c>
      <c r="R1005" s="15">
        <f>'[1]TCE - ANEXO III - Preencher'!S1014</f>
        <v>106.44</v>
      </c>
      <c r="S1005" s="16">
        <f t="shared" si="93"/>
        <v>197.79384797195866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551.37584797195859</v>
      </c>
    </row>
    <row r="1006" spans="1:28" x14ac:dyDescent="0.25">
      <c r="A1006" s="8">
        <f>IFERROR(VLOOKUP(B1006,'[1]DADOS (OCULTAR)'!$Q$3:$S$136,3,0),"")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RITA DE CASSIA DA SILVA MELO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02/2026</v>
      </c>
      <c r="H1006" s="14">
        <f>'[1]TCE - ANEXO III - Preencher'!I1015</f>
        <v>0</v>
      </c>
      <c r="I1006" s="14">
        <f>'[1]TCE - ANEXO III - Preencher'!J1015</f>
        <v>162.61600000000001</v>
      </c>
      <c r="J1006" s="14">
        <f>'[1]TCE - ANEXO III - Preencher'!K1015</f>
        <v>0</v>
      </c>
      <c r="K1006" s="15">
        <f>'[1]TCE - ANEXO III - Preencher'!L1015</f>
        <v>159.72</v>
      </c>
      <c r="L1006" s="15">
        <f>'[1]TCE - ANEXO III - Preencher'!M1015</f>
        <v>32.42</v>
      </c>
      <c r="M1006" s="15">
        <f t="shared" si="91"/>
        <v>127.3</v>
      </c>
      <c r="N1006" s="15">
        <f>'[1]TCE - ANEXO III - Preencher'!O1015</f>
        <v>2.27</v>
      </c>
      <c r="O1006" s="15">
        <f>'[1]TCE - ANEXO III - Preencher'!P1015</f>
        <v>0</v>
      </c>
      <c r="P1006" s="16">
        <f t="shared" si="92"/>
        <v>2.27</v>
      </c>
      <c r="Q1006" s="15">
        <f>'[1]TCE - ANEXO III - Preencher'!R1015</f>
        <v>304.23384797195865</v>
      </c>
      <c r="R1006" s="15">
        <f>'[1]TCE - ANEXO III - Preencher'!S1015</f>
        <v>97.26</v>
      </c>
      <c r="S1006" s="16">
        <f t="shared" si="93"/>
        <v>206.97384797195866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499.15984797195864</v>
      </c>
    </row>
    <row r="1007" spans="1:28" x14ac:dyDescent="0.25">
      <c r="A1007" s="8">
        <f>IFERROR(VLOOKUP(B1007,'[1]DADOS (OCULTAR)'!$Q$3:$S$136,3,0),"")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RITA DE CASSIA GONZAGA DE LIRA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2235-05</v>
      </c>
      <c r="G1007" s="13" t="str">
        <f>IF('[1]TCE - ANEXO III - Preencher'!H1016="","",'[1]TCE - ANEXO III - Preencher'!H1016)</f>
        <v>02/2026</v>
      </c>
      <c r="H1007" s="14">
        <f>'[1]TCE - ANEXO III - Preencher'!I1016</f>
        <v>0</v>
      </c>
      <c r="I1007" s="14">
        <f>'[1]TCE - ANEXO III - Preencher'!J1016</f>
        <v>308.34879999999998</v>
      </c>
      <c r="J1007" s="14">
        <f>'[1]TCE - ANEXO III - Preencher'!K1016</f>
        <v>0</v>
      </c>
      <c r="K1007" s="15">
        <f>'[1]TCE - ANEXO III - Preencher'!L1016</f>
        <v>159.72</v>
      </c>
      <c r="L1007" s="15">
        <f>'[1]TCE - ANEXO III - Preencher'!M1016</f>
        <v>3.82</v>
      </c>
      <c r="M1007" s="15">
        <f t="shared" si="91"/>
        <v>155.9</v>
      </c>
      <c r="N1007" s="15">
        <f>'[1]TCE - ANEXO III - Preencher'!O1016</f>
        <v>4.7699999999999996</v>
      </c>
      <c r="O1007" s="15">
        <f>'[1]TCE - ANEXO III - Preencher'!P1016</f>
        <v>0</v>
      </c>
      <c r="P1007" s="16">
        <f t="shared" si="92"/>
        <v>4.7699999999999996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121.1</v>
      </c>
      <c r="U1007" s="15">
        <f>'[1]TCE - ANEXO III - Preencher'!V1016</f>
        <v>0</v>
      </c>
      <c r="V1007" s="16">
        <f t="shared" si="94"/>
        <v>121.1</v>
      </c>
      <c r="W1007" s="17" t="str">
        <f>IF('[1]TCE - ANEXO III - Preencher'!X1016="","",'[1]TCE - ANEXO III - Preencher'!X1016)</f>
        <v>AUXILIO CRECHE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590.11879999999996</v>
      </c>
    </row>
    <row r="1008" spans="1:28" x14ac:dyDescent="0.25">
      <c r="A1008" s="8">
        <f>IFERROR(VLOOKUP(B1008,'[1]DADOS (OCULTAR)'!$Q$3:$S$136,3,0),"")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RITA DE CASSIA JERONIMO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5134-30</v>
      </c>
      <c r="G1008" s="13" t="str">
        <f>IF('[1]TCE - ANEXO III - Preencher'!H1017="","",'[1]TCE - ANEXO III - Preencher'!H1017)</f>
        <v>02/2026</v>
      </c>
      <c r="H1008" s="14">
        <f>'[1]TCE - ANEXO III - Preencher'!I1017</f>
        <v>0</v>
      </c>
      <c r="I1008" s="14">
        <f>'[1]TCE - ANEXO III - Preencher'!J1017</f>
        <v>150.83680000000001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2.27</v>
      </c>
      <c r="O1008" s="15">
        <f>'[1]TCE - ANEXO III - Preencher'!P1017</f>
        <v>0</v>
      </c>
      <c r="P1008" s="16">
        <f t="shared" si="92"/>
        <v>2.27</v>
      </c>
      <c r="Q1008" s="15">
        <f>'[1]TCE - ANEXO III - Preencher'!R1017</f>
        <v>304.23384797195865</v>
      </c>
      <c r="R1008" s="15">
        <f>'[1]TCE - ANEXO III - Preencher'!S1017</f>
        <v>90.94</v>
      </c>
      <c r="S1008" s="16">
        <f t="shared" si="93"/>
        <v>213.29384797195866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366.40064797195868</v>
      </c>
    </row>
    <row r="1009" spans="1:28" x14ac:dyDescent="0.25">
      <c r="A1009" s="8">
        <f>IFERROR(VLOOKUP(B1009,'[1]DADOS (OCULTAR)'!$Q$3:$S$136,3,0),"")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RITA DE CASSIA RIBEIRO DE ANDRADE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5143-20</v>
      </c>
      <c r="G1009" s="13" t="str">
        <f>IF('[1]TCE - ANEXO III - Preencher'!H1018="","",'[1]TCE - ANEXO III - Preencher'!H1018)</f>
        <v>02/2026</v>
      </c>
      <c r="H1009" s="14">
        <f>'[1]TCE - ANEXO III - Preencher'!I1018</f>
        <v>0</v>
      </c>
      <c r="I1009" s="14">
        <f>'[1]TCE - ANEXO III - Preencher'!J1018</f>
        <v>182.84960000000001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2.27</v>
      </c>
      <c r="O1009" s="15">
        <f>'[1]TCE - ANEXO III - Preencher'!P1018</f>
        <v>0</v>
      </c>
      <c r="P1009" s="16">
        <f t="shared" si="92"/>
        <v>2.27</v>
      </c>
      <c r="Q1009" s="15">
        <f>'[1]TCE - ANEXO III - Preencher'!R1018</f>
        <v>180.8193375711474</v>
      </c>
      <c r="R1009" s="15">
        <f>'[1]TCE - ANEXO III - Preencher'!S1018</f>
        <v>0</v>
      </c>
      <c r="S1009" s="16">
        <f t="shared" si="93"/>
        <v>180.8193375711474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365.93893757114745</v>
      </c>
    </row>
    <row r="1010" spans="1:28" x14ac:dyDescent="0.25">
      <c r="A1010" s="8">
        <f>IFERROR(VLOOKUP(B1010,'[1]DADOS (OCULTAR)'!$Q$3:$S$136,3,0),"")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ROBERIO DE LIMA MEDEIROS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2521-05</v>
      </c>
      <c r="G1010" s="13" t="str">
        <f>IF('[1]TCE - ANEXO III - Preencher'!H1019="","",'[1]TCE - ANEXO III - Preencher'!H1019)</f>
        <v>02/2026</v>
      </c>
      <c r="H1010" s="14">
        <f>'[1]TCE - ANEXO III - Preencher'!I1019</f>
        <v>0</v>
      </c>
      <c r="I1010" s="14">
        <f>'[1]TCE - ANEXO III - Preencher'!J1019</f>
        <v>278.98320000000001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4.7699999999999996</v>
      </c>
      <c r="O1010" s="15">
        <f>'[1]TCE - ANEXO III - Preencher'!P1019</f>
        <v>0</v>
      </c>
      <c r="P1010" s="16">
        <f t="shared" si="92"/>
        <v>4.7699999999999996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283.75319999999999</v>
      </c>
    </row>
    <row r="1011" spans="1:28" x14ac:dyDescent="0.25">
      <c r="A1011" s="8">
        <f>IFERROR(VLOOKUP(B1011,'[1]DADOS (OCULTAR)'!$Q$3:$S$136,3,0),"")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ROBERTA KELLY BARBOSA DO NASCIMENTO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2234-05</v>
      </c>
      <c r="G1011" s="13" t="str">
        <f>IF('[1]TCE - ANEXO III - Preencher'!H1020="","",'[1]TCE - ANEXO III - Preencher'!H1020)</f>
        <v>02/2026</v>
      </c>
      <c r="H1011" s="14">
        <f>'[1]TCE - ANEXO III - Preencher'!I1020</f>
        <v>0</v>
      </c>
      <c r="I1011" s="14">
        <f>'[1]TCE - ANEXO III - Preencher'!J1020</f>
        <v>570.32079999999996</v>
      </c>
      <c r="J1011" s="14">
        <f>'[1]TCE - ANEXO III - Preencher'!K1020</f>
        <v>0</v>
      </c>
      <c r="K1011" s="15">
        <f>'[1]TCE - ANEXO III - Preencher'!L1020</f>
        <v>159.72</v>
      </c>
      <c r="L1011" s="15">
        <f>'[1]TCE - ANEXO III - Preencher'!M1020</f>
        <v>32.42</v>
      </c>
      <c r="M1011" s="15">
        <f t="shared" si="91"/>
        <v>127.3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699.8907999999999</v>
      </c>
    </row>
    <row r="1012" spans="1:28" x14ac:dyDescent="0.25">
      <c r="A1012" s="8">
        <f>IFERROR(VLOOKUP(B1012,'[1]DADOS (OCULTAR)'!$Q$3:$S$136,3,0),"")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ROBERTA MARIA NASCIMENTO FERREIRA FRANCA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 t="str">
        <f>IF('[1]TCE - ANEXO III - Preencher'!H1021="","",'[1]TCE - ANEXO III - Preencher'!H1021)</f>
        <v>02/2026</v>
      </c>
      <c r="H1012" s="14">
        <f>'[1]TCE - ANEXO III - Preencher'!I1021</f>
        <v>0</v>
      </c>
      <c r="I1012" s="14">
        <f>'[1]TCE - ANEXO III - Preencher'!J1021</f>
        <v>264.90800000000002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0</v>
      </c>
      <c r="R1012" s="15">
        <f>'[1]TCE - ANEXO III - Preencher'!S1021</f>
        <v>97.26</v>
      </c>
      <c r="S1012" s="16">
        <f t="shared" si="93"/>
        <v>-97.26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169.91800000000001</v>
      </c>
    </row>
    <row r="1013" spans="1:28" x14ac:dyDescent="0.25">
      <c r="A1013" s="8">
        <f>IFERROR(VLOOKUP(B1013,'[1]DADOS (OCULTAR)'!$Q$3:$S$136,3,0),"")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ROBERTA XAVIER DE ARAUJO GOMES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5211-30</v>
      </c>
      <c r="G1013" s="13" t="str">
        <f>IF('[1]TCE - ANEXO III - Preencher'!H1022="","",'[1]TCE - ANEXO III - Preencher'!H1022)</f>
        <v>02/2026</v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2.27</v>
      </c>
      <c r="O1013" s="15">
        <f>'[1]TCE - ANEXO III - Preencher'!P1022</f>
        <v>0</v>
      </c>
      <c r="P1013" s="16">
        <f t="shared" si="92"/>
        <v>2.27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2.27</v>
      </c>
    </row>
    <row r="1014" spans="1:28" x14ac:dyDescent="0.25">
      <c r="A1014" s="8">
        <f>IFERROR(VLOOKUP(B1014,'[1]DADOS (OCULTAR)'!$Q$3:$S$136,3,0),"")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ROBERTO FERREIRA DE ANDRADE SOUZA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5211-30</v>
      </c>
      <c r="G1014" s="13" t="str">
        <f>IF('[1]TCE - ANEXO III - Preencher'!H1023="","",'[1]TCE - ANEXO III - Preencher'!H1023)</f>
        <v>02/2026</v>
      </c>
      <c r="H1014" s="14">
        <f>'[1]TCE - ANEXO III - Preencher'!I1023</f>
        <v>0</v>
      </c>
      <c r="I1014" s="14">
        <f>'[1]TCE - ANEXO III - Preencher'!J1023</f>
        <v>164.50640000000001</v>
      </c>
      <c r="J1014" s="14">
        <f>'[1]TCE - ANEXO III - Preencher'!K1023</f>
        <v>0</v>
      </c>
      <c r="K1014" s="15">
        <f>'[1]TCE - ANEXO III - Preencher'!L1023</f>
        <v>159.72</v>
      </c>
      <c r="L1014" s="15">
        <f>'[1]TCE - ANEXO III - Preencher'!M1023</f>
        <v>21.15</v>
      </c>
      <c r="M1014" s="15">
        <f t="shared" si="91"/>
        <v>138.57</v>
      </c>
      <c r="N1014" s="15">
        <f>'[1]TCE - ANEXO III - Preencher'!O1023</f>
        <v>2.27</v>
      </c>
      <c r="O1014" s="15">
        <f>'[1]TCE - ANEXO III - Preencher'!P1023</f>
        <v>0</v>
      </c>
      <c r="P1014" s="16">
        <f t="shared" si="92"/>
        <v>2.27</v>
      </c>
      <c r="Q1014" s="15">
        <f>'[1]TCE - ANEXO III - Preencher'!R1023</f>
        <v>463.07299999999998</v>
      </c>
      <c r="R1014" s="15">
        <f>'[1]TCE - ANEXO III - Preencher'!S1023</f>
        <v>0</v>
      </c>
      <c r="S1014" s="16">
        <f t="shared" si="93"/>
        <v>463.07299999999998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768.4194</v>
      </c>
    </row>
    <row r="1015" spans="1:28" x14ac:dyDescent="0.25">
      <c r="A1015" s="8">
        <f>IFERROR(VLOOKUP(B1015,'[1]DADOS (OCULTAR)'!$Q$3:$S$136,3,0),"")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ROBSON HENRIQUE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02/2026</v>
      </c>
      <c r="H1015" s="14">
        <f>'[1]TCE - ANEXO III - Preencher'!I1024</f>
        <v>0</v>
      </c>
      <c r="I1015" s="14">
        <f>'[1]TCE - ANEXO III - Preencher'!J1024</f>
        <v>189.23519999999999</v>
      </c>
      <c r="J1015" s="14">
        <f>'[1]TCE - ANEXO III - Preencher'!K1024</f>
        <v>0</v>
      </c>
      <c r="K1015" s="15">
        <f>'[1]TCE - ANEXO III - Preencher'!L1024</f>
        <v>159.72</v>
      </c>
      <c r="L1015" s="15">
        <f>'[1]TCE - ANEXO III - Preencher'!M1024</f>
        <v>2.79</v>
      </c>
      <c r="M1015" s="15">
        <f t="shared" si="91"/>
        <v>156.93</v>
      </c>
      <c r="N1015" s="15">
        <f>'[1]TCE - ANEXO III - Preencher'!O1024</f>
        <v>4.7699999999999996</v>
      </c>
      <c r="O1015" s="15">
        <f>'[1]TCE - ANEXO III - Preencher'!P1024</f>
        <v>0</v>
      </c>
      <c r="P1015" s="16">
        <f t="shared" si="92"/>
        <v>4.7699999999999996</v>
      </c>
      <c r="Q1015" s="15">
        <f>'[1]TCE - ANEXO III - Preencher'!R1024</f>
        <v>190.67020197882871</v>
      </c>
      <c r="R1015" s="15">
        <f>'[1]TCE - ANEXO III - Preencher'!S1024</f>
        <v>0</v>
      </c>
      <c r="S1015" s="16">
        <f t="shared" si="93"/>
        <v>190.67020197882871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>-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541.6054019788287</v>
      </c>
    </row>
    <row r="1016" spans="1:28" x14ac:dyDescent="0.25">
      <c r="A1016" s="8">
        <f>IFERROR(VLOOKUP(B1016,'[1]DADOS (OCULTAR)'!$Q$3:$S$136,3,0),"")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RODRIGO GOMES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02/2026</v>
      </c>
      <c r="H1016" s="14">
        <f>'[1]TCE - ANEXO III - Preencher'!I1025</f>
        <v>0</v>
      </c>
      <c r="I1016" s="14">
        <f>'[1]TCE - ANEXO III - Preencher'!J1025</f>
        <v>339.3664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341.63639999999998</v>
      </c>
    </row>
    <row r="1017" spans="1:28" x14ac:dyDescent="0.25">
      <c r="A1017" s="8">
        <f>IFERROR(VLOOKUP(B1017,'[1]DADOS (OCULTAR)'!$Q$3:$S$136,3,0),"")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ROMULO LUIS DE OLIVEIRA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5174-10</v>
      </c>
      <c r="G1017" s="13" t="str">
        <f>IF('[1]TCE - ANEXO III - Preencher'!H1026="","",'[1]TCE - ANEXO III - Preencher'!H1026)</f>
        <v>02/2026</v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472</v>
      </c>
      <c r="K1017" s="15">
        <f>'[1]TCE - ANEXO III - Preencher'!L1026</f>
        <v>159.72</v>
      </c>
      <c r="L1017" s="15">
        <f>'[1]TCE - ANEXO III - Preencher'!M1026</f>
        <v>35.479999999999997</v>
      </c>
      <c r="M1017" s="15">
        <f t="shared" si="91"/>
        <v>124.24000000000001</v>
      </c>
      <c r="N1017" s="15">
        <f>'[1]TCE - ANEXO III - Preencher'!O1026</f>
        <v>2.27</v>
      </c>
      <c r="O1017" s="15">
        <f>'[1]TCE - ANEXO III - Preencher'!P1026</f>
        <v>0</v>
      </c>
      <c r="P1017" s="16">
        <f t="shared" si="92"/>
        <v>2.27</v>
      </c>
      <c r="Q1017" s="15">
        <f>'[1]TCE - ANEXO III - Preencher'!R1026</f>
        <v>410.3302588060676</v>
      </c>
      <c r="R1017" s="15">
        <f>'[1]TCE - ANEXO III - Preencher'!S1026</f>
        <v>95.8</v>
      </c>
      <c r="S1017" s="16">
        <f t="shared" si="93"/>
        <v>314.53025880606759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913.04025880606764</v>
      </c>
    </row>
    <row r="1018" spans="1:28" x14ac:dyDescent="0.25">
      <c r="A1018" s="8">
        <f>IFERROR(VLOOKUP(B1018,'[1]DADOS (OCULTAR)'!$Q$3:$S$136,3,0),"")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RONALDO DE MELO E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9511-05</v>
      </c>
      <c r="G1018" s="13" t="str">
        <f>IF('[1]TCE - ANEXO III - Preencher'!H1027="","",'[1]TCE - ANEXO III - Preencher'!H1027)</f>
        <v>02/2026</v>
      </c>
      <c r="H1018" s="14">
        <f>'[1]TCE - ANEXO III - Preencher'!I1027</f>
        <v>0</v>
      </c>
      <c r="I1018" s="14">
        <f>'[1]TCE - ANEXO III - Preencher'!J1027</f>
        <v>304.82960000000003</v>
      </c>
      <c r="J1018" s="14">
        <f>'[1]TCE - ANEXO III - Preencher'!K1027</f>
        <v>0</v>
      </c>
      <c r="K1018" s="15">
        <f>'[1]TCE - ANEXO III - Preencher'!L1027</f>
        <v>159.72</v>
      </c>
      <c r="L1018" s="15">
        <f>'[1]TCE - ANEXO III - Preencher'!M1027</f>
        <v>32.42</v>
      </c>
      <c r="M1018" s="15">
        <f t="shared" si="91"/>
        <v>127.3</v>
      </c>
      <c r="N1018" s="15">
        <f>'[1]TCE - ANEXO III - Preencher'!O1027</f>
        <v>2.27</v>
      </c>
      <c r="O1018" s="15">
        <f>'[1]TCE - ANEXO III - Preencher'!P1027</f>
        <v>0</v>
      </c>
      <c r="P1018" s="16">
        <f t="shared" si="92"/>
        <v>2.27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434.39960000000002</v>
      </c>
    </row>
    <row r="1019" spans="1:28" x14ac:dyDescent="0.25">
      <c r="A1019" s="8">
        <f>IFERROR(VLOOKUP(B1019,'[1]DADOS (OCULTAR)'!$Q$3:$S$136,3,0),"")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ROSAILTON SANTANA DOS SANTOS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02/2026</v>
      </c>
      <c r="H1019" s="14">
        <f>'[1]TCE - ANEXO III - Preencher'!I1028</f>
        <v>0</v>
      </c>
      <c r="I1019" s="14">
        <f>'[1]TCE - ANEXO III - Preencher'!J1028</f>
        <v>359.44159999999999</v>
      </c>
      <c r="J1019" s="14">
        <f>'[1]TCE - ANEXO III - Preencher'!K1028</f>
        <v>0</v>
      </c>
      <c r="K1019" s="15">
        <f>'[1]TCE - ANEXO III - Preencher'!L1028</f>
        <v>159.72</v>
      </c>
      <c r="L1019" s="15">
        <f>'[1]TCE - ANEXO III - Preencher'!M1028</f>
        <v>2.79</v>
      </c>
      <c r="M1019" s="15">
        <f t="shared" si="91"/>
        <v>156.93</v>
      </c>
      <c r="N1019" s="15">
        <f>'[1]TCE - ANEXO III - Preencher'!O1028</f>
        <v>4.7699999999999996</v>
      </c>
      <c r="O1019" s="15">
        <f>'[1]TCE - ANEXO III - Preencher'!P1028</f>
        <v>0</v>
      </c>
      <c r="P1019" s="16">
        <f t="shared" si="92"/>
        <v>4.7699999999999996</v>
      </c>
      <c r="Q1019" s="15">
        <f>'[1]TCE - ANEXO III - Preencher'!R1028</f>
        <v>190.67020197882871</v>
      </c>
      <c r="R1019" s="15">
        <f>'[1]TCE - ANEXO III - Preencher'!S1028</f>
        <v>0</v>
      </c>
      <c r="S1019" s="16">
        <f t="shared" si="93"/>
        <v>190.67020197882871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711.81180197882861</v>
      </c>
    </row>
    <row r="1020" spans="1:28" x14ac:dyDescent="0.25">
      <c r="A1020" s="8">
        <f>IFERROR(VLOOKUP(B1020,'[1]DADOS (OCULTAR)'!$Q$3:$S$136,3,0),"")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ROSALIA GOMES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02/2026</v>
      </c>
      <c r="H1020" s="14">
        <f>'[1]TCE - ANEXO III - Preencher'!I1029</f>
        <v>0</v>
      </c>
      <c r="I1020" s="14">
        <f>'[1]TCE - ANEXO III - Preencher'!J1029</f>
        <v>370.56560000000002</v>
      </c>
      <c r="J1020" s="14">
        <f>'[1]TCE - ANEXO III - Preencher'!K1029</f>
        <v>0</v>
      </c>
      <c r="K1020" s="15">
        <f>'[1]TCE - ANEXO III - Preencher'!L1029</f>
        <v>159.72</v>
      </c>
      <c r="L1020" s="15">
        <f>'[1]TCE - ANEXO III - Preencher'!M1029</f>
        <v>32.42</v>
      </c>
      <c r="M1020" s="15">
        <f t="shared" si="91"/>
        <v>127.3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304.23384797195865</v>
      </c>
      <c r="R1020" s="15">
        <f>'[1]TCE - ANEXO III - Preencher'!S1029</f>
        <v>0</v>
      </c>
      <c r="S1020" s="16">
        <f t="shared" si="93"/>
        <v>304.23384797195865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804.36944797195861</v>
      </c>
    </row>
    <row r="1021" spans="1:28" x14ac:dyDescent="0.25">
      <c r="A1021" s="8">
        <f>IFERROR(VLOOKUP(B1021,'[1]DADOS (OCULTAR)'!$Q$3:$S$136,3,0),"")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ROSALVA VALERIA GOMES DE LIMA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02/2026</v>
      </c>
      <c r="H1021" s="14">
        <f>'[1]TCE - ANEXO III - Preencher'!I1030</f>
        <v>0</v>
      </c>
      <c r="I1021" s="14">
        <f>'[1]TCE - ANEXO III - Preencher'!J1030</f>
        <v>162.43039999999999</v>
      </c>
      <c r="J1021" s="14">
        <f>'[1]TCE - ANEXO III - Preencher'!K1030</f>
        <v>0</v>
      </c>
      <c r="K1021" s="15">
        <f>'[1]TCE - ANEXO III - Preencher'!L1030</f>
        <v>159.72</v>
      </c>
      <c r="L1021" s="15">
        <f>'[1]TCE - ANEXO III - Preencher'!M1030</f>
        <v>44</v>
      </c>
      <c r="M1021" s="15">
        <f t="shared" si="91"/>
        <v>115.72</v>
      </c>
      <c r="N1021" s="15">
        <f>'[1]TCE - ANEXO III - Preencher'!O1030</f>
        <v>2.27</v>
      </c>
      <c r="O1021" s="15">
        <f>'[1]TCE - ANEXO III - Preencher'!P1030</f>
        <v>0</v>
      </c>
      <c r="P1021" s="16">
        <f t="shared" si="92"/>
        <v>2.27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280.42039999999997</v>
      </c>
    </row>
    <row r="1022" spans="1:28" x14ac:dyDescent="0.25">
      <c r="A1022" s="8">
        <f>IFERROR(VLOOKUP(B1022,'[1]DADOS (OCULTAR)'!$Q$3:$S$136,3,0),"")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ROSANA SOUZA DE MORAES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02/2026</v>
      </c>
      <c r="H1022" s="14">
        <f>'[1]TCE - ANEXO III - Preencher'!I1031</f>
        <v>0</v>
      </c>
      <c r="I1022" s="14">
        <f>'[1]TCE - ANEXO III - Preencher'!J1031</f>
        <v>388.452</v>
      </c>
      <c r="J1022" s="14">
        <f>'[1]TCE - ANEXO III - Preencher'!K1031</f>
        <v>0</v>
      </c>
      <c r="K1022" s="15">
        <f>'[1]TCE - ANEXO III - Preencher'!L1031</f>
        <v>159.72</v>
      </c>
      <c r="L1022" s="15">
        <f>'[1]TCE - ANEXO III - Preencher'!M1031</f>
        <v>32.42</v>
      </c>
      <c r="M1022" s="15">
        <f t="shared" si="91"/>
        <v>127.3</v>
      </c>
      <c r="N1022" s="15">
        <f>'[1]TCE - ANEXO III - Preencher'!O1031</f>
        <v>2.27</v>
      </c>
      <c r="O1022" s="15">
        <f>'[1]TCE - ANEXO III - Preencher'!P1031</f>
        <v>0</v>
      </c>
      <c r="P1022" s="16">
        <f t="shared" si="92"/>
        <v>2.27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518.02199999999993</v>
      </c>
    </row>
    <row r="1023" spans="1:28" x14ac:dyDescent="0.25">
      <c r="A1023" s="8">
        <f>IFERROR(VLOOKUP(B1023,'[1]DADOS (OCULTAR)'!$Q$3:$S$136,3,0),"")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ROSANGELA BATISTA CAVALCANTI SILVA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5143-20</v>
      </c>
      <c r="G1023" s="13" t="str">
        <f>IF('[1]TCE - ANEXO III - Preencher'!H1032="","",'[1]TCE - ANEXO III - Preencher'!H1032)</f>
        <v>02/2026</v>
      </c>
      <c r="H1023" s="14">
        <f>'[1]TCE - ANEXO III - Preencher'!I1032</f>
        <v>0</v>
      </c>
      <c r="I1023" s="14">
        <f>'[1]TCE - ANEXO III - Preencher'!J1032</f>
        <v>89.125600000000006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4.7699999999999996</v>
      </c>
      <c r="O1023" s="15">
        <f>'[1]TCE - ANEXO III - Preencher'!P1032</f>
        <v>0</v>
      </c>
      <c r="P1023" s="16">
        <f t="shared" si="92"/>
        <v>4.7699999999999996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93.895600000000002</v>
      </c>
    </row>
    <row r="1024" spans="1:28" x14ac:dyDescent="0.25">
      <c r="A1024" s="8">
        <f>IFERROR(VLOOKUP(B1024,'[1]DADOS (OCULTAR)'!$Q$3:$S$136,3,0),"")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ROSANGELA MARIA DOS SANTOS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5152-05</v>
      </c>
      <c r="G1024" s="13" t="str">
        <f>IF('[1]TCE - ANEXO III - Preencher'!H1033="","",'[1]TCE - ANEXO III - Preencher'!H1033)</f>
        <v>02/2026</v>
      </c>
      <c r="H1024" s="14">
        <f>'[1]TCE - ANEXO III - Preencher'!I1033</f>
        <v>0</v>
      </c>
      <c r="I1024" s="14">
        <f>'[1]TCE - ANEXO III - Preencher'!J1033</f>
        <v>326.01119999999997</v>
      </c>
      <c r="J1024" s="14">
        <f>'[1]TCE - ANEXO III - Preencher'!K1033</f>
        <v>0</v>
      </c>
      <c r="K1024" s="15">
        <f>'[1]TCE - ANEXO III - Preencher'!L1033</f>
        <v>159.72</v>
      </c>
      <c r="L1024" s="15">
        <f>'[1]TCE - ANEXO III - Preencher'!M1033</f>
        <v>32.42</v>
      </c>
      <c r="M1024" s="15">
        <f t="shared" si="91"/>
        <v>127.3</v>
      </c>
      <c r="N1024" s="15">
        <f>'[1]TCE - ANEXO III - Preencher'!O1033</f>
        <v>2.27</v>
      </c>
      <c r="O1024" s="15">
        <f>'[1]TCE - ANEXO III - Preencher'!P1033</f>
        <v>0</v>
      </c>
      <c r="P1024" s="16">
        <f t="shared" si="92"/>
        <v>2.27</v>
      </c>
      <c r="Q1024" s="15">
        <f>'[1]TCE - ANEXO III - Preencher'!R1033</f>
        <v>304.23384797195865</v>
      </c>
      <c r="R1024" s="15">
        <f>'[1]TCE - ANEXO III - Preencher'!S1033</f>
        <v>97.26</v>
      </c>
      <c r="S1024" s="16">
        <f t="shared" si="93"/>
        <v>206.97384797195866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662.55504797195863</v>
      </c>
    </row>
    <row r="1025" spans="1:28" x14ac:dyDescent="0.25">
      <c r="A1025" s="8">
        <f>IFERROR(VLOOKUP(B1025,'[1]DADOS (OCULTAR)'!$Q$3:$S$136,3,0),"")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ROSANGELA MARIA LIMA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02/2026</v>
      </c>
      <c r="H1025" s="14">
        <f>'[1]TCE - ANEXO III - Preencher'!I1034</f>
        <v>0</v>
      </c>
      <c r="I1025" s="14">
        <f>'[1]TCE - ANEXO III - Preencher'!J1034</f>
        <v>206.20480000000001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4.7699999999999996</v>
      </c>
      <c r="O1025" s="15">
        <f>'[1]TCE - ANEXO III - Preencher'!P1034</f>
        <v>0</v>
      </c>
      <c r="P1025" s="16">
        <f t="shared" si="92"/>
        <v>4.7699999999999996</v>
      </c>
      <c r="Q1025" s="15">
        <f>'[1]TCE - ANEXO III - Preencher'!R1034</f>
        <v>182.05069562210758</v>
      </c>
      <c r="R1025" s="15">
        <f>'[1]TCE - ANEXO III - Preencher'!S1034</f>
        <v>0</v>
      </c>
      <c r="S1025" s="16">
        <f t="shared" si="93"/>
        <v>182.05069562210758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393.0254956221076</v>
      </c>
    </row>
    <row r="1026" spans="1:28" x14ac:dyDescent="0.25">
      <c r="A1026" s="8">
        <f>IFERROR(VLOOKUP(B1026,'[1]DADOS (OCULTAR)'!$Q$3:$S$136,3,0),"")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ROSEANE SOUZA DA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02/2026</v>
      </c>
      <c r="H1026" s="14">
        <f>'[1]TCE - ANEXO III - Preencher'!I1035</f>
        <v>0</v>
      </c>
      <c r="I1026" s="14">
        <f>'[1]TCE - ANEXO III - Preencher'!J1035</f>
        <v>168.94640000000001</v>
      </c>
      <c r="J1026" s="14">
        <f>'[1]TCE - ANEXO III - Preencher'!K1035</f>
        <v>0</v>
      </c>
      <c r="K1026" s="15">
        <f>'[1]TCE - ANEXO III - Preencher'!L1035</f>
        <v>159.72</v>
      </c>
      <c r="L1026" s="15">
        <f>'[1]TCE - ANEXO III - Preencher'!M1035</f>
        <v>32.42</v>
      </c>
      <c r="M1026" s="15">
        <f t="shared" si="91"/>
        <v>127.3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304.23384797195865</v>
      </c>
      <c r="R1026" s="15">
        <f>'[1]TCE - ANEXO III - Preencher'!S1035</f>
        <v>0</v>
      </c>
      <c r="S1026" s="16">
        <f t="shared" si="93"/>
        <v>304.23384797195865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602.75024797195863</v>
      </c>
    </row>
    <row r="1027" spans="1:28" x14ac:dyDescent="0.25">
      <c r="A1027" s="8">
        <f>IFERROR(VLOOKUP(B1027,'[1]DADOS (OCULTAR)'!$Q$3:$S$136,3,0),"")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ROSEMARY ALMEIDA DO MONTE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02/2026</v>
      </c>
      <c r="H1027" s="14">
        <f>'[1]TCE - ANEXO III - Preencher'!I1036</f>
        <v>0</v>
      </c>
      <c r="I1027" s="14">
        <f>'[1]TCE - ANEXO III - Preencher'!J1036</f>
        <v>179.20400000000001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2.27</v>
      </c>
      <c r="O1027" s="15">
        <f>'[1]TCE - ANEXO III - Preencher'!P1036</f>
        <v>0</v>
      </c>
      <c r="P1027" s="16">
        <f t="shared" si="92"/>
        <v>2.27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181.47400000000002</v>
      </c>
    </row>
    <row r="1028" spans="1:28" x14ac:dyDescent="0.25">
      <c r="A1028" s="8">
        <f>IFERROR(VLOOKUP(B1028,'[1]DADOS (OCULTAR)'!$Q$3:$S$136,3,0),"")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ROSEMERE BARBOSA RIO TINTO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02/2026</v>
      </c>
      <c r="H1028" s="14">
        <f>'[1]TCE - ANEXO III - Preencher'!I1037</f>
        <v>0</v>
      </c>
      <c r="I1028" s="14">
        <f>'[1]TCE - ANEXO III - Preencher'!J1037</f>
        <v>175.39840000000001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2.27</v>
      </c>
      <c r="O1028" s="15">
        <f>'[1]TCE - ANEXO III - Preencher'!P1037</f>
        <v>0</v>
      </c>
      <c r="P1028" s="16">
        <f t="shared" ref="P1028:P1091" si="98">N1028-O1028</f>
        <v>2.27</v>
      </c>
      <c r="Q1028" s="15">
        <f>'[1]TCE - ANEXO III - Preencher'!R1037</f>
        <v>0</v>
      </c>
      <c r="R1028" s="15">
        <f>'[1]TCE - ANEXO III - Preencher'!S1037</f>
        <v>97.26</v>
      </c>
      <c r="S1028" s="16">
        <f t="shared" ref="S1028:S1091" si="99">Q1028-R1028</f>
        <v>-97.26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>-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80.408400000000015</v>
      </c>
    </row>
    <row r="1029" spans="1:28" x14ac:dyDescent="0.25">
      <c r="A1029" s="8">
        <f>IFERROR(VLOOKUP(B1029,'[1]DADOS (OCULTAR)'!$Q$3:$S$136,3,0),"")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ROSENI BARBOZA DA SILVA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5143-20</v>
      </c>
      <c r="G1029" s="13" t="str">
        <f>IF('[1]TCE - ANEXO III - Preencher'!H1038="","",'[1]TCE - ANEXO III - Preencher'!H1038)</f>
        <v>02/2026</v>
      </c>
      <c r="H1029" s="14">
        <f>'[1]TCE - ANEXO III - Preencher'!I1038</f>
        <v>0</v>
      </c>
      <c r="I1029" s="14">
        <f>'[1]TCE - ANEXO III - Preencher'!J1038</f>
        <v>199.7072</v>
      </c>
      <c r="J1029" s="14">
        <f>'[1]TCE - ANEXO III - Preencher'!K1038</f>
        <v>0</v>
      </c>
      <c r="K1029" s="15">
        <f>'[1]TCE - ANEXO III - Preencher'!L1038</f>
        <v>159.72</v>
      </c>
      <c r="L1029" s="15">
        <f>'[1]TCE - ANEXO III - Preencher'!M1038</f>
        <v>32.42</v>
      </c>
      <c r="M1029" s="15">
        <f t="shared" si="97"/>
        <v>127.3</v>
      </c>
      <c r="N1029" s="15">
        <f>'[1]TCE - ANEXO III - Preencher'!O1038</f>
        <v>2.27</v>
      </c>
      <c r="O1029" s="15">
        <f>'[1]TCE - ANEXO III - Preencher'!P1038</f>
        <v>0</v>
      </c>
      <c r="P1029" s="16">
        <f t="shared" si="98"/>
        <v>2.27</v>
      </c>
      <c r="Q1029" s="15">
        <f>'[1]TCE - ANEXO III - Preencher'!R1038</f>
        <v>0</v>
      </c>
      <c r="R1029" s="15">
        <f>'[1]TCE - ANEXO III - Preencher'!S1038</f>
        <v>97.26</v>
      </c>
      <c r="S1029" s="16">
        <f t="shared" si="99"/>
        <v>-97.26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232.0172</v>
      </c>
    </row>
    <row r="1030" spans="1:28" x14ac:dyDescent="0.25">
      <c r="A1030" s="8">
        <f>IFERROR(VLOOKUP(B1030,'[1]DADOS (OCULTAR)'!$Q$3:$S$136,3,0),"")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ROSIANE COSME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02/2026</v>
      </c>
      <c r="H1030" s="14">
        <f>'[1]TCE - ANEXO III - Preencher'!I1039</f>
        <v>0</v>
      </c>
      <c r="I1030" s="14">
        <f>'[1]TCE - ANEXO III - Preencher'!J1039</f>
        <v>402.012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2.27</v>
      </c>
      <c r="O1030" s="15">
        <f>'[1]TCE - ANEXO III - Preencher'!P1039</f>
        <v>0</v>
      </c>
      <c r="P1030" s="16">
        <f t="shared" si="98"/>
        <v>2.27</v>
      </c>
      <c r="Q1030" s="15">
        <f>'[1]TCE - ANEXO III - Preencher'!R1039</f>
        <v>304.23384797195865</v>
      </c>
      <c r="R1030" s="15">
        <f>'[1]TCE - ANEXO III - Preencher'!S1039</f>
        <v>97.26</v>
      </c>
      <c r="S1030" s="16">
        <f t="shared" si="99"/>
        <v>206.97384797195866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611.2558479719587</v>
      </c>
    </row>
    <row r="1031" spans="1:28" x14ac:dyDescent="0.25">
      <c r="A1031" s="8">
        <f>IFERROR(VLOOKUP(B1031,'[1]DADOS (OCULTAR)'!$Q$3:$S$136,3,0),"")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ROSILENE DA SILVA CORREIA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5143-20</v>
      </c>
      <c r="G1031" s="13" t="str">
        <f>IF('[1]TCE - ANEXO III - Preencher'!H1040="","",'[1]TCE - ANEXO III - Preencher'!H1040)</f>
        <v>02/2026</v>
      </c>
      <c r="H1031" s="14">
        <f>'[1]TCE - ANEXO III - Preencher'!I1040</f>
        <v>0</v>
      </c>
      <c r="I1031" s="14">
        <f>'[1]TCE - ANEXO III - Preencher'!J1040</f>
        <v>179.6568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2.27</v>
      </c>
      <c r="O1031" s="15">
        <f>'[1]TCE - ANEXO III - Preencher'!P1040</f>
        <v>0</v>
      </c>
      <c r="P1031" s="16">
        <f t="shared" si="98"/>
        <v>2.27</v>
      </c>
      <c r="Q1031" s="15">
        <f>'[1]TCE - ANEXO III - Preencher'!R1040</f>
        <v>304.23384797195865</v>
      </c>
      <c r="R1031" s="15">
        <f>'[1]TCE - ANEXO III - Preencher'!S1040</f>
        <v>97.26</v>
      </c>
      <c r="S1031" s="16">
        <f t="shared" si="99"/>
        <v>206.97384797195866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388.90064797195868</v>
      </c>
    </row>
    <row r="1032" spans="1:28" x14ac:dyDescent="0.25">
      <c r="A1032" s="8">
        <f>IFERROR(VLOOKUP(B1032,'[1]DADOS (OCULTAR)'!$Q$3:$S$136,3,0),"")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ROSILENE MARIA DA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5143-20</v>
      </c>
      <c r="G1032" s="13" t="str">
        <f>IF('[1]TCE - ANEXO III - Preencher'!H1041="","",'[1]TCE - ANEXO III - Preencher'!H1041)</f>
        <v>02/2026</v>
      </c>
      <c r="H1032" s="14">
        <f>'[1]TCE - ANEXO III - Preencher'!I1041</f>
        <v>0</v>
      </c>
      <c r="I1032" s="14">
        <f>'[1]TCE - ANEXO III - Preencher'!J1041</f>
        <v>181.82239999999999</v>
      </c>
      <c r="J1032" s="14">
        <f>'[1]TCE - ANEXO III - Preencher'!K1041</f>
        <v>0</v>
      </c>
      <c r="K1032" s="15">
        <f>'[1]TCE - ANEXO III - Preencher'!L1041</f>
        <v>159.72</v>
      </c>
      <c r="L1032" s="15">
        <f>'[1]TCE - ANEXO III - Preencher'!M1041</f>
        <v>32.42</v>
      </c>
      <c r="M1032" s="15">
        <f t="shared" si="97"/>
        <v>127.3</v>
      </c>
      <c r="N1032" s="15">
        <f>'[1]TCE - ANEXO III - Preencher'!O1041</f>
        <v>2.27</v>
      </c>
      <c r="O1032" s="15">
        <f>'[1]TCE - ANEXO III - Preencher'!P1041</f>
        <v>0</v>
      </c>
      <c r="P1032" s="16">
        <f t="shared" si="98"/>
        <v>2.27</v>
      </c>
      <c r="Q1032" s="15">
        <f>'[1]TCE - ANEXO III - Preencher'!R1041</f>
        <v>304.23384797195865</v>
      </c>
      <c r="R1032" s="15">
        <f>'[1]TCE - ANEXO III - Preencher'!S1041</f>
        <v>97.26</v>
      </c>
      <c r="S1032" s="16">
        <f t="shared" si="99"/>
        <v>206.97384797195866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518.36624797195861</v>
      </c>
    </row>
    <row r="1033" spans="1:28" x14ac:dyDescent="0.25">
      <c r="A1033" s="8">
        <f>IFERROR(VLOOKUP(B1033,'[1]DADOS (OCULTAR)'!$Q$3:$S$136,3,0),"")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ROSINEIDE MARIA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5143-20</v>
      </c>
      <c r="G1033" s="13" t="str">
        <f>IF('[1]TCE - ANEXO III - Preencher'!H1042="","",'[1]TCE - ANEXO III - Preencher'!H1042)</f>
        <v>02/2026</v>
      </c>
      <c r="H1033" s="14">
        <f>'[1]TCE - ANEXO III - Preencher'!I1042</f>
        <v>0</v>
      </c>
      <c r="I1033" s="14">
        <f>'[1]TCE - ANEXO III - Preencher'!J1042</f>
        <v>214.95599999999999</v>
      </c>
      <c r="J1033" s="14">
        <f>'[1]TCE - ANEXO III - Preencher'!K1042</f>
        <v>0</v>
      </c>
      <c r="K1033" s="15">
        <f>'[1]TCE - ANEXO III - Preencher'!L1042</f>
        <v>159.72</v>
      </c>
      <c r="L1033" s="15">
        <f>'[1]TCE - ANEXO III - Preencher'!M1042</f>
        <v>3.59</v>
      </c>
      <c r="M1033" s="15">
        <f t="shared" si="97"/>
        <v>156.13</v>
      </c>
      <c r="N1033" s="15">
        <f>'[1]TCE - ANEXO III - Preencher'!O1042</f>
        <v>4.7699999999999996</v>
      </c>
      <c r="O1033" s="15">
        <f>'[1]TCE - ANEXO III - Preencher'!P1042</f>
        <v>0</v>
      </c>
      <c r="P1033" s="16">
        <f t="shared" si="98"/>
        <v>4.7699999999999996</v>
      </c>
      <c r="Q1033" s="15">
        <f>'[1]TCE - ANEXO III - Preencher'!R1042</f>
        <v>285.78229826167887</v>
      </c>
      <c r="R1033" s="15">
        <f>'[1]TCE - ANEXO III - Preencher'!S1042</f>
        <v>0</v>
      </c>
      <c r="S1033" s="16">
        <f t="shared" si="99"/>
        <v>285.78229826167887</v>
      </c>
      <c r="T1033" s="15">
        <f>'[1]TCE - ANEXO III - Preencher'!U1042</f>
        <v>120.26</v>
      </c>
      <c r="U1033" s="15">
        <f>'[1]TCE - ANEXO III - Preencher'!V1042</f>
        <v>0</v>
      </c>
      <c r="V1033" s="16">
        <f t="shared" si="100"/>
        <v>120.26</v>
      </c>
      <c r="W1033" s="17" t="str">
        <f>IF('[1]TCE - ANEXO III - Preencher'!X1042="","",'[1]TCE - ANEXO III - Preencher'!X1042)</f>
        <v>AUXILIO CRECHE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781.89829826167886</v>
      </c>
    </row>
    <row r="1034" spans="1:28" x14ac:dyDescent="0.25">
      <c r="A1034" s="8">
        <f>IFERROR(VLOOKUP(B1034,'[1]DADOS (OCULTAR)'!$Q$3:$S$136,3,0),"")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ROSIVANIA COELHO DA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5143-20</v>
      </c>
      <c r="G1034" s="13" t="str">
        <f>IF('[1]TCE - ANEXO III - Preencher'!H1043="","",'[1]TCE - ANEXO III - Preencher'!H1043)</f>
        <v>02/2026</v>
      </c>
      <c r="H1034" s="14">
        <f>'[1]TCE - ANEXO III - Preencher'!I1043</f>
        <v>0</v>
      </c>
      <c r="I1034" s="14">
        <f>'[1]TCE - ANEXO III - Preencher'!J1043</f>
        <v>239.24639999999999</v>
      </c>
      <c r="J1034" s="14">
        <f>'[1]TCE - ANEXO III - Preencher'!K1043</f>
        <v>0</v>
      </c>
      <c r="K1034" s="15">
        <f>'[1]TCE - ANEXO III - Preencher'!L1043</f>
        <v>159.72</v>
      </c>
      <c r="L1034" s="15">
        <f>'[1]TCE - ANEXO III - Preencher'!M1043</f>
        <v>32.42</v>
      </c>
      <c r="M1034" s="15">
        <f t="shared" si="97"/>
        <v>127.3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331.91117253737843</v>
      </c>
      <c r="R1034" s="15">
        <f>'[1]TCE - ANEXO III - Preencher'!S1043</f>
        <v>0</v>
      </c>
      <c r="S1034" s="16">
        <f t="shared" si="99"/>
        <v>331.91117253737843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700.72757253737836</v>
      </c>
    </row>
    <row r="1035" spans="1:28" x14ac:dyDescent="0.25">
      <c r="A1035" s="8">
        <f>IFERROR(VLOOKUP(B1035,'[1]DADOS (OCULTAR)'!$Q$3:$S$136,3,0),"")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ROZILDA DOS SANTOS MACEDO ALVES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5143-20</v>
      </c>
      <c r="G1035" s="13" t="str">
        <f>IF('[1]TCE - ANEXO III - Preencher'!H1044="","",'[1]TCE - ANEXO III - Preencher'!H1044)</f>
        <v>02/2026</v>
      </c>
      <c r="H1035" s="14">
        <f>'[1]TCE - ANEXO III - Preencher'!I1044</f>
        <v>0</v>
      </c>
      <c r="I1035" s="14">
        <f>'[1]TCE - ANEXO III - Preencher'!J1044</f>
        <v>181.55199999999999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2.27</v>
      </c>
      <c r="O1035" s="15">
        <f>'[1]TCE - ANEXO III - Preencher'!P1044</f>
        <v>0</v>
      </c>
      <c r="P1035" s="16">
        <f t="shared" si="98"/>
        <v>2.27</v>
      </c>
      <c r="Q1035" s="15">
        <f>'[1]TCE - ANEXO III - Preencher'!R1044</f>
        <v>304.23384797195865</v>
      </c>
      <c r="R1035" s="15">
        <f>'[1]TCE - ANEXO III - Preencher'!S1044</f>
        <v>0</v>
      </c>
      <c r="S1035" s="16">
        <f t="shared" si="99"/>
        <v>304.23384797195865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488.05584797195866</v>
      </c>
    </row>
    <row r="1036" spans="1:28" x14ac:dyDescent="0.25">
      <c r="A1036" s="8">
        <f>IFERROR(VLOOKUP(B1036,'[1]DADOS (OCULTAR)'!$Q$3:$S$136,3,0),"")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RUAN LUCAS BELO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4110-10</v>
      </c>
      <c r="G1036" s="13" t="str">
        <f>IF('[1]TCE - ANEXO III - Preencher'!H1045="","",'[1]TCE - ANEXO III - Preencher'!H1045)</f>
        <v>02/2026</v>
      </c>
      <c r="H1036" s="14">
        <f>'[1]TCE - ANEXO III - Preencher'!I1045</f>
        <v>0</v>
      </c>
      <c r="I1036" s="14">
        <f>'[1]TCE - ANEXO III - Preencher'!J1045</f>
        <v>129.68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2.27</v>
      </c>
      <c r="O1036" s="15">
        <f>'[1]TCE - ANEXO III - Preencher'!P1045</f>
        <v>0</v>
      </c>
      <c r="P1036" s="16">
        <f t="shared" si="98"/>
        <v>2.27</v>
      </c>
      <c r="Q1036" s="15">
        <f>'[1]TCE - ANEXO III - Preencher'!R1045</f>
        <v>304.23384797195865</v>
      </c>
      <c r="R1036" s="15">
        <f>'[1]TCE - ANEXO III - Preencher'!S1045</f>
        <v>97.26</v>
      </c>
      <c r="S1036" s="16">
        <f t="shared" si="99"/>
        <v>206.97384797195866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338.92384797195871</v>
      </c>
    </row>
    <row r="1037" spans="1:28" x14ac:dyDescent="0.25">
      <c r="A1037" s="8">
        <f>IFERROR(VLOOKUP(B1037,'[1]DADOS (OCULTAR)'!$Q$3:$S$136,3,0),"")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RUANA DE ARAUJO CEREJA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2235-05</v>
      </c>
      <c r="G1037" s="13" t="str">
        <f>IF('[1]TCE - ANEXO III - Preencher'!H1046="","",'[1]TCE - ANEXO III - Preencher'!H1046)</f>
        <v>02/2026</v>
      </c>
      <c r="H1037" s="14">
        <f>'[1]TCE - ANEXO III - Preencher'!I1046</f>
        <v>0</v>
      </c>
      <c r="I1037" s="14">
        <f>'[1]TCE - ANEXO III - Preencher'!J1046</f>
        <v>388.8032</v>
      </c>
      <c r="J1037" s="14">
        <f>'[1]TCE - ANEXO III - Preencher'!K1046</f>
        <v>0</v>
      </c>
      <c r="K1037" s="15">
        <f>'[1]TCE - ANEXO III - Preencher'!L1046</f>
        <v>159.72</v>
      </c>
      <c r="L1037" s="15">
        <f>'[1]TCE - ANEXO III - Preencher'!M1046</f>
        <v>32.42</v>
      </c>
      <c r="M1037" s="15">
        <f t="shared" si="97"/>
        <v>127.3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304.23384797195865</v>
      </c>
      <c r="R1037" s="15">
        <f>'[1]TCE - ANEXO III - Preencher'!S1046</f>
        <v>0</v>
      </c>
      <c r="S1037" s="16">
        <f t="shared" si="99"/>
        <v>304.23384797195865</v>
      </c>
      <c r="T1037" s="15">
        <f>'[1]TCE - ANEXO III - Preencher'!U1046</f>
        <v>100</v>
      </c>
      <c r="U1037" s="15">
        <f>'[1]TCE - ANEXO III - Preencher'!V1046</f>
        <v>0</v>
      </c>
      <c r="V1037" s="16">
        <f t="shared" si="100"/>
        <v>100</v>
      </c>
      <c r="W1037" s="17" t="str">
        <f>IF('[1]TCE - ANEXO III - Preencher'!X1046="","",'[1]TCE - ANEXO III - Preencher'!X1046)</f>
        <v>AUXILIO CRECHE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922.60704797195865</v>
      </c>
    </row>
    <row r="1038" spans="1:28" x14ac:dyDescent="0.25">
      <c r="A1038" s="8">
        <f>IFERROR(VLOOKUP(B1038,'[1]DADOS (OCULTAR)'!$Q$3:$S$136,3,0),"")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RUBIA FERREIRA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02/2026</v>
      </c>
      <c r="H1038" s="14">
        <f>'[1]TCE - ANEXO III - Preencher'!I1047</f>
        <v>0</v>
      </c>
      <c r="I1038" s="14">
        <f>'[1]TCE - ANEXO III - Preencher'!J1047</f>
        <v>194.25919999999999</v>
      </c>
      <c r="J1038" s="14">
        <f>'[1]TCE - ANEXO III - Preencher'!K1047</f>
        <v>0</v>
      </c>
      <c r="K1038" s="15">
        <f>'[1]TCE - ANEXO III - Preencher'!L1047</f>
        <v>159.72</v>
      </c>
      <c r="L1038" s="15">
        <f>'[1]TCE - ANEXO III - Preencher'!M1047</f>
        <v>32.42</v>
      </c>
      <c r="M1038" s="15">
        <f t="shared" si="97"/>
        <v>127.3</v>
      </c>
      <c r="N1038" s="15">
        <f>'[1]TCE - ANEXO III - Preencher'!O1047</f>
        <v>2.27</v>
      </c>
      <c r="O1038" s="15">
        <f>'[1]TCE - ANEXO III - Preencher'!P1047</f>
        <v>0</v>
      </c>
      <c r="P1038" s="16">
        <f t="shared" si="98"/>
        <v>2.27</v>
      </c>
      <c r="Q1038" s="15">
        <f>'[1]TCE - ANEXO III - Preencher'!R1047</f>
        <v>180.8193375711474</v>
      </c>
      <c r="R1038" s="15">
        <f>'[1]TCE - ANEXO III - Preencher'!S1047</f>
        <v>0</v>
      </c>
      <c r="S1038" s="16">
        <f t="shared" si="99"/>
        <v>180.8193375711474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504.64853757114736</v>
      </c>
    </row>
    <row r="1039" spans="1:28" x14ac:dyDescent="0.25">
      <c r="A1039" s="8">
        <f>IFERROR(VLOOKUP(B1039,'[1]DADOS (OCULTAR)'!$Q$3:$S$136,3,0),"")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RUTH CRISTINA ALBUQUERQUE SANTOS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02/2026</v>
      </c>
      <c r="H1039" s="14">
        <f>'[1]TCE - ANEXO III - Preencher'!I1048</f>
        <v>0</v>
      </c>
      <c r="I1039" s="14">
        <f>'[1]TCE - ANEXO III - Preencher'!J1048</f>
        <v>277.56720000000001</v>
      </c>
      <c r="J1039" s="14">
        <f>'[1]TCE - ANEXO III - Preencher'!K1048</f>
        <v>0</v>
      </c>
      <c r="K1039" s="15">
        <f>'[1]TCE - ANEXO III - Preencher'!L1048</f>
        <v>159.72</v>
      </c>
      <c r="L1039" s="15">
        <f>'[1]TCE - ANEXO III - Preencher'!M1048</f>
        <v>32.42</v>
      </c>
      <c r="M1039" s="15">
        <f t="shared" si="97"/>
        <v>127.3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0</v>
      </c>
      <c r="R1039" s="15">
        <f>'[1]TCE - ANEXO III - Preencher'!S1048</f>
        <v>97.26</v>
      </c>
      <c r="S1039" s="16">
        <f t="shared" si="99"/>
        <v>-97.26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309.87720000000002</v>
      </c>
    </row>
    <row r="1040" spans="1:28" x14ac:dyDescent="0.25">
      <c r="A1040" s="8">
        <f>IFERROR(VLOOKUP(B1040,'[1]DADOS (OCULTAR)'!$Q$3:$S$136,3,0),"")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SAMARA KAROLYNE DO NASCIMENTO SANTIAGO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5211-30</v>
      </c>
      <c r="G1040" s="13" t="str">
        <f>IF('[1]TCE - ANEXO III - Preencher'!H1049="","",'[1]TCE - ANEXO III - Preencher'!H1049)</f>
        <v>02/2026</v>
      </c>
      <c r="H1040" s="14">
        <f>'[1]TCE - ANEXO III - Preencher'!I1049</f>
        <v>0</v>
      </c>
      <c r="I1040" s="14">
        <f>'[1]TCE - ANEXO III - Preencher'!J1049</f>
        <v>153.90960000000001</v>
      </c>
      <c r="J1040" s="14">
        <f>'[1]TCE - ANEXO III - Preencher'!K1049</f>
        <v>0</v>
      </c>
      <c r="K1040" s="15">
        <f>'[1]TCE - ANEXO III - Preencher'!L1049</f>
        <v>159.72</v>
      </c>
      <c r="L1040" s="15">
        <f>'[1]TCE - ANEXO III - Preencher'!M1049</f>
        <v>3.59</v>
      </c>
      <c r="M1040" s="15">
        <f t="shared" si="97"/>
        <v>156.13</v>
      </c>
      <c r="N1040" s="15">
        <f>'[1]TCE - ANEXO III - Preencher'!O1049</f>
        <v>4.7699999999999996</v>
      </c>
      <c r="O1040" s="15">
        <f>'[1]TCE - ANEXO III - Preencher'!P1049</f>
        <v>0</v>
      </c>
      <c r="P1040" s="16">
        <f t="shared" si="98"/>
        <v>4.7699999999999996</v>
      </c>
      <c r="Q1040" s="15">
        <f>'[1]TCE - ANEXO III - Preencher'!R1049</f>
        <v>331.91117253737843</v>
      </c>
      <c r="R1040" s="15">
        <f>'[1]TCE - ANEXO III - Preencher'!S1049</f>
        <v>143.65</v>
      </c>
      <c r="S1040" s="16">
        <f t="shared" si="99"/>
        <v>188.26117253737843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503.07077253737839</v>
      </c>
    </row>
    <row r="1041" spans="1:28" x14ac:dyDescent="0.25">
      <c r="A1041" s="8">
        <f>IFERROR(VLOOKUP(B1041,'[1]DADOS (OCULTAR)'!$Q$3:$S$136,3,0),"")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SAMARA VIRGINIA ALVES DE OLIVEIRA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5174-10</v>
      </c>
      <c r="G1041" s="13" t="str">
        <f>IF('[1]TCE - ANEXO III - Preencher'!H1050="","",'[1]TCE - ANEXO III - Preencher'!H1050)</f>
        <v>02/2026</v>
      </c>
      <c r="H1041" s="14">
        <f>'[1]TCE - ANEXO III - Preencher'!I1050</f>
        <v>0</v>
      </c>
      <c r="I1041" s="14">
        <f>'[1]TCE - ANEXO III - Preencher'!J1050</f>
        <v>391.8904</v>
      </c>
      <c r="J1041" s="14">
        <f>'[1]TCE - ANEXO III - Preencher'!K1050</f>
        <v>0</v>
      </c>
      <c r="K1041" s="15">
        <f>'[1]TCE - ANEXO III - Preencher'!L1050</f>
        <v>159.72</v>
      </c>
      <c r="L1041" s="15">
        <f>'[1]TCE - ANEXO III - Preencher'!M1050</f>
        <v>32.42</v>
      </c>
      <c r="M1041" s="15">
        <f t="shared" si="97"/>
        <v>127.3</v>
      </c>
      <c r="N1041" s="15">
        <f>'[1]TCE - ANEXO III - Preencher'!O1050</f>
        <v>2.27</v>
      </c>
      <c r="O1041" s="15">
        <f>'[1]TCE - ANEXO III - Preencher'!P1050</f>
        <v>0</v>
      </c>
      <c r="P1041" s="16">
        <f t="shared" si="98"/>
        <v>2.27</v>
      </c>
      <c r="Q1041" s="15">
        <f>'[1]TCE - ANEXO III - Preencher'!R1050</f>
        <v>180.8193375711474</v>
      </c>
      <c r="R1041" s="15">
        <f>'[1]TCE - ANEXO III - Preencher'!S1050</f>
        <v>0</v>
      </c>
      <c r="S1041" s="16">
        <f t="shared" si="99"/>
        <v>180.8193375711474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702.27973757114728</v>
      </c>
    </row>
    <row r="1042" spans="1:28" x14ac:dyDescent="0.25">
      <c r="A1042" s="8">
        <f>IFERROR(VLOOKUP(B1042,'[1]DADOS (OCULTAR)'!$Q$3:$S$136,3,0),"")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SAMUEL AUGUSTO DA CONCEICAO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5143-20</v>
      </c>
      <c r="G1042" s="13" t="str">
        <f>IF('[1]TCE - ANEXO III - Preencher'!H1051="","",'[1]TCE - ANEXO III - Preencher'!H1051)</f>
        <v>02/2026</v>
      </c>
      <c r="H1042" s="14">
        <f>'[1]TCE - ANEXO III - Preencher'!I1051</f>
        <v>0</v>
      </c>
      <c r="I1042" s="14">
        <f>'[1]TCE - ANEXO III - Preencher'!J1051</f>
        <v>287.09359999999998</v>
      </c>
      <c r="J1042" s="14">
        <f>'[1]TCE - ANEXO III - Preencher'!K1051</f>
        <v>0</v>
      </c>
      <c r="K1042" s="15">
        <f>'[1]TCE - ANEXO III - Preencher'!L1051</f>
        <v>159.72</v>
      </c>
      <c r="L1042" s="15">
        <f>'[1]TCE - ANEXO III - Preencher'!M1051</f>
        <v>2.79</v>
      </c>
      <c r="M1042" s="15">
        <f t="shared" si="97"/>
        <v>156.93</v>
      </c>
      <c r="N1042" s="15">
        <f>'[1]TCE - ANEXO III - Preencher'!O1051</f>
        <v>4.7699999999999996</v>
      </c>
      <c r="O1042" s="15">
        <f>'[1]TCE - ANEXO III - Preencher'!P1051</f>
        <v>0</v>
      </c>
      <c r="P1042" s="16">
        <f t="shared" si="98"/>
        <v>4.7699999999999996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448.79359999999997</v>
      </c>
    </row>
    <row r="1043" spans="1:28" x14ac:dyDescent="0.25">
      <c r="A1043" s="8">
        <f>IFERROR(VLOOKUP(B1043,'[1]DADOS (OCULTAR)'!$Q$3:$S$136,3,0),"")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SAMUEL SANTOS DE PAULA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3172-10</v>
      </c>
      <c r="G1043" s="13" t="str">
        <f>IF('[1]TCE - ANEXO III - Preencher'!H1052="","",'[1]TCE - ANEXO III - Preencher'!H1052)</f>
        <v>02/2026</v>
      </c>
      <c r="H1043" s="14">
        <f>'[1]TCE - ANEXO III - Preencher'!I1052</f>
        <v>0</v>
      </c>
      <c r="I1043" s="14">
        <f>'[1]TCE - ANEXO III - Preencher'!J1052</f>
        <v>201.3288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304.23384797195865</v>
      </c>
      <c r="R1043" s="15">
        <f>'[1]TCE - ANEXO III - Preencher'!S1052</f>
        <v>0</v>
      </c>
      <c r="S1043" s="16">
        <f t="shared" si="99"/>
        <v>304.23384797195865</v>
      </c>
      <c r="T1043" s="15">
        <f>'[1]TCE - ANEXO III - Preencher'!U1052</f>
        <v>100</v>
      </c>
      <c r="U1043" s="15">
        <f>'[1]TCE - ANEXO III - Preencher'!V1052</f>
        <v>0</v>
      </c>
      <c r="V1043" s="16">
        <f t="shared" si="100"/>
        <v>100</v>
      </c>
      <c r="W1043" s="17" t="str">
        <f>IF('[1]TCE - ANEXO III - Preencher'!X1052="","",'[1]TCE - ANEXO III - Preencher'!X1052)</f>
        <v>AUXILIO CRECHE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607.83264797195864</v>
      </c>
    </row>
    <row r="1044" spans="1:28" x14ac:dyDescent="0.25">
      <c r="A1044" s="8">
        <f>IFERROR(VLOOKUP(B1044,'[1]DADOS (OCULTAR)'!$Q$3:$S$136,3,0),"")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SANDRA ALVES DA SILVA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5143-20</v>
      </c>
      <c r="G1044" s="13" t="str">
        <f>IF('[1]TCE - ANEXO III - Preencher'!H1053="","",'[1]TCE - ANEXO III - Preencher'!H1053)</f>
        <v>02/2026</v>
      </c>
      <c r="H1044" s="14">
        <f>'[1]TCE - ANEXO III - Preencher'!I1053</f>
        <v>0</v>
      </c>
      <c r="I1044" s="14">
        <f>'[1]TCE - ANEXO III - Preencher'!J1053</f>
        <v>94.9024</v>
      </c>
      <c r="J1044" s="14">
        <f>'[1]TCE - ANEXO III - Preencher'!K1053</f>
        <v>0</v>
      </c>
      <c r="K1044" s="15">
        <f>'[1]TCE - ANEXO III - Preencher'!L1053</f>
        <v>159.72</v>
      </c>
      <c r="L1044" s="15">
        <f>'[1]TCE - ANEXO III - Preencher'!M1053</f>
        <v>32.42</v>
      </c>
      <c r="M1044" s="15">
        <f t="shared" si="97"/>
        <v>127.3</v>
      </c>
      <c r="N1044" s="15">
        <f>'[1]TCE - ANEXO III - Preencher'!O1053</f>
        <v>2.27</v>
      </c>
      <c r="O1044" s="15">
        <f>'[1]TCE - ANEXO III - Preencher'!P1053</f>
        <v>0</v>
      </c>
      <c r="P1044" s="16">
        <f t="shared" si="98"/>
        <v>2.27</v>
      </c>
      <c r="Q1044" s="15">
        <f>'[1]TCE - ANEXO III - Preencher'!R1053</f>
        <v>456.46423407049281</v>
      </c>
      <c r="R1044" s="15">
        <f>'[1]TCE - ANEXO III - Preencher'!S1053</f>
        <v>0</v>
      </c>
      <c r="S1044" s="16">
        <f t="shared" si="99"/>
        <v>456.46423407049281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680.9366340704928</v>
      </c>
    </row>
    <row r="1045" spans="1:28" x14ac:dyDescent="0.25">
      <c r="A1045" s="8">
        <f>IFERROR(VLOOKUP(B1045,'[1]DADOS (OCULTAR)'!$Q$3:$S$136,3,0),"")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SANDRA CRISTINA DE ALMEIDA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4110-10</v>
      </c>
      <c r="G1045" s="13" t="str">
        <f>IF('[1]TCE - ANEXO III - Preencher'!H1054="","",'[1]TCE - ANEXO III - Preencher'!H1054)</f>
        <v>02/2026</v>
      </c>
      <c r="H1045" s="14">
        <f>'[1]TCE - ANEXO III - Preencher'!I1054</f>
        <v>0</v>
      </c>
      <c r="I1045" s="14">
        <f>'[1]TCE - ANEXO III - Preencher'!J1054</f>
        <v>247.97040000000001</v>
      </c>
      <c r="J1045" s="14">
        <f>'[1]TCE - ANEXO III - Preencher'!K1054</f>
        <v>0</v>
      </c>
      <c r="K1045" s="15">
        <f>'[1]TCE - ANEXO III - Preencher'!L1054</f>
        <v>159.72</v>
      </c>
      <c r="L1045" s="15">
        <f>'[1]TCE - ANEXO III - Preencher'!M1054</f>
        <v>32.42</v>
      </c>
      <c r="M1045" s="15">
        <f t="shared" si="97"/>
        <v>127.3</v>
      </c>
      <c r="N1045" s="15">
        <f>'[1]TCE - ANEXO III - Preencher'!O1054</f>
        <v>2.27</v>
      </c>
      <c r="O1045" s="15">
        <f>'[1]TCE - ANEXO III - Preencher'!P1054</f>
        <v>0</v>
      </c>
      <c r="P1045" s="16">
        <f t="shared" si="98"/>
        <v>2.27</v>
      </c>
      <c r="Q1045" s="15">
        <f>'[1]TCE - ANEXO III - Preencher'!R1054</f>
        <v>331.91117253737843</v>
      </c>
      <c r="R1045" s="15">
        <f>'[1]TCE - ANEXO III - Preencher'!S1054</f>
        <v>0</v>
      </c>
      <c r="S1045" s="16">
        <f t="shared" si="99"/>
        <v>331.91117253737843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709.45157253737841</v>
      </c>
    </row>
    <row r="1046" spans="1:28" x14ac:dyDescent="0.25">
      <c r="A1046" s="8">
        <f>IFERROR(VLOOKUP(B1046,'[1]DADOS (OCULTAR)'!$Q$3:$S$136,3,0),"")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SANDRA DA SILVA CAVALCANTI BARBOSA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5211-30</v>
      </c>
      <c r="G1046" s="13" t="str">
        <f>IF('[1]TCE - ANEXO III - Preencher'!H1055="","",'[1]TCE - ANEXO III - Preencher'!H1055)</f>
        <v>02/2026</v>
      </c>
      <c r="H1046" s="14">
        <f>'[1]TCE - ANEXO III - Preencher'!I1055</f>
        <v>0</v>
      </c>
      <c r="I1046" s="14">
        <f>'[1]TCE - ANEXO III - Preencher'!J1055</f>
        <v>187.39439999999999</v>
      </c>
      <c r="J1046" s="14">
        <f>'[1]TCE - ANEXO III - Preencher'!K1055</f>
        <v>0</v>
      </c>
      <c r="K1046" s="15">
        <f>'[1]TCE - ANEXO III - Preencher'!L1055</f>
        <v>159.72</v>
      </c>
      <c r="L1046" s="15">
        <f>'[1]TCE - ANEXO III - Preencher'!M1055</f>
        <v>44</v>
      </c>
      <c r="M1046" s="15">
        <f t="shared" si="97"/>
        <v>115.72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182.05069562210758</v>
      </c>
      <c r="R1046" s="15">
        <f>'[1]TCE - ANEXO III - Preencher'!S1055</f>
        <v>0</v>
      </c>
      <c r="S1046" s="16">
        <f t="shared" si="99"/>
        <v>182.05069562210758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487.43509562210755</v>
      </c>
    </row>
    <row r="1047" spans="1:28" x14ac:dyDescent="0.25">
      <c r="A1047" s="8">
        <f>IFERROR(VLOOKUP(B1047,'[1]DADOS (OCULTAR)'!$Q$3:$S$136,3,0),"")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SANDRA LUCIA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02/2026</v>
      </c>
      <c r="H1047" s="14">
        <f>'[1]TCE - ANEXO III - Preencher'!I1056</f>
        <v>0</v>
      </c>
      <c r="I1047" s="14">
        <f>'[1]TCE - ANEXO III - Preencher'!J1056</f>
        <v>185.6968</v>
      </c>
      <c r="J1047" s="14">
        <f>'[1]TCE - ANEXO III - Preencher'!K1056</f>
        <v>0</v>
      </c>
      <c r="K1047" s="15">
        <f>'[1]TCE - ANEXO III - Preencher'!L1056</f>
        <v>159.72</v>
      </c>
      <c r="L1047" s="15">
        <f>'[1]TCE - ANEXO III - Preencher'!M1056</f>
        <v>32.42</v>
      </c>
      <c r="M1047" s="15">
        <f t="shared" si="97"/>
        <v>127.3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304.23384797195865</v>
      </c>
      <c r="R1047" s="15">
        <f>'[1]TCE - ANEXO III - Preencher'!S1056</f>
        <v>0</v>
      </c>
      <c r="S1047" s="16">
        <f t="shared" si="99"/>
        <v>304.23384797195865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619.50064797195864</v>
      </c>
    </row>
    <row r="1048" spans="1:28" x14ac:dyDescent="0.25">
      <c r="A1048" s="8">
        <f>IFERROR(VLOOKUP(B1048,'[1]DADOS (OCULTAR)'!$Q$3:$S$136,3,0),"")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SANDRA PEREIRA CEZAR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02/2026</v>
      </c>
      <c r="H1048" s="14">
        <f>'[1]TCE - ANEXO III - Preencher'!I1057</f>
        <v>0</v>
      </c>
      <c r="I1048" s="14">
        <f>'[1]TCE - ANEXO III - Preencher'!J1057</f>
        <v>190.05520000000001</v>
      </c>
      <c r="J1048" s="14">
        <f>'[1]TCE - ANEXO III - Preencher'!K1057</f>
        <v>0</v>
      </c>
      <c r="K1048" s="15">
        <f>'[1]TCE - ANEXO III - Preencher'!L1057</f>
        <v>159.72</v>
      </c>
      <c r="L1048" s="15">
        <f>'[1]TCE - ANEXO III - Preencher'!M1057</f>
        <v>32.42</v>
      </c>
      <c r="M1048" s="15">
        <f t="shared" si="97"/>
        <v>127.3</v>
      </c>
      <c r="N1048" s="15">
        <f>'[1]TCE - ANEXO III - Preencher'!O1057</f>
        <v>2.27</v>
      </c>
      <c r="O1048" s="15">
        <f>'[1]TCE - ANEXO III - Preencher'!P1057</f>
        <v>0</v>
      </c>
      <c r="P1048" s="16">
        <f t="shared" si="98"/>
        <v>2.27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319.62520000000001</v>
      </c>
    </row>
    <row r="1049" spans="1:28" x14ac:dyDescent="0.25">
      <c r="A1049" s="8">
        <f>IFERROR(VLOOKUP(B1049,'[1]DADOS (OCULTAR)'!$Q$3:$S$136,3,0),"")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SANDRO RAMOS PINHEIRO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02/2026</v>
      </c>
      <c r="H1049" s="14">
        <f>'[1]TCE - ANEXO III - Preencher'!I1058</f>
        <v>0</v>
      </c>
      <c r="I1049" s="14">
        <f>'[1]TCE - ANEXO III - Preencher'!J1058</f>
        <v>178.48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304.23384797195865</v>
      </c>
      <c r="R1049" s="15">
        <f>'[1]TCE - ANEXO III - Preencher'!S1058</f>
        <v>0</v>
      </c>
      <c r="S1049" s="16">
        <f t="shared" si="99"/>
        <v>304.23384797195865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484.98384797195865</v>
      </c>
    </row>
    <row r="1050" spans="1:28" x14ac:dyDescent="0.25">
      <c r="A1050" s="8">
        <f>IFERROR(VLOOKUP(B1050,'[1]DADOS (OCULTAR)'!$Q$3:$S$136,3,0),"")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SARAH BRENDDA SOARES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02/2026</v>
      </c>
      <c r="H1050" s="14">
        <f>'[1]TCE - ANEXO III - Preencher'!I1059</f>
        <v>0</v>
      </c>
      <c r="I1050" s="14">
        <f>'[1]TCE - ANEXO III - Preencher'!J1059</f>
        <v>169.72640000000001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2.27</v>
      </c>
      <c r="O1050" s="15">
        <f>'[1]TCE - ANEXO III - Preencher'!P1059</f>
        <v>0</v>
      </c>
      <c r="P1050" s="16">
        <f t="shared" si="98"/>
        <v>2.27</v>
      </c>
      <c r="Q1050" s="15">
        <f>'[1]TCE - ANEXO III - Preencher'!R1059</f>
        <v>304.23384797195865</v>
      </c>
      <c r="R1050" s="15">
        <f>'[1]TCE - ANEXO III - Preencher'!S1059</f>
        <v>97.26</v>
      </c>
      <c r="S1050" s="16">
        <f t="shared" si="99"/>
        <v>206.97384797195866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378.97024797195866</v>
      </c>
    </row>
    <row r="1051" spans="1:28" x14ac:dyDescent="0.25">
      <c r="A1051" s="8">
        <f>IFERROR(VLOOKUP(B1051,'[1]DADOS (OCULTAR)'!$Q$3:$S$136,3,0),"")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SARAH MENDES FABRICIO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2237-10</v>
      </c>
      <c r="G1051" s="13" t="str">
        <f>IF('[1]TCE - ANEXO III - Preencher'!H1060="","",'[1]TCE - ANEXO III - Preencher'!H1060)</f>
        <v>02/2026</v>
      </c>
      <c r="H1051" s="14">
        <f>'[1]TCE - ANEXO III - Preencher'!I1060</f>
        <v>0</v>
      </c>
      <c r="I1051" s="14">
        <f>'[1]TCE - ANEXO III - Preencher'!J1060</f>
        <v>359.71359999999999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2.27</v>
      </c>
      <c r="O1051" s="15">
        <f>'[1]TCE - ANEXO III - Preencher'!P1060</f>
        <v>0</v>
      </c>
      <c r="P1051" s="16">
        <f t="shared" si="98"/>
        <v>2.27</v>
      </c>
      <c r="Q1051" s="15">
        <f>'[1]TCE - ANEXO III - Preencher'!R1060</f>
        <v>295.41852580047214</v>
      </c>
      <c r="R1051" s="15">
        <f>'[1]TCE - ANEXO III - Preencher'!S1060</f>
        <v>97.26</v>
      </c>
      <c r="S1051" s="16">
        <f t="shared" si="99"/>
        <v>198.15852580047215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560.14212580047206</v>
      </c>
    </row>
    <row r="1052" spans="1:28" x14ac:dyDescent="0.25">
      <c r="A1052" s="8">
        <f>IFERROR(VLOOKUP(B1052,'[1]DADOS (OCULTAR)'!$Q$3:$S$136,3,0),"")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SAVIO BRUNO ARAUJO DINIZ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2234-05</v>
      </c>
      <c r="G1052" s="13" t="str">
        <f>IF('[1]TCE - ANEXO III - Preencher'!H1061="","",'[1]TCE - ANEXO III - Preencher'!H1061)</f>
        <v>02/2026</v>
      </c>
      <c r="H1052" s="14">
        <f>'[1]TCE - ANEXO III - Preencher'!I1061</f>
        <v>0</v>
      </c>
      <c r="I1052" s="14">
        <f>'[1]TCE - ANEXO III - Preencher'!J1061</f>
        <v>460.31279999999998</v>
      </c>
      <c r="J1052" s="14">
        <f>'[1]TCE - ANEXO III - Preencher'!K1061</f>
        <v>0</v>
      </c>
      <c r="K1052" s="15">
        <f>'[1]TCE - ANEXO III - Preencher'!L1061</f>
        <v>159.72</v>
      </c>
      <c r="L1052" s="15">
        <f>'[1]TCE - ANEXO III - Preencher'!M1061</f>
        <v>32.42</v>
      </c>
      <c r="M1052" s="15">
        <f t="shared" si="97"/>
        <v>127.3</v>
      </c>
      <c r="N1052" s="15">
        <f>'[1]TCE - ANEXO III - Preencher'!O1061</f>
        <v>2.27</v>
      </c>
      <c r="O1052" s="15">
        <f>'[1]TCE - ANEXO III - Preencher'!P1061</f>
        <v>0</v>
      </c>
      <c r="P1052" s="16">
        <f t="shared" si="98"/>
        <v>2.27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589.88279999999997</v>
      </c>
    </row>
    <row r="1053" spans="1:28" x14ac:dyDescent="0.25">
      <c r="A1053" s="8">
        <f>IFERROR(VLOOKUP(B1053,'[1]DADOS (OCULTAR)'!$Q$3:$S$136,3,0),"")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SELMA MARIA DA SILVA PEREIRA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02/2026</v>
      </c>
      <c r="H1053" s="14">
        <f>'[1]TCE - ANEXO III - Preencher'!I1062</f>
        <v>0</v>
      </c>
      <c r="I1053" s="14">
        <f>'[1]TCE - ANEXO III - Preencher'!J1062</f>
        <v>181.9272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2.27</v>
      </c>
      <c r="O1053" s="15">
        <f>'[1]TCE - ANEXO III - Preencher'!P1062</f>
        <v>0</v>
      </c>
      <c r="P1053" s="16">
        <f t="shared" si="98"/>
        <v>2.27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184.19720000000001</v>
      </c>
    </row>
    <row r="1054" spans="1:28" x14ac:dyDescent="0.25">
      <c r="A1054" s="8">
        <f>IFERROR(VLOOKUP(B1054,'[1]DADOS (OCULTAR)'!$Q$3:$S$136,3,0),"")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SERGIO ADRIANO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02/2026</v>
      </c>
      <c r="H1054" s="14">
        <f>'[1]TCE - ANEXO III - Preencher'!I1063</f>
        <v>0</v>
      </c>
      <c r="I1054" s="14">
        <f>'[1]TCE - ANEXO III - Preencher'!J1063</f>
        <v>176.2664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2.27</v>
      </c>
      <c r="O1054" s="15">
        <f>'[1]TCE - ANEXO III - Preencher'!P1063</f>
        <v>0</v>
      </c>
      <c r="P1054" s="16">
        <f t="shared" si="98"/>
        <v>2.27</v>
      </c>
      <c r="Q1054" s="15">
        <f>'[1]TCE - ANEXO III - Preencher'!R1063</f>
        <v>323.09585036589192</v>
      </c>
      <c r="R1054" s="15">
        <f>'[1]TCE - ANEXO III - Preencher'!S1063</f>
        <v>68.8</v>
      </c>
      <c r="S1054" s="16">
        <f t="shared" si="99"/>
        <v>254.29585036589191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432.83225036589192</v>
      </c>
    </row>
    <row r="1055" spans="1:28" x14ac:dyDescent="0.25">
      <c r="A1055" s="8">
        <f>IFERROR(VLOOKUP(B1055,'[1]DADOS (OCULTAR)'!$Q$3:$S$136,3,0),"")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SERGIO FILIPE EGITO MONTEIRO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2236-05</v>
      </c>
      <c r="G1055" s="13" t="str">
        <f>IF('[1]TCE - ANEXO III - Preencher'!H1064="","",'[1]TCE - ANEXO III - Preencher'!H1064)</f>
        <v>02/2026</v>
      </c>
      <c r="H1055" s="14">
        <f>'[1]TCE - ANEXO III - Preencher'!I1064</f>
        <v>0</v>
      </c>
      <c r="I1055" s="14">
        <f>'[1]TCE - ANEXO III - Preencher'!J1064</f>
        <v>291.77120000000002</v>
      </c>
      <c r="J1055" s="14">
        <f>'[1]TCE - ANEXO III - Preencher'!K1064</f>
        <v>0</v>
      </c>
      <c r="K1055" s="15">
        <f>'[1]TCE - ANEXO III - Preencher'!L1064</f>
        <v>159.72</v>
      </c>
      <c r="L1055" s="15">
        <f>'[1]TCE - ANEXO III - Preencher'!M1064</f>
        <v>21.15</v>
      </c>
      <c r="M1055" s="15">
        <f t="shared" si="97"/>
        <v>138.57</v>
      </c>
      <c r="N1055" s="15">
        <f>'[1]TCE - ANEXO III - Preencher'!O1064</f>
        <v>2.27</v>
      </c>
      <c r="O1055" s="15">
        <f>'[1]TCE - ANEXO III - Preencher'!P1064</f>
        <v>0</v>
      </c>
      <c r="P1055" s="16">
        <f t="shared" si="98"/>
        <v>2.27</v>
      </c>
      <c r="Q1055" s="15">
        <f>'[1]TCE - ANEXO III - Preencher'!R1064</f>
        <v>179.17752683653387</v>
      </c>
      <c r="R1055" s="15">
        <f>'[1]TCE - ANEXO III - Preencher'!S1064</f>
        <v>0</v>
      </c>
      <c r="S1055" s="16">
        <f t="shared" si="99"/>
        <v>179.17752683653387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611.7887268365339</v>
      </c>
    </row>
    <row r="1056" spans="1:28" x14ac:dyDescent="0.25">
      <c r="A1056" s="8">
        <f>IFERROR(VLOOKUP(B1056,'[1]DADOS (OCULTAR)'!$Q$3:$S$136,3,0),"")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SERGIO RICARDO LOPES DA SILVA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1422-05</v>
      </c>
      <c r="G1056" s="13" t="str">
        <f>IF('[1]TCE - ANEXO III - Preencher'!H1065="","",'[1]TCE - ANEXO III - Preencher'!H1065)</f>
        <v>02/2026</v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2.27</v>
      </c>
      <c r="O1056" s="15">
        <f>'[1]TCE - ANEXO III - Preencher'!P1065</f>
        <v>0</v>
      </c>
      <c r="P1056" s="16">
        <f t="shared" si="98"/>
        <v>2.27</v>
      </c>
      <c r="Q1056" s="15">
        <f>'[1]TCE - ANEXO III - Preencher'!R1065</f>
        <v>180.8193375711474</v>
      </c>
      <c r="R1056" s="15">
        <f>'[1]TCE - ANEXO III - Preencher'!S1065</f>
        <v>0</v>
      </c>
      <c r="S1056" s="16">
        <f t="shared" si="99"/>
        <v>180.8193375711474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183.08933757114741</v>
      </c>
    </row>
    <row r="1057" spans="1:28" x14ac:dyDescent="0.25">
      <c r="A1057" s="8">
        <f>IFERROR(VLOOKUP(B1057,'[1]DADOS (OCULTAR)'!$Q$3:$S$136,3,0),"")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SERGIO VICENTE FERREIRA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5143-20</v>
      </c>
      <c r="G1057" s="13" t="str">
        <f>IF('[1]TCE - ANEXO III - Preencher'!H1066="","",'[1]TCE - ANEXO III - Preencher'!H1066)</f>
        <v>02/2026</v>
      </c>
      <c r="H1057" s="14">
        <f>'[1]TCE - ANEXO III - Preencher'!I1066</f>
        <v>0</v>
      </c>
      <c r="I1057" s="14">
        <f>'[1]TCE - ANEXO III - Preencher'!J1066</f>
        <v>196.93279999999999</v>
      </c>
      <c r="J1057" s="14">
        <f>'[1]TCE - ANEXO III - Preencher'!K1066</f>
        <v>0</v>
      </c>
      <c r="K1057" s="15">
        <f>'[1]TCE - ANEXO III - Preencher'!L1066</f>
        <v>159.72</v>
      </c>
      <c r="L1057" s="15">
        <f>'[1]TCE - ANEXO III - Preencher'!M1066</f>
        <v>32.42</v>
      </c>
      <c r="M1057" s="15">
        <f t="shared" si="97"/>
        <v>127.3</v>
      </c>
      <c r="N1057" s="15">
        <f>'[1]TCE - ANEXO III - Preencher'!O1066</f>
        <v>2.27</v>
      </c>
      <c r="O1057" s="15">
        <f>'[1]TCE - ANEXO III - Preencher'!P1066</f>
        <v>0</v>
      </c>
      <c r="P1057" s="16">
        <f t="shared" si="98"/>
        <v>2.27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326.50279999999998</v>
      </c>
    </row>
    <row r="1058" spans="1:28" x14ac:dyDescent="0.25">
      <c r="A1058" s="8">
        <f>IFERROR(VLOOKUP(B1058,'[1]DADOS (OCULTAR)'!$Q$3:$S$136,3,0),"")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SERGITANIA MARGARIDA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5152-05</v>
      </c>
      <c r="G1058" s="13" t="str">
        <f>IF('[1]TCE - ANEXO III - Preencher'!H1067="","",'[1]TCE - ANEXO III - Preencher'!H1067)</f>
        <v>02/2026</v>
      </c>
      <c r="H1058" s="14">
        <f>'[1]TCE - ANEXO III - Preencher'!I1067</f>
        <v>0</v>
      </c>
      <c r="I1058" s="14">
        <f>'[1]TCE - ANEXO III - Preencher'!J1067</f>
        <v>419.12880000000001</v>
      </c>
      <c r="J1058" s="14">
        <f>'[1]TCE - ANEXO III - Preencher'!K1067</f>
        <v>0</v>
      </c>
      <c r="K1058" s="15">
        <f>'[1]TCE - ANEXO III - Preencher'!L1067</f>
        <v>159.72</v>
      </c>
      <c r="L1058" s="15">
        <f>'[1]TCE - ANEXO III - Preencher'!M1067</f>
        <v>3.06</v>
      </c>
      <c r="M1058" s="15">
        <f t="shared" si="97"/>
        <v>156.66</v>
      </c>
      <c r="N1058" s="15">
        <f>'[1]TCE - ANEXO III - Preencher'!O1067</f>
        <v>4.7699999999999996</v>
      </c>
      <c r="O1058" s="15">
        <f>'[1]TCE - ANEXO III - Preencher'!P1067</f>
        <v>0</v>
      </c>
      <c r="P1058" s="16">
        <f t="shared" si="98"/>
        <v>4.7699999999999996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580.55880000000002</v>
      </c>
    </row>
    <row r="1059" spans="1:28" x14ac:dyDescent="0.25">
      <c r="A1059" s="8">
        <f>IFERROR(VLOOKUP(B1059,'[1]DADOS (OCULTAR)'!$Q$3:$S$136,3,0),"")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SEVERINA MARIA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02/2026</v>
      </c>
      <c r="H1059" s="14">
        <f>'[1]TCE - ANEXO III - Preencher'!I1068</f>
        <v>0</v>
      </c>
      <c r="I1059" s="14">
        <f>'[1]TCE - ANEXO III - Preencher'!J1068</f>
        <v>162.1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2.27</v>
      </c>
      <c r="O1059" s="15">
        <f>'[1]TCE - ANEXO III - Preencher'!P1068</f>
        <v>0</v>
      </c>
      <c r="P1059" s="16">
        <f t="shared" si="98"/>
        <v>2.27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164.37</v>
      </c>
    </row>
    <row r="1060" spans="1:28" x14ac:dyDescent="0.25">
      <c r="A1060" s="8">
        <f>IFERROR(VLOOKUP(B1060,'[1]DADOS (OCULTAR)'!$Q$3:$S$136,3,0),"")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SEVERINA MARIA DE OLIVEIRA RAMOS CORREIA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02/2026</v>
      </c>
      <c r="H1060" s="14">
        <f>'[1]TCE - ANEXO III - Preencher'!I1069</f>
        <v>0</v>
      </c>
      <c r="I1060" s="14">
        <f>'[1]TCE - ANEXO III - Preencher'!J1069</f>
        <v>186.83439999999999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2.27</v>
      </c>
      <c r="O1060" s="15">
        <f>'[1]TCE - ANEXO III - Preencher'!P1069</f>
        <v>0</v>
      </c>
      <c r="P1060" s="16">
        <f t="shared" si="98"/>
        <v>2.27</v>
      </c>
      <c r="Q1060" s="15">
        <f>'[1]TCE - ANEXO III - Preencher'!R1069</f>
        <v>304.23384797195865</v>
      </c>
      <c r="R1060" s="15">
        <f>'[1]TCE - ANEXO III - Preencher'!S1069</f>
        <v>0</v>
      </c>
      <c r="S1060" s="16">
        <f t="shared" si="99"/>
        <v>304.23384797195865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493.33824797195865</v>
      </c>
    </row>
    <row r="1061" spans="1:28" x14ac:dyDescent="0.25">
      <c r="A1061" s="8">
        <f>IFERROR(VLOOKUP(B1061,'[1]DADOS (OCULTAR)'!$Q$3:$S$136,3,0),"")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SEVERINO ALMEIDA RAMOS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5211-30</v>
      </c>
      <c r="G1061" s="13" t="str">
        <f>IF('[1]TCE - ANEXO III - Preencher'!H1070="","",'[1]TCE - ANEXO III - Preencher'!H1070)</f>
        <v>02/2026</v>
      </c>
      <c r="H1061" s="14">
        <f>'[1]TCE - ANEXO III - Preencher'!I1070</f>
        <v>0</v>
      </c>
      <c r="I1061" s="14">
        <f>'[1]TCE - ANEXO III - Preencher'!J1070</f>
        <v>141.92160000000001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304.23384797195865</v>
      </c>
      <c r="R1061" s="15">
        <f>'[1]TCE - ANEXO III - Preencher'!S1070</f>
        <v>0</v>
      </c>
      <c r="S1061" s="16">
        <f t="shared" si="99"/>
        <v>304.23384797195865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448.42544797195865</v>
      </c>
    </row>
    <row r="1062" spans="1:28" x14ac:dyDescent="0.25">
      <c r="A1062" s="8">
        <f>IFERROR(VLOOKUP(B1062,'[1]DADOS (OCULTAR)'!$Q$3:$S$136,3,0),"")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SHANNON VILA NOVA MARTINS DE SOUZA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3241-15</v>
      </c>
      <c r="G1062" s="13" t="str">
        <f>IF('[1]TCE - ANEXO III - Preencher'!H1071="","",'[1]TCE - ANEXO III - Preencher'!H1071)</f>
        <v>02/2026</v>
      </c>
      <c r="H1062" s="14">
        <f>'[1]TCE - ANEXO III - Preencher'!I1071</f>
        <v>0</v>
      </c>
      <c r="I1062" s="14">
        <f>'[1]TCE - ANEXO III - Preencher'!J1071</f>
        <v>306.01280000000003</v>
      </c>
      <c r="J1062" s="14">
        <f>'[1]TCE - ANEXO III - Preencher'!K1071</f>
        <v>0</v>
      </c>
      <c r="K1062" s="15">
        <f>'[1]TCE - ANEXO III - Preencher'!L1071</f>
        <v>159.72</v>
      </c>
      <c r="L1062" s="15">
        <f>'[1]TCE - ANEXO III - Preencher'!M1071</f>
        <v>32.42</v>
      </c>
      <c r="M1062" s="15">
        <f t="shared" si="97"/>
        <v>127.3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304.23384797195865</v>
      </c>
      <c r="R1062" s="15">
        <f>'[1]TCE - ANEXO III - Preencher'!S1071</f>
        <v>97.26</v>
      </c>
      <c r="S1062" s="16">
        <f t="shared" si="99"/>
        <v>206.97384797195866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642.55664797195868</v>
      </c>
    </row>
    <row r="1063" spans="1:28" x14ac:dyDescent="0.25">
      <c r="A1063" s="8">
        <f>IFERROR(VLOOKUP(B1063,'[1]DADOS (OCULTAR)'!$Q$3:$S$136,3,0),"")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SHEILA CAMPELO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3241-15</v>
      </c>
      <c r="G1063" s="13" t="str">
        <f>IF('[1]TCE - ANEXO III - Preencher'!H1072="","",'[1]TCE - ANEXO III - Preencher'!H1072)</f>
        <v>02/2026</v>
      </c>
      <c r="H1063" s="14">
        <f>'[1]TCE - ANEXO III - Preencher'!I1072</f>
        <v>0</v>
      </c>
      <c r="I1063" s="14">
        <f>'[1]TCE - ANEXO III - Preencher'!J1072</f>
        <v>306.01280000000003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2.27</v>
      </c>
      <c r="O1063" s="15">
        <f>'[1]TCE - ANEXO III - Preencher'!P1072</f>
        <v>0</v>
      </c>
      <c r="P1063" s="16">
        <f t="shared" si="98"/>
        <v>2.27</v>
      </c>
      <c r="Q1063" s="15">
        <f>'[1]TCE - ANEXO III - Preencher'!R1072</f>
        <v>0</v>
      </c>
      <c r="R1063" s="15">
        <f>'[1]TCE - ANEXO III - Preencher'!S1072</f>
        <v>97.26</v>
      </c>
      <c r="S1063" s="16">
        <f t="shared" si="99"/>
        <v>-97.26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211.02280000000002</v>
      </c>
    </row>
    <row r="1064" spans="1:28" x14ac:dyDescent="0.25">
      <c r="A1064" s="8">
        <f>IFERROR(VLOOKUP(B1064,'[1]DADOS (OCULTAR)'!$Q$3:$S$136,3,0),"")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SHEILA CRISLANE PEREIRA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02/2026</v>
      </c>
      <c r="H1064" s="14">
        <f>'[1]TCE - ANEXO III - Preencher'!I1073</f>
        <v>0</v>
      </c>
      <c r="I1064" s="14">
        <f>'[1]TCE - ANEXO III - Preencher'!J1073</f>
        <v>100.05840000000001</v>
      </c>
      <c r="J1064" s="14">
        <f>'[1]TCE - ANEXO III - Preencher'!K1073</f>
        <v>0</v>
      </c>
      <c r="K1064" s="15">
        <f>'[1]TCE - ANEXO III - Preencher'!L1073</f>
        <v>159.72</v>
      </c>
      <c r="L1064" s="15">
        <f>'[1]TCE - ANEXO III - Preencher'!M1073</f>
        <v>35.479999999999997</v>
      </c>
      <c r="M1064" s="15">
        <f t="shared" si="97"/>
        <v>124.24000000000001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226.56840000000003</v>
      </c>
    </row>
    <row r="1065" spans="1:28" x14ac:dyDescent="0.25">
      <c r="A1065" s="8">
        <f>IFERROR(VLOOKUP(B1065,'[1]DADOS (OCULTAR)'!$Q$3:$S$136,3,0),"")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SHEILA REGINA DE MELO SERRANO DE ANDRADE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2235-05</v>
      </c>
      <c r="G1065" s="13" t="str">
        <f>IF('[1]TCE - ANEXO III - Preencher'!H1074="","",'[1]TCE - ANEXO III - Preencher'!H1074)</f>
        <v>02/2026</v>
      </c>
      <c r="H1065" s="14">
        <f>'[1]TCE - ANEXO III - Preencher'!I1074</f>
        <v>0</v>
      </c>
      <c r="I1065" s="14">
        <f>'[1]TCE - ANEXO III - Preencher'!J1074</f>
        <v>378.55119999999999</v>
      </c>
      <c r="J1065" s="14">
        <f>'[1]TCE - ANEXO III - Preencher'!K1074</f>
        <v>0</v>
      </c>
      <c r="K1065" s="15">
        <f>'[1]TCE - ANEXO III - Preencher'!L1074</f>
        <v>159.72</v>
      </c>
      <c r="L1065" s="15">
        <f>'[1]TCE - ANEXO III - Preencher'!M1074</f>
        <v>2.41</v>
      </c>
      <c r="M1065" s="15">
        <f t="shared" si="97"/>
        <v>157.31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181.64024293845418</v>
      </c>
      <c r="R1065" s="15">
        <f>'[1]TCE - ANEXO III - Preencher'!S1074</f>
        <v>0</v>
      </c>
      <c r="S1065" s="16">
        <f t="shared" si="99"/>
        <v>181.64024293845418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719.77144293845424</v>
      </c>
    </row>
    <row r="1066" spans="1:28" x14ac:dyDescent="0.25">
      <c r="A1066" s="8">
        <f>IFERROR(VLOOKUP(B1066,'[1]DADOS (OCULTAR)'!$Q$3:$S$136,3,0),"")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SHEILA RODRIGUES DE MAGALHAES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02/2026</v>
      </c>
      <c r="H1066" s="14">
        <f>'[1]TCE - ANEXO III - Preencher'!I1075</f>
        <v>0</v>
      </c>
      <c r="I1066" s="14">
        <f>'[1]TCE - ANEXO III - Preencher'!J1075</f>
        <v>205.3888</v>
      </c>
      <c r="J1066" s="14">
        <f>'[1]TCE - ANEXO III - Preencher'!K1075</f>
        <v>0</v>
      </c>
      <c r="K1066" s="15">
        <f>'[1]TCE - ANEXO III - Preencher'!L1075</f>
        <v>159.72</v>
      </c>
      <c r="L1066" s="15">
        <f>'[1]TCE - ANEXO III - Preencher'!M1075</f>
        <v>2.41</v>
      </c>
      <c r="M1066" s="15">
        <f t="shared" si="97"/>
        <v>157.31</v>
      </c>
      <c r="N1066" s="15">
        <f>'[1]TCE - ANEXO III - Preencher'!O1075</f>
        <v>2.27</v>
      </c>
      <c r="O1066" s="15">
        <f>'[1]TCE - ANEXO III - Preencher'!P1075</f>
        <v>0</v>
      </c>
      <c r="P1066" s="16">
        <f t="shared" si="98"/>
        <v>2.27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364.96879999999999</v>
      </c>
    </row>
    <row r="1067" spans="1:28" x14ac:dyDescent="0.25">
      <c r="A1067" s="8">
        <f>IFERROR(VLOOKUP(B1067,'[1]DADOS (OCULTAR)'!$Q$3:$S$136,3,0),"")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SHENIA EVELIN DOS ANJOS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5152-05</v>
      </c>
      <c r="G1067" s="13" t="str">
        <f>IF('[1]TCE - ANEXO III - Preencher'!H1076="","",'[1]TCE - ANEXO III - Preencher'!H1076)</f>
        <v>02/2026</v>
      </c>
      <c r="H1067" s="14">
        <f>'[1]TCE - ANEXO III - Preencher'!I1076</f>
        <v>0</v>
      </c>
      <c r="I1067" s="14">
        <f>'[1]TCE - ANEXO III - Preencher'!J1076</f>
        <v>159.76</v>
      </c>
      <c r="J1067" s="14">
        <f>'[1]TCE - ANEXO III - Preencher'!K1076</f>
        <v>0</v>
      </c>
      <c r="K1067" s="15">
        <f>'[1]TCE - ANEXO III - Preencher'!L1076</f>
        <v>159.72</v>
      </c>
      <c r="L1067" s="15">
        <f>'[1]TCE - ANEXO III - Preencher'!M1076</f>
        <v>32.42</v>
      </c>
      <c r="M1067" s="15">
        <f t="shared" si="97"/>
        <v>127.3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180.8193375711474</v>
      </c>
      <c r="R1067" s="15">
        <f>'[1]TCE - ANEXO III - Preencher'!S1076</f>
        <v>0</v>
      </c>
      <c r="S1067" s="16">
        <f t="shared" si="99"/>
        <v>180.8193375711474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470.14933757114738</v>
      </c>
    </row>
    <row r="1068" spans="1:28" x14ac:dyDescent="0.25">
      <c r="A1068" s="8">
        <f>IFERROR(VLOOKUP(B1068,'[1]DADOS (OCULTAR)'!$Q$3:$S$136,3,0),"")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SHIRLEY BORGES DA SILVA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5102-05</v>
      </c>
      <c r="G1068" s="13" t="str">
        <f>IF('[1]TCE - ANEXO III - Preencher'!H1077="","",'[1]TCE - ANEXO III - Preencher'!H1077)</f>
        <v>02/2026</v>
      </c>
      <c r="H1068" s="14">
        <f>'[1]TCE - ANEXO III - Preencher'!I1077</f>
        <v>0</v>
      </c>
      <c r="I1068" s="14">
        <f>'[1]TCE - ANEXO III - Preencher'!J1077</f>
        <v>255.04320000000001</v>
      </c>
      <c r="J1068" s="14">
        <f>'[1]TCE - ANEXO III - Preencher'!K1077</f>
        <v>0</v>
      </c>
      <c r="K1068" s="15">
        <f>'[1]TCE - ANEXO III - Preencher'!L1077</f>
        <v>159.72</v>
      </c>
      <c r="L1068" s="15">
        <f>'[1]TCE - ANEXO III - Preencher'!M1077</f>
        <v>3.59</v>
      </c>
      <c r="M1068" s="15">
        <f t="shared" si="97"/>
        <v>156.13</v>
      </c>
      <c r="N1068" s="15">
        <f>'[1]TCE - ANEXO III - Preencher'!O1077</f>
        <v>4.7699999999999996</v>
      </c>
      <c r="O1068" s="15">
        <f>'[1]TCE - ANEXO III - Preencher'!P1077</f>
        <v>0</v>
      </c>
      <c r="P1068" s="16">
        <f t="shared" si="98"/>
        <v>4.7699999999999996</v>
      </c>
      <c r="Q1068" s="15">
        <f>'[1]TCE - ANEXO III - Preencher'!R1077</f>
        <v>0</v>
      </c>
      <c r="R1068" s="15">
        <f>'[1]TCE - ANEXO III - Preencher'!S1077</f>
        <v>143.65</v>
      </c>
      <c r="S1068" s="16">
        <f t="shared" si="99"/>
        <v>-143.65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272.29319999999996</v>
      </c>
    </row>
    <row r="1069" spans="1:28" x14ac:dyDescent="0.25">
      <c r="A1069" s="8">
        <f>IFERROR(VLOOKUP(B1069,'[1]DADOS (OCULTAR)'!$Q$3:$S$136,3,0),"")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SHIRLEY DIAS BEZERRA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1312-10</v>
      </c>
      <c r="G1069" s="13" t="str">
        <f>IF('[1]TCE - ANEXO III - Preencher'!H1078="","",'[1]TCE - ANEXO III - Preencher'!H1078)</f>
        <v>02/2026</v>
      </c>
      <c r="H1069" s="14">
        <f>'[1]TCE - ANEXO III - Preencher'!I1078</f>
        <v>0</v>
      </c>
      <c r="I1069" s="14">
        <f>'[1]TCE - ANEXO III - Preencher'!J1078</f>
        <v>739.23839999999996</v>
      </c>
      <c r="J1069" s="14">
        <f>'[1]TCE - ANEXO III - Preencher'!K1078</f>
        <v>0</v>
      </c>
      <c r="K1069" s="15">
        <f>'[1]TCE - ANEXO III - Preencher'!L1078</f>
        <v>159.72</v>
      </c>
      <c r="L1069" s="15">
        <f>'[1]TCE - ANEXO III - Preencher'!M1078</f>
        <v>32.42</v>
      </c>
      <c r="M1069" s="15">
        <f t="shared" si="97"/>
        <v>127.3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304.23384797195865</v>
      </c>
      <c r="R1069" s="15">
        <f>'[1]TCE - ANEXO III - Preencher'!S1078</f>
        <v>0</v>
      </c>
      <c r="S1069" s="16">
        <f t="shared" si="99"/>
        <v>304.23384797195865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1173.0422479719587</v>
      </c>
    </row>
    <row r="1070" spans="1:28" x14ac:dyDescent="0.25">
      <c r="A1070" s="8">
        <f>IFERROR(VLOOKUP(B1070,'[1]DADOS (OCULTAR)'!$Q$3:$S$136,3,0),"")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SHIRLEY RAMOS SILVA DA PAZ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2236-05</v>
      </c>
      <c r="G1070" s="13" t="str">
        <f>IF('[1]TCE - ANEXO III - Preencher'!H1079="","",'[1]TCE - ANEXO III - Preencher'!H1079)</f>
        <v>02/2026</v>
      </c>
      <c r="H1070" s="14">
        <f>'[1]TCE - ANEXO III - Preencher'!I1079</f>
        <v>0</v>
      </c>
      <c r="I1070" s="14">
        <f>'[1]TCE - ANEXO III - Preencher'!J1079</f>
        <v>299.96159999999998</v>
      </c>
      <c r="J1070" s="14">
        <f>'[1]TCE - ANEXO III - Preencher'!K1079</f>
        <v>0</v>
      </c>
      <c r="K1070" s="15">
        <f>'[1]TCE - ANEXO III - Preencher'!L1079</f>
        <v>159.72</v>
      </c>
      <c r="L1070" s="15">
        <f>'[1]TCE - ANEXO III - Preencher'!M1079</f>
        <v>32.42</v>
      </c>
      <c r="M1070" s="15">
        <f t="shared" si="97"/>
        <v>127.3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304.23384797195865</v>
      </c>
      <c r="R1070" s="15">
        <f>'[1]TCE - ANEXO III - Preencher'!S1079</f>
        <v>92.4</v>
      </c>
      <c r="S1070" s="16">
        <f t="shared" si="99"/>
        <v>211.83384797195865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641.36544797195859</v>
      </c>
    </row>
    <row r="1071" spans="1:28" x14ac:dyDescent="0.25">
      <c r="A1071" s="8">
        <f>IFERROR(VLOOKUP(B1071,'[1]DADOS (OCULTAR)'!$Q$3:$S$136,3,0),"")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SILVANA BARBOSA DA SILVA PINA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02/2026</v>
      </c>
      <c r="H1071" s="14">
        <f>'[1]TCE - ANEXO III - Preencher'!I1080</f>
        <v>0</v>
      </c>
      <c r="I1071" s="14">
        <f>'[1]TCE - ANEXO III - Preencher'!J1080</f>
        <v>149.35759999999999</v>
      </c>
      <c r="J1071" s="14">
        <f>'[1]TCE - ANEXO III - Preencher'!K1080</f>
        <v>0</v>
      </c>
      <c r="K1071" s="15">
        <f>'[1]TCE - ANEXO III - Preencher'!L1080</f>
        <v>159.72</v>
      </c>
      <c r="L1071" s="15">
        <f>'[1]TCE - ANEXO III - Preencher'!M1080</f>
        <v>44</v>
      </c>
      <c r="M1071" s="15">
        <f t="shared" si="97"/>
        <v>115.72</v>
      </c>
      <c r="N1071" s="15">
        <f>'[1]TCE - ANEXO III - Preencher'!O1080</f>
        <v>2.27</v>
      </c>
      <c r="O1071" s="15">
        <f>'[1]TCE - ANEXO III - Preencher'!P1080</f>
        <v>0</v>
      </c>
      <c r="P1071" s="16">
        <f t="shared" si="98"/>
        <v>2.27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100</v>
      </c>
      <c r="U1071" s="15">
        <f>'[1]TCE - ANEXO III - Preencher'!V1080</f>
        <v>0</v>
      </c>
      <c r="V1071" s="16">
        <f t="shared" si="100"/>
        <v>100</v>
      </c>
      <c r="W1071" s="17" t="str">
        <f>IF('[1]TCE - ANEXO III - Preencher'!X1080="","",'[1]TCE - ANEXO III - Preencher'!X1080)</f>
        <v>AUXILIO CRECHE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367.34759999999994</v>
      </c>
    </row>
    <row r="1072" spans="1:28" x14ac:dyDescent="0.25">
      <c r="A1072" s="8">
        <f>IFERROR(VLOOKUP(B1072,'[1]DADOS (OCULTAR)'!$Q$3:$S$136,3,0),"")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SILVANEIDE MARIA DOS SANTOS CIRIACO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5211-30</v>
      </c>
      <c r="G1072" s="13" t="str">
        <f>IF('[1]TCE - ANEXO III - Preencher'!H1081="","",'[1]TCE - ANEXO III - Preencher'!H1081)</f>
        <v>02/2026</v>
      </c>
      <c r="H1072" s="14">
        <f>'[1]TCE - ANEXO III - Preencher'!I1081</f>
        <v>0</v>
      </c>
      <c r="I1072" s="14">
        <f>'[1]TCE - ANEXO III - Preencher'!J1081</f>
        <v>165.63759999999999</v>
      </c>
      <c r="J1072" s="14">
        <f>'[1]TCE - ANEXO III - Preencher'!K1081</f>
        <v>0</v>
      </c>
      <c r="K1072" s="15">
        <f>'[1]TCE - ANEXO III - Preencher'!L1081</f>
        <v>159.72</v>
      </c>
      <c r="L1072" s="15">
        <f>'[1]TCE - ANEXO III - Preencher'!M1081</f>
        <v>12.1</v>
      </c>
      <c r="M1072" s="15">
        <f t="shared" si="97"/>
        <v>147.62</v>
      </c>
      <c r="N1072" s="15">
        <f>'[1]TCE - ANEXO III - Preencher'!O1081</f>
        <v>2.27</v>
      </c>
      <c r="O1072" s="15">
        <f>'[1]TCE - ANEXO III - Preencher'!P1081</f>
        <v>0</v>
      </c>
      <c r="P1072" s="16">
        <f t="shared" si="98"/>
        <v>2.27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315.52760000000001</v>
      </c>
    </row>
    <row r="1073" spans="1:28" x14ac:dyDescent="0.25">
      <c r="A1073" s="8">
        <f>IFERROR(VLOOKUP(B1073,'[1]DADOS (OCULTAR)'!$Q$3:$S$136,3,0),"")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SILVANIA MARQUES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02/2026</v>
      </c>
      <c r="H1073" s="14">
        <f>'[1]TCE - ANEXO III - Preencher'!I1082</f>
        <v>0</v>
      </c>
      <c r="I1073" s="14">
        <f>'[1]TCE - ANEXO III - Preencher'!J1082</f>
        <v>174.98240000000001</v>
      </c>
      <c r="J1073" s="14">
        <f>'[1]TCE - ANEXO III - Preencher'!K1082</f>
        <v>0</v>
      </c>
      <c r="K1073" s="15">
        <f>'[1]TCE - ANEXO III - Preencher'!L1082</f>
        <v>159.72</v>
      </c>
      <c r="L1073" s="15">
        <f>'[1]TCE - ANEXO III - Preencher'!M1082</f>
        <v>2.95</v>
      </c>
      <c r="M1073" s="15">
        <f t="shared" si="97"/>
        <v>156.77000000000001</v>
      </c>
      <c r="N1073" s="15">
        <f>'[1]TCE - ANEXO III - Preencher'!O1082</f>
        <v>4.7699999999999996</v>
      </c>
      <c r="O1073" s="15">
        <f>'[1]TCE - ANEXO III - Preencher'!P1082</f>
        <v>0</v>
      </c>
      <c r="P1073" s="16">
        <f t="shared" si="98"/>
        <v>4.7699999999999996</v>
      </c>
      <c r="Q1073" s="15">
        <f>'[1]TCE - ANEXO III - Preencher'!R1082</f>
        <v>335.86799089742448</v>
      </c>
      <c r="R1073" s="15">
        <f>'[1]TCE - ANEXO III - Preencher'!S1082</f>
        <v>68.8</v>
      </c>
      <c r="S1073" s="16">
        <f t="shared" si="99"/>
        <v>267.06799089742447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603.59039089742441</v>
      </c>
    </row>
    <row r="1074" spans="1:28" x14ac:dyDescent="0.25">
      <c r="A1074" s="8">
        <f>IFERROR(VLOOKUP(B1074,'[1]DADOS (OCULTAR)'!$Q$3:$S$136,3,0),"")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SILVANIA XIMENES DE LIMA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3241-15</v>
      </c>
      <c r="G1074" s="13" t="str">
        <f>IF('[1]TCE - ANEXO III - Preencher'!H1083="","",'[1]TCE - ANEXO III - Preencher'!H1083)</f>
        <v>02/2026</v>
      </c>
      <c r="H1074" s="14">
        <f>'[1]TCE - ANEXO III - Preencher'!I1083</f>
        <v>0</v>
      </c>
      <c r="I1074" s="14">
        <f>'[1]TCE - ANEXO III - Preencher'!J1083</f>
        <v>339.06240000000003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433.39469594391733</v>
      </c>
      <c r="R1074" s="15">
        <f>'[1]TCE - ANEXO III - Preencher'!S1083</f>
        <v>0</v>
      </c>
      <c r="S1074" s="16">
        <f t="shared" si="99"/>
        <v>433.39469594391733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774.72709594391733</v>
      </c>
    </row>
    <row r="1075" spans="1:28" x14ac:dyDescent="0.25">
      <c r="A1075" s="8">
        <f>IFERROR(VLOOKUP(B1075,'[1]DADOS (OCULTAR)'!$Q$3:$S$136,3,0),"")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SILVERIA MARIA DOS SANTOS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02/2026</v>
      </c>
      <c r="H1075" s="14">
        <f>'[1]TCE - ANEXO III - Preencher'!I1084</f>
        <v>0</v>
      </c>
      <c r="I1075" s="14">
        <f>'[1]TCE - ANEXO III - Preencher'!J1084</f>
        <v>178.38800000000001</v>
      </c>
      <c r="J1075" s="14">
        <f>'[1]TCE - ANEXO III - Preencher'!K1084</f>
        <v>0</v>
      </c>
      <c r="K1075" s="15">
        <f>'[1]TCE - ANEXO III - Preencher'!L1084</f>
        <v>159.72</v>
      </c>
      <c r="L1075" s="15">
        <f>'[1]TCE - ANEXO III - Preencher'!M1084</f>
        <v>35.479999999999997</v>
      </c>
      <c r="M1075" s="15">
        <f t="shared" si="97"/>
        <v>124.24000000000001</v>
      </c>
      <c r="N1075" s="15">
        <f>'[1]TCE - ANEXO III - Preencher'!O1084</f>
        <v>2.27</v>
      </c>
      <c r="O1075" s="15">
        <f>'[1]TCE - ANEXO III - Preencher'!P1084</f>
        <v>0</v>
      </c>
      <c r="P1075" s="16">
        <f t="shared" si="98"/>
        <v>2.27</v>
      </c>
      <c r="Q1075" s="15">
        <f>'[1]TCE - ANEXO III - Preencher'!R1084</f>
        <v>0</v>
      </c>
      <c r="R1075" s="15">
        <f>'[1]TCE - ANEXO III - Preencher'!S1084</f>
        <v>106.44</v>
      </c>
      <c r="S1075" s="16">
        <f t="shared" si="99"/>
        <v>-106.44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198.45800000000003</v>
      </c>
    </row>
    <row r="1076" spans="1:28" x14ac:dyDescent="0.25">
      <c r="A1076" s="8">
        <f>IFERROR(VLOOKUP(B1076,'[1]DADOS (OCULTAR)'!$Q$3:$S$136,3,0),"")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SILVIA MICHELLE GALVAO DA SILVEIRA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2235-05</v>
      </c>
      <c r="G1076" s="13" t="str">
        <f>IF('[1]TCE - ANEXO III - Preencher'!H1085="","",'[1]TCE - ANEXO III - Preencher'!H1085)</f>
        <v>02/2026</v>
      </c>
      <c r="H1076" s="14">
        <f>'[1]TCE - ANEXO III - Preencher'!I1085</f>
        <v>0</v>
      </c>
      <c r="I1076" s="14">
        <f>'[1]TCE - ANEXO III - Preencher'!J1085</f>
        <v>383.08479999999997</v>
      </c>
      <c r="J1076" s="14">
        <f>'[1]TCE - ANEXO III - Preencher'!K1085</f>
        <v>0</v>
      </c>
      <c r="K1076" s="15">
        <f>'[1]TCE - ANEXO III - Preencher'!L1085</f>
        <v>159.72</v>
      </c>
      <c r="L1076" s="15">
        <f>'[1]TCE - ANEXO III - Preencher'!M1085</f>
        <v>32.42</v>
      </c>
      <c r="M1076" s="15">
        <f t="shared" si="97"/>
        <v>127.3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186.56567514229485</v>
      </c>
      <c r="R1076" s="15">
        <f>'[1]TCE - ANEXO III - Preencher'!S1085</f>
        <v>0</v>
      </c>
      <c r="S1076" s="16">
        <f t="shared" si="99"/>
        <v>186.56567514229485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699.22047514229484</v>
      </c>
    </row>
    <row r="1077" spans="1:28" x14ac:dyDescent="0.25">
      <c r="A1077" s="8">
        <f>IFERROR(VLOOKUP(B1077,'[1]DADOS (OCULTAR)'!$Q$3:$S$136,3,0),"")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SIMONE DA SILVA NUNES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2235-05</v>
      </c>
      <c r="G1077" s="13" t="str">
        <f>IF('[1]TCE - ANEXO III - Preencher'!H1086="","",'[1]TCE - ANEXO III - Preencher'!H1086)</f>
        <v>02/2026</v>
      </c>
      <c r="H1077" s="14">
        <f>'[1]TCE - ANEXO III - Preencher'!I1086</f>
        <v>0</v>
      </c>
      <c r="I1077" s="14">
        <f>'[1]TCE - ANEXO III - Preencher'!J1086</f>
        <v>257.3768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2.27</v>
      </c>
      <c r="O1077" s="15">
        <f>'[1]TCE - ANEXO III - Preencher'!P1086</f>
        <v>0</v>
      </c>
      <c r="P1077" s="16">
        <f t="shared" si="98"/>
        <v>2.27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259.64679999999998</v>
      </c>
    </row>
    <row r="1078" spans="1:28" x14ac:dyDescent="0.25">
      <c r="A1078" s="8">
        <f>IFERROR(VLOOKUP(B1078,'[1]DADOS (OCULTAR)'!$Q$3:$S$136,3,0),"")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SIMONE SILVA DE LIMA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2235-05</v>
      </c>
      <c r="G1078" s="13" t="str">
        <f>IF('[1]TCE - ANEXO III - Preencher'!H1087="","",'[1]TCE - ANEXO III - Preencher'!H1087)</f>
        <v>02/2026</v>
      </c>
      <c r="H1078" s="14">
        <f>'[1]TCE - ANEXO III - Preencher'!I1087</f>
        <v>0</v>
      </c>
      <c r="I1078" s="14">
        <f>'[1]TCE - ANEXO III - Preencher'!J1087</f>
        <v>361.23200000000003</v>
      </c>
      <c r="J1078" s="14">
        <f>'[1]TCE - ANEXO III - Preencher'!K1087</f>
        <v>0</v>
      </c>
      <c r="K1078" s="15">
        <f>'[1]TCE - ANEXO III - Preencher'!L1087</f>
        <v>159.72</v>
      </c>
      <c r="L1078" s="15">
        <f>'[1]TCE - ANEXO III - Preencher'!M1087</f>
        <v>32.42</v>
      </c>
      <c r="M1078" s="15">
        <f t="shared" si="97"/>
        <v>127.3</v>
      </c>
      <c r="N1078" s="15">
        <f>'[1]TCE - ANEXO III - Preencher'!O1087</f>
        <v>2.27</v>
      </c>
      <c r="O1078" s="15">
        <f>'[1]TCE - ANEXO III - Preencher'!P1087</f>
        <v>0</v>
      </c>
      <c r="P1078" s="16">
        <f t="shared" si="98"/>
        <v>2.27</v>
      </c>
      <c r="Q1078" s="15">
        <f>'[1]TCE - ANEXO III - Preencher'!R1087</f>
        <v>0</v>
      </c>
      <c r="R1078" s="15">
        <f>'[1]TCE - ANEXO III - Preencher'!S1087</f>
        <v>97.26</v>
      </c>
      <c r="S1078" s="16">
        <f t="shared" si="99"/>
        <v>-97.26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393.54200000000003</v>
      </c>
    </row>
    <row r="1079" spans="1:28" x14ac:dyDescent="0.25">
      <c r="A1079" s="8">
        <f>IFERROR(VLOOKUP(B1079,'[1]DADOS (OCULTAR)'!$Q$3:$S$136,3,0),"")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>SIVANEIDE MARIA EMIDIO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02/2026</v>
      </c>
      <c r="H1079" s="14">
        <f>'[1]TCE - ANEXO III - Preencher'!I1088</f>
        <v>0</v>
      </c>
      <c r="I1079" s="14">
        <f>'[1]TCE - ANEXO III - Preencher'!J1088</f>
        <v>220.05600000000001</v>
      </c>
      <c r="J1079" s="14">
        <f>'[1]TCE - ANEXO III - Preencher'!K1088</f>
        <v>0</v>
      </c>
      <c r="K1079" s="15">
        <f>'[1]TCE - ANEXO III - Preencher'!L1088</f>
        <v>159.72</v>
      </c>
      <c r="L1079" s="15">
        <f>'[1]TCE - ANEXO III - Preencher'!M1088</f>
        <v>3.59</v>
      </c>
      <c r="M1079" s="15">
        <f t="shared" si="97"/>
        <v>156.13</v>
      </c>
      <c r="N1079" s="15">
        <f>'[1]TCE - ANEXO III - Preencher'!O1088</f>
        <v>4.7699999999999996</v>
      </c>
      <c r="O1079" s="15">
        <f>'[1]TCE - ANEXO III - Preencher'!P1088</f>
        <v>0</v>
      </c>
      <c r="P1079" s="16">
        <f t="shared" si="98"/>
        <v>4.7699999999999996</v>
      </c>
      <c r="Q1079" s="15">
        <f>'[1]TCE - ANEXO III - Preencher'!R1088</f>
        <v>179.99843220384062</v>
      </c>
      <c r="R1079" s="15">
        <f>'[1]TCE - ANEXO III - Preencher'!S1088</f>
        <v>0</v>
      </c>
      <c r="S1079" s="16">
        <f t="shared" si="99"/>
        <v>179.99843220384062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560.95443220384061</v>
      </c>
    </row>
    <row r="1080" spans="1:28" x14ac:dyDescent="0.25">
      <c r="A1080" s="8">
        <f>IFERROR(VLOOKUP(B1080,'[1]DADOS (OCULTAR)'!$Q$3:$S$136,3,0),"")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SOLANGE AMARINO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02/2026</v>
      </c>
      <c r="H1080" s="14">
        <f>'[1]TCE - ANEXO III - Preencher'!I1089</f>
        <v>0</v>
      </c>
      <c r="I1080" s="14">
        <f>'[1]TCE - ANEXO III - Preencher'!J1089</f>
        <v>199.4888</v>
      </c>
      <c r="J1080" s="14">
        <f>'[1]TCE - ANEXO III - Preencher'!K1089</f>
        <v>0</v>
      </c>
      <c r="K1080" s="15">
        <f>'[1]TCE - ANEXO III - Preencher'!L1089</f>
        <v>159.72</v>
      </c>
      <c r="L1080" s="15">
        <f>'[1]TCE - ANEXO III - Preencher'!M1089</f>
        <v>2.79</v>
      </c>
      <c r="M1080" s="15">
        <f t="shared" si="97"/>
        <v>156.93</v>
      </c>
      <c r="N1080" s="15">
        <f>'[1]TCE - ANEXO III - Preencher'!O1089</f>
        <v>4.7699999999999996</v>
      </c>
      <c r="O1080" s="15">
        <f>'[1]TCE - ANEXO III - Preencher'!P1089</f>
        <v>0</v>
      </c>
      <c r="P1080" s="16">
        <f t="shared" si="98"/>
        <v>4.7699999999999996</v>
      </c>
      <c r="Q1080" s="15">
        <f>'[1]TCE - ANEXO III - Preencher'!R1089</f>
        <v>0</v>
      </c>
      <c r="R1080" s="15">
        <f>'[1]TCE - ANEXO III - Preencher'!S1089</f>
        <v>111.54</v>
      </c>
      <c r="S1080" s="16">
        <f t="shared" si="99"/>
        <v>-111.54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249.64879999999999</v>
      </c>
    </row>
    <row r="1081" spans="1:28" x14ac:dyDescent="0.25">
      <c r="A1081" s="8">
        <f>IFERROR(VLOOKUP(B1081,'[1]DADOS (OCULTAR)'!$Q$3:$S$136,3,0),"")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SOLANGE AMELIA DE LYRA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4131-15</v>
      </c>
      <c r="G1081" s="13" t="str">
        <f>IF('[1]TCE - ANEXO III - Preencher'!H1090="","",'[1]TCE - ANEXO III - Preencher'!H1090)</f>
        <v>02/2026</v>
      </c>
      <c r="H1081" s="14">
        <f>'[1]TCE - ANEXO III - Preencher'!I1090</f>
        <v>0</v>
      </c>
      <c r="I1081" s="14">
        <f>'[1]TCE - ANEXO III - Preencher'!J1090</f>
        <v>212.7824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4.7699999999999996</v>
      </c>
      <c r="O1081" s="15">
        <f>'[1]TCE - ANEXO III - Preencher'!P1090</f>
        <v>0</v>
      </c>
      <c r="P1081" s="16">
        <f t="shared" si="98"/>
        <v>4.7699999999999996</v>
      </c>
      <c r="Q1081" s="15">
        <f>'[1]TCE - ANEXO III - Preencher'!R1090</f>
        <v>350.36272224765821</v>
      </c>
      <c r="R1081" s="15">
        <f>'[1]TCE - ANEXO III - Preencher'!S1090</f>
        <v>94.3</v>
      </c>
      <c r="S1081" s="16">
        <f t="shared" si="99"/>
        <v>256.0627222476582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473.61512224765818</v>
      </c>
    </row>
    <row r="1082" spans="1:28" x14ac:dyDescent="0.25">
      <c r="A1082" s="8">
        <f>IFERROR(VLOOKUP(B1082,'[1]DADOS (OCULTAR)'!$Q$3:$S$136,3,0),"")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SONIA MARIA CORREIA DIAS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4110-10</v>
      </c>
      <c r="G1082" s="13" t="str">
        <f>IF('[1]TCE - ANEXO III - Preencher'!H1091="","",'[1]TCE - ANEXO III - Preencher'!H1091)</f>
        <v>02/2026</v>
      </c>
      <c r="H1082" s="14">
        <f>'[1]TCE - ANEXO III - Preencher'!I1091</f>
        <v>0</v>
      </c>
      <c r="I1082" s="14">
        <f>'[1]TCE - ANEXO III - Preencher'!J1091</f>
        <v>174.3288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2.27</v>
      </c>
      <c r="O1082" s="15">
        <f>'[1]TCE - ANEXO III - Preencher'!P1091</f>
        <v>0</v>
      </c>
      <c r="P1082" s="16">
        <f t="shared" si="98"/>
        <v>2.27</v>
      </c>
      <c r="Q1082" s="15">
        <f>'[1]TCE - ANEXO III - Preencher'!R1091</f>
        <v>483.07299999999998</v>
      </c>
      <c r="R1082" s="15">
        <f>'[1]TCE - ANEXO III - Preencher'!S1091</f>
        <v>97.26</v>
      </c>
      <c r="S1082" s="16">
        <f t="shared" si="99"/>
        <v>385.81299999999999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562.41179999999997</v>
      </c>
    </row>
    <row r="1083" spans="1:28" x14ac:dyDescent="0.25">
      <c r="A1083" s="8">
        <f>IFERROR(VLOOKUP(B1083,'[1]DADOS (OCULTAR)'!$Q$3:$S$136,3,0),"")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SONIA MARIA DOS SANTOS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5163-45</v>
      </c>
      <c r="G1083" s="13" t="str">
        <f>IF('[1]TCE - ANEXO III - Preencher'!H1092="","",'[1]TCE - ANEXO III - Preencher'!H1092)</f>
        <v>02/2026</v>
      </c>
      <c r="H1083" s="14">
        <f>'[1]TCE - ANEXO III - Preencher'!I1092</f>
        <v>0</v>
      </c>
      <c r="I1083" s="14">
        <f>'[1]TCE - ANEXO III - Preencher'!J1092</f>
        <v>174.8296</v>
      </c>
      <c r="J1083" s="14">
        <f>'[1]TCE - ANEXO III - Preencher'!K1092</f>
        <v>0</v>
      </c>
      <c r="K1083" s="15">
        <f>'[1]TCE - ANEXO III - Preencher'!L1092</f>
        <v>159.72</v>
      </c>
      <c r="L1083" s="15">
        <f>'[1]TCE - ANEXO III - Preencher'!M1092</f>
        <v>32.42</v>
      </c>
      <c r="M1083" s="15">
        <f t="shared" si="97"/>
        <v>127.3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304.23384797195865</v>
      </c>
      <c r="R1083" s="15">
        <f>'[1]TCE - ANEXO III - Preencher'!S1092</f>
        <v>97.26</v>
      </c>
      <c r="S1083" s="16">
        <f t="shared" si="99"/>
        <v>206.97384797195866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511.37344797195863</v>
      </c>
    </row>
    <row r="1084" spans="1:28" x14ac:dyDescent="0.25">
      <c r="A1084" s="8">
        <f>IFERROR(VLOOKUP(B1084,'[1]DADOS (OCULTAR)'!$Q$3:$S$136,3,0),"")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STEPHANE INGRIS DA SILVA ARAUJO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02/2026</v>
      </c>
      <c r="H1084" s="14">
        <f>'[1]TCE - ANEXO III - Preencher'!I1093</f>
        <v>0</v>
      </c>
      <c r="I1084" s="14">
        <f>'[1]TCE - ANEXO III - Preencher'!J1093</f>
        <v>170.38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2.27</v>
      </c>
      <c r="O1084" s="15">
        <f>'[1]TCE - ANEXO III - Preencher'!P1093</f>
        <v>0</v>
      </c>
      <c r="P1084" s="16">
        <f t="shared" si="98"/>
        <v>2.27</v>
      </c>
      <c r="Q1084" s="15">
        <f>'[1]TCE - ANEXO III - Preencher'!R1093</f>
        <v>182.05069562210758</v>
      </c>
      <c r="R1084" s="15">
        <f>'[1]TCE - ANEXO III - Preencher'!S1093</f>
        <v>0</v>
      </c>
      <c r="S1084" s="16">
        <f t="shared" si="99"/>
        <v>182.05069562210758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354.70069562210756</v>
      </c>
    </row>
    <row r="1085" spans="1:28" x14ac:dyDescent="0.25">
      <c r="A1085" s="8">
        <f>IFERROR(VLOOKUP(B1085,'[1]DADOS (OCULTAR)'!$Q$3:$S$136,3,0),"")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>STEPHANY LETYCIA ARAUJO DE ANDRADE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4110-10</v>
      </c>
      <c r="G1085" s="13" t="str">
        <f>IF('[1]TCE - ANEXO III - Preencher'!H1094="","",'[1]TCE - ANEXO III - Preencher'!H1094)</f>
        <v>02/2026</v>
      </c>
      <c r="H1085" s="14">
        <f>'[1]TCE - ANEXO III - Preencher'!I1094</f>
        <v>0</v>
      </c>
      <c r="I1085" s="14">
        <f>'[1]TCE - ANEXO III - Preencher'!J1094</f>
        <v>141.86160000000001</v>
      </c>
      <c r="J1085" s="14">
        <f>'[1]TCE - ANEXO III - Preencher'!K1094</f>
        <v>0</v>
      </c>
      <c r="K1085" s="15">
        <f>'[1]TCE - ANEXO III - Preencher'!L1094</f>
        <v>159.72</v>
      </c>
      <c r="L1085" s="15">
        <f>'[1]TCE - ANEXO III - Preencher'!M1094</f>
        <v>32.42</v>
      </c>
      <c r="M1085" s="15">
        <f t="shared" si="97"/>
        <v>127.3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295.41852580047214</v>
      </c>
      <c r="R1085" s="15">
        <f>'[1]TCE - ANEXO III - Preencher'!S1094</f>
        <v>68.8</v>
      </c>
      <c r="S1085" s="16">
        <f t="shared" si="99"/>
        <v>226.61852580047213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498.05012580047213</v>
      </c>
    </row>
    <row r="1086" spans="1:28" x14ac:dyDescent="0.25">
      <c r="A1086" s="8">
        <f>IFERROR(VLOOKUP(B1086,'[1]DADOS (OCULTAR)'!$Q$3:$S$136,3,0),"")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SUANE SOLANGE DA SILVA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4102-20</v>
      </c>
      <c r="G1086" s="13" t="str">
        <f>IF('[1]TCE - ANEXO III - Preencher'!H1095="","",'[1]TCE - ANEXO III - Preencher'!H1095)</f>
        <v>02/2026</v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159.72</v>
      </c>
      <c r="L1086" s="15">
        <f>'[1]TCE - ANEXO III - Preencher'!M1095</f>
        <v>32.42</v>
      </c>
      <c r="M1086" s="15">
        <f t="shared" si="97"/>
        <v>127.3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180.8193375711474</v>
      </c>
      <c r="R1086" s="15">
        <f>'[1]TCE - ANEXO III - Preencher'!S1095</f>
        <v>0</v>
      </c>
      <c r="S1086" s="16">
        <f t="shared" si="99"/>
        <v>180.8193375711474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>-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310.38933757114739</v>
      </c>
    </row>
    <row r="1087" spans="1:28" x14ac:dyDescent="0.25">
      <c r="A1087" s="8">
        <f>IFERROR(VLOOKUP(B1087,'[1]DADOS (OCULTAR)'!$Q$3:$S$136,3,0),"")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SUANY CRISTINA LOURENCO BARROS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3242-05</v>
      </c>
      <c r="G1087" s="13" t="str">
        <f>IF('[1]TCE - ANEXO III - Preencher'!H1096="","",'[1]TCE - ANEXO III - Preencher'!H1096)</f>
        <v>02/2026</v>
      </c>
      <c r="H1087" s="14">
        <f>'[1]TCE - ANEXO III - Preencher'!I1096</f>
        <v>0</v>
      </c>
      <c r="I1087" s="14">
        <f>'[1]TCE - ANEXO III - Preencher'!J1096</f>
        <v>170.0752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2.27</v>
      </c>
      <c r="O1087" s="15">
        <f>'[1]TCE - ANEXO III - Preencher'!P1096</f>
        <v>0</v>
      </c>
      <c r="P1087" s="16">
        <f t="shared" si="98"/>
        <v>2.27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172.34520000000001</v>
      </c>
    </row>
    <row r="1088" spans="1:28" x14ac:dyDescent="0.25">
      <c r="A1088" s="8">
        <f>IFERROR(VLOOKUP(B1088,'[1]DADOS (OCULTAR)'!$Q$3:$S$136,3,0),"")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SUASTRA SANTANA DE OLIVEIRA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4110-10</v>
      </c>
      <c r="G1088" s="13" t="str">
        <f>IF('[1]TCE - ANEXO III - Preencher'!H1097="","",'[1]TCE - ANEXO III - Preencher'!H1097)</f>
        <v>02/2026</v>
      </c>
      <c r="H1088" s="14">
        <f>'[1]TCE - ANEXO III - Preencher'!I1097</f>
        <v>0</v>
      </c>
      <c r="I1088" s="14">
        <f>'[1]TCE - ANEXO III - Preencher'!J1097</f>
        <v>129.68</v>
      </c>
      <c r="J1088" s="14">
        <f>'[1]TCE - ANEXO III - Preencher'!K1097</f>
        <v>0</v>
      </c>
      <c r="K1088" s="15">
        <f>'[1]TCE - ANEXO III - Preencher'!L1097</f>
        <v>159.72</v>
      </c>
      <c r="L1088" s="15">
        <f>'[1]TCE - ANEXO III - Preencher'!M1097</f>
        <v>32.42</v>
      </c>
      <c r="M1088" s="15">
        <f t="shared" si="97"/>
        <v>127.3</v>
      </c>
      <c r="N1088" s="15">
        <f>'[1]TCE - ANEXO III - Preencher'!O1097</f>
        <v>2.27</v>
      </c>
      <c r="O1088" s="15">
        <f>'[1]TCE - ANEXO III - Preencher'!P1097</f>
        <v>0</v>
      </c>
      <c r="P1088" s="16">
        <f t="shared" si="98"/>
        <v>2.27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259.25</v>
      </c>
    </row>
    <row r="1089" spans="1:28" x14ac:dyDescent="0.25">
      <c r="A1089" s="8">
        <f>IFERROR(VLOOKUP(B1089,'[1]DADOS (OCULTAR)'!$Q$3:$S$136,3,0),"")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SURAMA RANYELLE MENDES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 t="str">
        <f>IF('[1]TCE - ANEXO III - Preencher'!H1098="","",'[1]TCE - ANEXO III - Preencher'!H1098)</f>
        <v>02/2026</v>
      </c>
      <c r="H1089" s="14">
        <f>'[1]TCE - ANEXO III - Preencher'!I1098</f>
        <v>0</v>
      </c>
      <c r="I1089" s="14">
        <f>'[1]TCE - ANEXO III - Preencher'!J1098</f>
        <v>308.02800000000002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2.27</v>
      </c>
      <c r="O1089" s="15">
        <f>'[1]TCE - ANEXO III - Preencher'!P1098</f>
        <v>0</v>
      </c>
      <c r="P1089" s="16">
        <f t="shared" si="98"/>
        <v>2.27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310.298</v>
      </c>
    </row>
    <row r="1090" spans="1:28" x14ac:dyDescent="0.25">
      <c r="A1090" s="8">
        <f>IFERROR(VLOOKUP(B1090,'[1]DADOS (OCULTAR)'!$Q$3:$S$136,3,0),"")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SUZANETE CABOCLO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02/2026</v>
      </c>
      <c r="H1090" s="14">
        <f>'[1]TCE - ANEXO III - Preencher'!I1099</f>
        <v>0</v>
      </c>
      <c r="I1090" s="14">
        <f>'[1]TCE - ANEXO III - Preencher'!J1099</f>
        <v>181.55199999999999</v>
      </c>
      <c r="J1090" s="14">
        <f>'[1]TCE - ANEXO III - Preencher'!K1099</f>
        <v>0</v>
      </c>
      <c r="K1090" s="15">
        <f>'[1]TCE - ANEXO III - Preencher'!L1099</f>
        <v>159.72</v>
      </c>
      <c r="L1090" s="15">
        <f>'[1]TCE - ANEXO III - Preencher'!M1099</f>
        <v>35.57</v>
      </c>
      <c r="M1090" s="15">
        <f t="shared" si="97"/>
        <v>124.15</v>
      </c>
      <c r="N1090" s="15">
        <f>'[1]TCE - ANEXO III - Preencher'!O1099</f>
        <v>2.27</v>
      </c>
      <c r="O1090" s="15">
        <f>'[1]TCE - ANEXO III - Preencher'!P1099</f>
        <v>0</v>
      </c>
      <c r="P1090" s="16">
        <f t="shared" si="98"/>
        <v>2.27</v>
      </c>
      <c r="Q1090" s="15">
        <f>'[1]TCE - ANEXO III - Preencher'!R1099</f>
        <v>267.33074855139904</v>
      </c>
      <c r="R1090" s="15">
        <f>'[1]TCE - ANEXO III - Preencher'!S1099</f>
        <v>94.6</v>
      </c>
      <c r="S1090" s="16">
        <f t="shared" si="99"/>
        <v>172.73074855139905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480.70274855139905</v>
      </c>
    </row>
    <row r="1091" spans="1:28" x14ac:dyDescent="0.25">
      <c r="A1091" s="8">
        <f>IFERROR(VLOOKUP(B1091,'[1]DADOS (OCULTAR)'!$Q$3:$S$136,3,0),"")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SWELLEN MAYARA MOURA FERREIRA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02/2026</v>
      </c>
      <c r="H1091" s="14">
        <f>'[1]TCE - ANEXO III - Preencher'!I1100</f>
        <v>0</v>
      </c>
      <c r="I1091" s="14">
        <f>'[1]TCE - ANEXO III - Preencher'!J1100</f>
        <v>181.65360000000001</v>
      </c>
      <c r="J1091" s="14">
        <f>'[1]TCE - ANEXO III - Preencher'!K1100</f>
        <v>0</v>
      </c>
      <c r="K1091" s="15">
        <f>'[1]TCE - ANEXO III - Preencher'!L1100</f>
        <v>159.72</v>
      </c>
      <c r="L1091" s="15">
        <f>'[1]TCE - ANEXO III - Preencher'!M1100</f>
        <v>32.42</v>
      </c>
      <c r="M1091" s="15">
        <f t="shared" si="97"/>
        <v>127.3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304.23384797195865</v>
      </c>
      <c r="R1091" s="15">
        <f>'[1]TCE - ANEXO III - Preencher'!S1100</f>
        <v>0</v>
      </c>
      <c r="S1091" s="16">
        <f t="shared" si="99"/>
        <v>304.23384797195865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615.45744797195857</v>
      </c>
    </row>
    <row r="1092" spans="1:28" x14ac:dyDescent="0.25">
      <c r="A1092" s="8">
        <f>IFERROR(VLOOKUP(B1092,'[1]DADOS (OCULTAR)'!$Q$3:$S$136,3,0),"")</f>
        <v>9039744000860</v>
      </c>
      <c r="B1092" s="9" t="str">
        <f>'[1]TCE - ANEXO III - Preencher'!C1101</f>
        <v>HOSPITAL DOM HÉLDER CÂMARA - CG. Nº 018/2022</v>
      </c>
      <c r="C1092" s="10"/>
      <c r="D1092" s="11" t="str">
        <f>'[1]TCE - ANEXO III - Preencher'!E1101</f>
        <v>TACIANA DE JESUS ANDRADE MILITAO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2235-05</v>
      </c>
      <c r="G1092" s="13" t="str">
        <f>IF('[1]TCE - ANEXO III - Preencher'!H1101="","",'[1]TCE - ANEXO III - Preencher'!H1101)</f>
        <v>02/2026</v>
      </c>
      <c r="H1092" s="14">
        <f>'[1]TCE - ANEXO III - Preencher'!I1101</f>
        <v>0</v>
      </c>
      <c r="I1092" s="14">
        <f>'[1]TCE - ANEXO III - Preencher'!J1101</f>
        <v>240.93039999999999</v>
      </c>
      <c r="J1092" s="14">
        <f>'[1]TCE - ANEXO III - Preencher'!K1101</f>
        <v>0</v>
      </c>
      <c r="K1092" s="15">
        <f>'[1]TCE - ANEXO III - Preencher'!L1101</f>
        <v>159.72</v>
      </c>
      <c r="L1092" s="15">
        <f>'[1]TCE - ANEXO III - Preencher'!M1101</f>
        <v>3.05</v>
      </c>
      <c r="M1092" s="15">
        <f t="shared" ref="M1092:M1155" si="103">K1092-L1092</f>
        <v>156.66999999999999</v>
      </c>
      <c r="N1092" s="15">
        <f>'[1]TCE - ANEXO III - Preencher'!O1101</f>
        <v>4.7699999999999996</v>
      </c>
      <c r="O1092" s="15">
        <f>'[1]TCE - ANEXO III - Preencher'!P1101</f>
        <v>0</v>
      </c>
      <c r="P1092" s="16">
        <f t="shared" ref="P1092:P1155" si="104">N1092-O1092</f>
        <v>4.7699999999999996</v>
      </c>
      <c r="Q1092" s="15">
        <f>'[1]TCE - ANEXO III - Preencher'!R1101</f>
        <v>285.78229826167887</v>
      </c>
      <c r="R1092" s="15">
        <f>'[1]TCE - ANEXO III - Preencher'!S1101</f>
        <v>120.39</v>
      </c>
      <c r="S1092" s="16">
        <f t="shared" ref="S1092:S1155" si="105">Q1092-R1092</f>
        <v>165.39229826167889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567.76269826167891</v>
      </c>
    </row>
    <row r="1093" spans="1:28" x14ac:dyDescent="0.25">
      <c r="A1093" s="8">
        <f>IFERROR(VLOOKUP(B1093,'[1]DADOS (OCULTAR)'!$Q$3:$S$136,3,0),"")</f>
        <v>9039744000860</v>
      </c>
      <c r="B1093" s="9" t="str">
        <f>'[1]TCE - ANEXO III - Preencher'!C1102</f>
        <v>HOSPITAL DOM HÉLDER CÂMARA - CG. Nº 018/2022</v>
      </c>
      <c r="C1093" s="10"/>
      <c r="D1093" s="11" t="str">
        <f>'[1]TCE - ANEXO III - Preencher'!E1102</f>
        <v xml:space="preserve">TACIANA MARIA FERREIRA 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2235-05</v>
      </c>
      <c r="G1093" s="13" t="str">
        <f>IF('[1]TCE - ANEXO III - Preencher'!H1102="","",'[1]TCE - ANEXO III - Preencher'!H1102)</f>
        <v>02/2026</v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304.23384797195865</v>
      </c>
      <c r="R1093" s="15">
        <f>'[1]TCE - ANEXO III - Preencher'!S1102</f>
        <v>97.26</v>
      </c>
      <c r="S1093" s="16">
        <f t="shared" si="105"/>
        <v>206.97384797195866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209.24384797195867</v>
      </c>
    </row>
    <row r="1094" spans="1:28" x14ac:dyDescent="0.25">
      <c r="A1094" s="8">
        <f>IFERROR(VLOOKUP(B1094,'[1]DADOS (OCULTAR)'!$Q$3:$S$136,3,0),"")</f>
        <v>9039744000860</v>
      </c>
      <c r="B1094" s="9" t="str">
        <f>'[1]TCE - ANEXO III - Preencher'!C1103</f>
        <v>HOSPITAL DOM HÉLDER CÂMARA - CG. Nº 018/2022</v>
      </c>
      <c r="C1094" s="10"/>
      <c r="D1094" s="11" t="str">
        <f>'[1]TCE - ANEXO III - Preencher'!E1103</f>
        <v>TACIANA SOARES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2235-05</v>
      </c>
      <c r="G1094" s="13" t="str">
        <f>IF('[1]TCE - ANEXO III - Preencher'!H1103="","",'[1]TCE - ANEXO III - Preencher'!H1103)</f>
        <v>02/2026</v>
      </c>
      <c r="H1094" s="14">
        <f>'[1]TCE - ANEXO III - Preencher'!I1103</f>
        <v>0</v>
      </c>
      <c r="I1094" s="14">
        <f>'[1]TCE - ANEXO III - Preencher'!J1103</f>
        <v>343.28160000000003</v>
      </c>
      <c r="J1094" s="14">
        <f>'[1]TCE - ANEXO III - Preencher'!K1103</f>
        <v>0</v>
      </c>
      <c r="K1094" s="15">
        <f>'[1]TCE - ANEXO III - Preencher'!L1103</f>
        <v>159.72</v>
      </c>
      <c r="L1094" s="15">
        <f>'[1]TCE - ANEXO III - Preencher'!M1103</f>
        <v>32.42</v>
      </c>
      <c r="M1094" s="15">
        <f t="shared" si="103"/>
        <v>127.3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0</v>
      </c>
      <c r="R1094" s="15">
        <f>'[1]TCE - ANEXO III - Preencher'!S1103</f>
        <v>97.26</v>
      </c>
      <c r="S1094" s="16">
        <f t="shared" si="105"/>
        <v>-97.26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375.59160000000003</v>
      </c>
    </row>
    <row r="1095" spans="1:28" x14ac:dyDescent="0.25">
      <c r="A1095" s="8">
        <f>IFERROR(VLOOKUP(B1095,'[1]DADOS (OCULTAR)'!$Q$3:$S$136,3,0),"")</f>
        <v>9039744000860</v>
      </c>
      <c r="B1095" s="9" t="str">
        <f>'[1]TCE - ANEXO III - Preencher'!C1104</f>
        <v>HOSPITAL DOM HÉLDER CÂMARA - CG. Nº 018/2022</v>
      </c>
      <c r="C1095" s="10"/>
      <c r="D1095" s="11" t="str">
        <f>'[1]TCE - ANEXO III - Preencher'!E1104</f>
        <v>TACYLLA SIMOES XAVIER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2516-05</v>
      </c>
      <c r="G1095" s="13" t="str">
        <f>IF('[1]TCE - ANEXO III - Preencher'!H1104="","",'[1]TCE - ANEXO III - Preencher'!H1104)</f>
        <v>02/2026</v>
      </c>
      <c r="H1095" s="14">
        <f>'[1]TCE - ANEXO III - Preencher'!I1104</f>
        <v>0</v>
      </c>
      <c r="I1095" s="14">
        <f>'[1]TCE - ANEXO III - Preencher'!J1104</f>
        <v>308.16879999999998</v>
      </c>
      <c r="J1095" s="14">
        <f>'[1]TCE - ANEXO III - Preencher'!K1104</f>
        <v>0</v>
      </c>
      <c r="K1095" s="15">
        <f>'[1]TCE - ANEXO III - Preencher'!L1104</f>
        <v>159.72</v>
      </c>
      <c r="L1095" s="15">
        <f>'[1]TCE - ANEXO III - Preencher'!M1104</f>
        <v>2.79</v>
      </c>
      <c r="M1095" s="15">
        <f t="shared" si="103"/>
        <v>156.93</v>
      </c>
      <c r="N1095" s="15">
        <f>'[1]TCE - ANEXO III - Preencher'!O1104</f>
        <v>4.7699999999999996</v>
      </c>
      <c r="O1095" s="15">
        <f>'[1]TCE - ANEXO III - Preencher'!P1104</f>
        <v>0</v>
      </c>
      <c r="P1095" s="16">
        <f t="shared" si="104"/>
        <v>4.7699999999999996</v>
      </c>
      <c r="Q1095" s="15">
        <f>'[1]TCE - ANEXO III - Preencher'!R1104</f>
        <v>190.67020197882871</v>
      </c>
      <c r="R1095" s="15">
        <f>'[1]TCE - ANEXO III - Preencher'!S1104</f>
        <v>0</v>
      </c>
      <c r="S1095" s="16">
        <f t="shared" si="105"/>
        <v>190.67020197882871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660.53900197882865</v>
      </c>
    </row>
    <row r="1096" spans="1:28" x14ac:dyDescent="0.25">
      <c r="A1096" s="8">
        <f>IFERROR(VLOOKUP(B1096,'[1]DADOS (OCULTAR)'!$Q$3:$S$136,3,0),"")</f>
        <v>9039744000860</v>
      </c>
      <c r="B1096" s="9" t="str">
        <f>'[1]TCE - ANEXO III - Preencher'!C1105</f>
        <v>HOSPITAL DOM HÉLDER CÂMARA - CG. Nº 018/2022</v>
      </c>
      <c r="C1096" s="10"/>
      <c r="D1096" s="11" t="str">
        <f>'[1]TCE - ANEXO III - Preencher'!E1105</f>
        <v>TAINA SILVA REIS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2237-10</v>
      </c>
      <c r="G1096" s="13" t="str">
        <f>IF('[1]TCE - ANEXO III - Preencher'!H1105="","",'[1]TCE - ANEXO III - Preencher'!H1105)</f>
        <v>02/2026</v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7178.94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4.7699999999999996</v>
      </c>
      <c r="O1096" s="15">
        <f>'[1]TCE - ANEXO III - Preencher'!P1105</f>
        <v>0</v>
      </c>
      <c r="P1096" s="16">
        <f t="shared" si="104"/>
        <v>4.7699999999999996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7183.71</v>
      </c>
    </row>
    <row r="1097" spans="1:28" x14ac:dyDescent="0.25">
      <c r="A1097" s="8">
        <f>IFERROR(VLOOKUP(B1097,'[1]DADOS (OCULTAR)'!$Q$3:$S$136,3,0),"")</f>
        <v>9039744000860</v>
      </c>
      <c r="B1097" s="9" t="str">
        <f>'[1]TCE - ANEXO III - Preencher'!C1106</f>
        <v>HOSPITAL DOM HÉLDER CÂMARA - CG. Nº 018/2022</v>
      </c>
      <c r="C1097" s="10"/>
      <c r="D1097" s="11" t="str">
        <f>'[1]TCE - ANEXO III - Preencher'!E1106</f>
        <v>TALITA CANDEIAS DO REGO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2235-05</v>
      </c>
      <c r="G1097" s="13" t="str">
        <f>IF('[1]TCE - ANEXO III - Preencher'!H1106="","",'[1]TCE - ANEXO III - Preencher'!H1106)</f>
        <v>02/2026</v>
      </c>
      <c r="H1097" s="14">
        <f>'[1]TCE - ANEXO III - Preencher'!I1106</f>
        <v>0</v>
      </c>
      <c r="I1097" s="14">
        <f>'[1]TCE - ANEXO III - Preencher'!J1106</f>
        <v>362.13440000000003</v>
      </c>
      <c r="J1097" s="14">
        <f>'[1]TCE - ANEXO III - Preencher'!K1106</f>
        <v>0</v>
      </c>
      <c r="K1097" s="15">
        <f>'[1]TCE - ANEXO III - Preencher'!L1106</f>
        <v>159.72</v>
      </c>
      <c r="L1097" s="15">
        <f>'[1]TCE - ANEXO III - Preencher'!M1106</f>
        <v>2.79</v>
      </c>
      <c r="M1097" s="15">
        <f t="shared" si="103"/>
        <v>156.93</v>
      </c>
      <c r="N1097" s="15">
        <f>'[1]TCE - ANEXO III - Preencher'!O1106</f>
        <v>4.7699999999999996</v>
      </c>
      <c r="O1097" s="15">
        <f>'[1]TCE - ANEXO III - Preencher'!P1106</f>
        <v>0</v>
      </c>
      <c r="P1097" s="16">
        <f t="shared" si="104"/>
        <v>4.7699999999999996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523.83439999999996</v>
      </c>
    </row>
    <row r="1098" spans="1:28" x14ac:dyDescent="0.25">
      <c r="A1098" s="8">
        <f>IFERROR(VLOOKUP(B1098,'[1]DADOS (OCULTAR)'!$Q$3:$S$136,3,0),"")</f>
        <v>9039744000860</v>
      </c>
      <c r="B1098" s="9" t="str">
        <f>'[1]TCE - ANEXO III - Preencher'!C1107</f>
        <v>HOSPITAL DOM HÉLDER CÂMARA - CG. Nº 018/2022</v>
      </c>
      <c r="C1098" s="10"/>
      <c r="D1098" s="11" t="str">
        <f>'[1]TCE - ANEXO III - Preencher'!E1107</f>
        <v>TALITA DO NASCIMENTO SANTOS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02/2026</v>
      </c>
      <c r="H1098" s="14">
        <f>'[1]TCE - ANEXO III - Preencher'!I1107</f>
        <v>0</v>
      </c>
      <c r="I1098" s="14">
        <f>'[1]TCE - ANEXO III - Preencher'!J1107</f>
        <v>168.05600000000001</v>
      </c>
      <c r="J1098" s="14">
        <f>'[1]TCE - ANEXO III - Preencher'!K1107</f>
        <v>0</v>
      </c>
      <c r="K1098" s="15">
        <f>'[1]TCE - ANEXO III - Preencher'!L1107</f>
        <v>159.72</v>
      </c>
      <c r="L1098" s="15">
        <f>'[1]TCE - ANEXO III - Preencher'!M1107</f>
        <v>44</v>
      </c>
      <c r="M1098" s="15">
        <f t="shared" si="103"/>
        <v>115.72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286.04599999999999</v>
      </c>
    </row>
    <row r="1099" spans="1:28" x14ac:dyDescent="0.25">
      <c r="A1099" s="8">
        <f>IFERROR(VLOOKUP(B1099,'[1]DADOS (OCULTAR)'!$Q$3:$S$136,3,0),"")</f>
        <v>9039744000860</v>
      </c>
      <c r="B1099" s="9" t="str">
        <f>'[1]TCE - ANEXO III - Preencher'!C1108</f>
        <v>HOSPITAL DOM HÉLDER CÂMARA - CG. Nº 018/2022</v>
      </c>
      <c r="C1099" s="10"/>
      <c r="D1099" s="11" t="str">
        <f>'[1]TCE - ANEXO III - Preencher'!E1108</f>
        <v>TALITA ELISABETE OLIVEIRA DA SILVA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5211-30</v>
      </c>
      <c r="G1099" s="13" t="str">
        <f>IF('[1]TCE - ANEXO III - Preencher'!H1108="","",'[1]TCE - ANEXO III - Preencher'!H1108)</f>
        <v>02/2026</v>
      </c>
      <c r="H1099" s="14">
        <f>'[1]TCE - ANEXO III - Preencher'!I1108</f>
        <v>0</v>
      </c>
      <c r="I1099" s="14">
        <f>'[1]TCE - ANEXO III - Preencher'!J1108</f>
        <v>176.4776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0</v>
      </c>
      <c r="R1099" s="15">
        <f>'[1]TCE - ANEXO III - Preencher'!S1108</f>
        <v>146.19999999999999</v>
      </c>
      <c r="S1099" s="16">
        <f t="shared" si="105"/>
        <v>-146.19999999999999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32.547600000000017</v>
      </c>
    </row>
    <row r="1100" spans="1:28" x14ac:dyDescent="0.25">
      <c r="A1100" s="8">
        <f>IFERROR(VLOOKUP(B1100,'[1]DADOS (OCULTAR)'!$Q$3:$S$136,3,0),"")</f>
        <v>9039744000860</v>
      </c>
      <c r="B1100" s="9" t="str">
        <f>'[1]TCE - ANEXO III - Preencher'!C1109</f>
        <v>HOSPITAL DOM HÉLDER CÂMARA - CG. Nº 018/2022</v>
      </c>
      <c r="C1100" s="10"/>
      <c r="D1100" s="11" t="str">
        <f>'[1]TCE - ANEXO III - Preencher'!E1109</f>
        <v>TALITA NAYARA DA SILVA FERREIRA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02/2026</v>
      </c>
      <c r="H1100" s="14">
        <f>'[1]TCE - ANEXO III - Preencher'!I1109</f>
        <v>0</v>
      </c>
      <c r="I1100" s="14">
        <f>'[1]TCE - ANEXO III - Preencher'!J1109</f>
        <v>196.2184</v>
      </c>
      <c r="J1100" s="14">
        <f>'[1]TCE - ANEXO III - Preencher'!K1109</f>
        <v>0</v>
      </c>
      <c r="K1100" s="15">
        <f>'[1]TCE - ANEXO III - Preencher'!L1109</f>
        <v>159.72</v>
      </c>
      <c r="L1100" s="15">
        <f>'[1]TCE - ANEXO III - Preencher'!M1109</f>
        <v>3.59</v>
      </c>
      <c r="M1100" s="15">
        <f t="shared" si="103"/>
        <v>156.13</v>
      </c>
      <c r="N1100" s="15">
        <f>'[1]TCE - ANEXO III - Preencher'!O1109</f>
        <v>4.7699999999999996</v>
      </c>
      <c r="O1100" s="15">
        <f>'[1]TCE - ANEXO III - Preencher'!P1109</f>
        <v>0</v>
      </c>
      <c r="P1100" s="16">
        <f t="shared" si="104"/>
        <v>4.7699999999999996</v>
      </c>
      <c r="Q1100" s="15">
        <f>'[1]TCE - ANEXO III - Preencher'!R1109</f>
        <v>0</v>
      </c>
      <c r="R1100" s="15">
        <f>'[1]TCE - ANEXO III - Preencher'!S1109</f>
        <v>143.65</v>
      </c>
      <c r="S1100" s="16">
        <f t="shared" si="105"/>
        <v>-143.65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213.46839999999995</v>
      </c>
    </row>
    <row r="1101" spans="1:28" x14ac:dyDescent="0.25">
      <c r="A1101" s="8">
        <f>IFERROR(VLOOKUP(B1101,'[1]DADOS (OCULTAR)'!$Q$3:$S$136,3,0),"")</f>
        <v>9039744000860</v>
      </c>
      <c r="B1101" s="9" t="str">
        <f>'[1]TCE - ANEXO III - Preencher'!C1110</f>
        <v>HOSPITAL DOM HÉLDER CÂMARA - CG. Nº 018/2022</v>
      </c>
      <c r="C1101" s="10"/>
      <c r="D1101" s="11" t="str">
        <f>'[1]TCE - ANEXO III - Preencher'!E1110</f>
        <v>TALITA REGINA MORAES DUARTE MOTA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02/2026</v>
      </c>
      <c r="H1101" s="14">
        <f>'[1]TCE - ANEXO III - Preencher'!I1110</f>
        <v>0</v>
      </c>
      <c r="I1101" s="14">
        <f>'[1]TCE - ANEXO III - Preencher'!J1110</f>
        <v>168.9144</v>
      </c>
      <c r="J1101" s="14">
        <f>'[1]TCE - ANEXO III - Preencher'!K1110</f>
        <v>0</v>
      </c>
      <c r="K1101" s="15">
        <f>'[1]TCE - ANEXO III - Preencher'!L1110</f>
        <v>159.72</v>
      </c>
      <c r="L1101" s="15">
        <f>'[1]TCE - ANEXO III - Preencher'!M1110</f>
        <v>32.42</v>
      </c>
      <c r="M1101" s="15">
        <f t="shared" si="103"/>
        <v>127.3</v>
      </c>
      <c r="N1101" s="15">
        <f>'[1]TCE - ANEXO III - Preencher'!O1110</f>
        <v>2.27</v>
      </c>
      <c r="O1101" s="15">
        <f>'[1]TCE - ANEXO III - Preencher'!P1110</f>
        <v>0</v>
      </c>
      <c r="P1101" s="16">
        <f t="shared" si="104"/>
        <v>2.27</v>
      </c>
      <c r="Q1101" s="15">
        <f>'[1]TCE - ANEXO III - Preencher'!R1110</f>
        <v>304.23384797195865</v>
      </c>
      <c r="R1101" s="15">
        <f>'[1]TCE - ANEXO III - Preencher'!S1110</f>
        <v>0</v>
      </c>
      <c r="S1101" s="16">
        <f t="shared" si="105"/>
        <v>304.23384797195865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602.71824797195859</v>
      </c>
    </row>
    <row r="1102" spans="1:28" x14ac:dyDescent="0.25">
      <c r="A1102" s="8">
        <f>IFERROR(VLOOKUP(B1102,'[1]DADOS (OCULTAR)'!$Q$3:$S$136,3,0),"")</f>
        <v>9039744000860</v>
      </c>
      <c r="B1102" s="9" t="str">
        <f>'[1]TCE - ANEXO III - Preencher'!C1111</f>
        <v>HOSPITAL DOM HÉLDER CÂMARA - CG. Nº 018/2022</v>
      </c>
      <c r="C1102" s="10"/>
      <c r="D1102" s="11" t="str">
        <f>'[1]TCE - ANEXO III - Preencher'!E1111</f>
        <v>TALITA SALETE CORREIA AMORIM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02/2026</v>
      </c>
      <c r="H1102" s="14">
        <f>'[1]TCE - ANEXO III - Preencher'!I1111</f>
        <v>0</v>
      </c>
      <c r="I1102" s="14">
        <f>'[1]TCE - ANEXO III - Preencher'!J1111</f>
        <v>37.692799999999998</v>
      </c>
      <c r="J1102" s="14">
        <f>'[1]TCE - ANEXO III - Preencher'!K1111</f>
        <v>0</v>
      </c>
      <c r="K1102" s="15">
        <f>'[1]TCE - ANEXO III - Preencher'!L1111</f>
        <v>159.72</v>
      </c>
      <c r="L1102" s="15">
        <f>'[1]TCE - ANEXO III - Preencher'!M1111</f>
        <v>35.479999999999997</v>
      </c>
      <c r="M1102" s="15">
        <f t="shared" si="103"/>
        <v>124.24000000000001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875.07299999999998</v>
      </c>
      <c r="R1102" s="15">
        <f>'[1]TCE - ANEXO III - Preencher'!S1111</f>
        <v>0</v>
      </c>
      <c r="S1102" s="16">
        <f t="shared" si="105"/>
        <v>875.07299999999998</v>
      </c>
      <c r="T1102" s="15">
        <f>'[1]TCE - ANEXO III - Preencher'!U1111</f>
        <v>100</v>
      </c>
      <c r="U1102" s="15">
        <f>'[1]TCE - ANEXO III - Preencher'!V1111</f>
        <v>0</v>
      </c>
      <c r="V1102" s="16">
        <f t="shared" si="106"/>
        <v>100</v>
      </c>
      <c r="W1102" s="17" t="str">
        <f>IF('[1]TCE - ANEXO III - Preencher'!X1111="","",'[1]TCE - ANEXO III - Preencher'!X1111)</f>
        <v>AUXILIO CRECHE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1139.2757999999999</v>
      </c>
    </row>
    <row r="1103" spans="1:28" x14ac:dyDescent="0.25">
      <c r="A1103" s="8">
        <f>IFERROR(VLOOKUP(B1103,'[1]DADOS (OCULTAR)'!$Q$3:$S$136,3,0),"")</f>
        <v>9039744000860</v>
      </c>
      <c r="B1103" s="9" t="str">
        <f>'[1]TCE - ANEXO III - Preencher'!C1112</f>
        <v>HOSPITAL DOM HÉLDER CÂMARA - CG. Nº 018/2022</v>
      </c>
      <c r="C1103" s="10"/>
      <c r="D1103" s="11" t="str">
        <f>'[1]TCE - ANEXO III - Preencher'!E1112</f>
        <v>TAMIRES CAMPELO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2237-10</v>
      </c>
      <c r="G1103" s="13" t="str">
        <f>IF('[1]TCE - ANEXO III - Preencher'!H1112="","",'[1]TCE - ANEXO III - Preencher'!H1112)</f>
        <v>02/2026</v>
      </c>
      <c r="H1103" s="14">
        <f>'[1]TCE - ANEXO III - Preencher'!I1112</f>
        <v>0</v>
      </c>
      <c r="I1103" s="14">
        <f>'[1]TCE - ANEXO III - Preencher'!J1112</f>
        <v>361.84879999999998</v>
      </c>
      <c r="J1103" s="14">
        <f>'[1]TCE - ANEXO III - Preencher'!K1112</f>
        <v>0</v>
      </c>
      <c r="K1103" s="15">
        <f>'[1]TCE - ANEXO III - Preencher'!L1112</f>
        <v>159.72</v>
      </c>
      <c r="L1103" s="15">
        <f>'[1]TCE - ANEXO III - Preencher'!M1112</f>
        <v>32.42</v>
      </c>
      <c r="M1103" s="15">
        <f t="shared" si="103"/>
        <v>127.3</v>
      </c>
      <c r="N1103" s="15">
        <f>'[1]TCE - ANEXO III - Preencher'!O1112</f>
        <v>2.27</v>
      </c>
      <c r="O1103" s="15">
        <f>'[1]TCE - ANEXO III - Preencher'!P1112</f>
        <v>0</v>
      </c>
      <c r="P1103" s="16">
        <f t="shared" si="104"/>
        <v>2.27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491.41879999999998</v>
      </c>
    </row>
    <row r="1104" spans="1:28" x14ac:dyDescent="0.25">
      <c r="A1104" s="8">
        <f>IFERROR(VLOOKUP(B1104,'[1]DADOS (OCULTAR)'!$Q$3:$S$136,3,0),"")</f>
        <v>9039744000860</v>
      </c>
      <c r="B1104" s="9" t="str">
        <f>'[1]TCE - ANEXO III - Preencher'!C1113</f>
        <v>HOSPITAL DOM HÉLDER CÂMARA - CG. Nº 018/2022</v>
      </c>
      <c r="C1104" s="10"/>
      <c r="D1104" s="11" t="str">
        <f>'[1]TCE - ANEXO III - Preencher'!E1113</f>
        <v>TAMIRES DE LIRA SILVA SOUZA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02/2026</v>
      </c>
      <c r="H1104" s="14">
        <f>'[1]TCE - ANEXO III - Preencher'!I1113</f>
        <v>0</v>
      </c>
      <c r="I1104" s="14">
        <f>'[1]TCE - ANEXO III - Preencher'!J1113</f>
        <v>333.19200000000001</v>
      </c>
      <c r="J1104" s="14">
        <f>'[1]TCE - ANEXO III - Preencher'!K1113</f>
        <v>0</v>
      </c>
      <c r="K1104" s="15">
        <f>'[1]TCE - ANEXO III - Preencher'!L1113</f>
        <v>159.72</v>
      </c>
      <c r="L1104" s="15">
        <f>'[1]TCE - ANEXO III - Preencher'!M1113</f>
        <v>32.42</v>
      </c>
      <c r="M1104" s="15">
        <f t="shared" si="103"/>
        <v>127.3</v>
      </c>
      <c r="N1104" s="15">
        <f>'[1]TCE - ANEXO III - Preencher'!O1113</f>
        <v>2.27</v>
      </c>
      <c r="O1104" s="15">
        <f>'[1]TCE - ANEXO III - Preencher'!P1113</f>
        <v>0</v>
      </c>
      <c r="P1104" s="16">
        <f t="shared" si="104"/>
        <v>2.27</v>
      </c>
      <c r="Q1104" s="15">
        <f>'[1]TCE - ANEXO III - Preencher'!R1113</f>
        <v>304.23384797195865</v>
      </c>
      <c r="R1104" s="15">
        <f>'[1]TCE - ANEXO III - Preencher'!S1113</f>
        <v>97.26</v>
      </c>
      <c r="S1104" s="16">
        <f t="shared" si="105"/>
        <v>206.97384797195866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669.73584797195872</v>
      </c>
    </row>
    <row r="1105" spans="1:28" x14ac:dyDescent="0.25">
      <c r="A1105" s="8">
        <f>IFERROR(VLOOKUP(B1105,'[1]DADOS (OCULTAR)'!$Q$3:$S$136,3,0),"")</f>
        <v>9039744000860</v>
      </c>
      <c r="B1105" s="9" t="str">
        <f>'[1]TCE - ANEXO III - Preencher'!C1114</f>
        <v>HOSPITAL DOM HÉLDER CÂMARA - CG. Nº 018/2022</v>
      </c>
      <c r="C1105" s="10"/>
      <c r="D1105" s="11" t="str">
        <f>'[1]TCE - ANEXO III - Preencher'!E1114</f>
        <v>TAMIRES DE OLIVEIRA RODRIGUES TORRES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2234-05</v>
      </c>
      <c r="G1105" s="13" t="str">
        <f>IF('[1]TCE - ANEXO III - Preencher'!H1114="","",'[1]TCE - ANEXO III - Preencher'!H1114)</f>
        <v>02/2026</v>
      </c>
      <c r="H1105" s="14">
        <f>'[1]TCE - ANEXO III - Preencher'!I1114</f>
        <v>0</v>
      </c>
      <c r="I1105" s="14">
        <f>'[1]TCE - ANEXO III - Preencher'!J1114</f>
        <v>515.024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2.27</v>
      </c>
      <c r="O1105" s="15">
        <f>'[1]TCE - ANEXO III - Preencher'!P1114</f>
        <v>0</v>
      </c>
      <c r="P1105" s="16">
        <f t="shared" si="104"/>
        <v>2.27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517.29399999999998</v>
      </c>
    </row>
    <row r="1106" spans="1:28" x14ac:dyDescent="0.25">
      <c r="A1106" s="8">
        <f>IFERROR(VLOOKUP(B1106,'[1]DADOS (OCULTAR)'!$Q$3:$S$136,3,0),"")</f>
        <v>9039744000860</v>
      </c>
      <c r="B1106" s="9" t="str">
        <f>'[1]TCE - ANEXO III - Preencher'!C1115</f>
        <v>HOSPITAL DOM HÉLDER CÂMARA - CG. Nº 018/2022</v>
      </c>
      <c r="C1106" s="10"/>
      <c r="D1106" s="11" t="str">
        <f>'[1]TCE - ANEXO III - Preencher'!E1115</f>
        <v>TAMYRIS FREITAS DE FRANCA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02/2026</v>
      </c>
      <c r="H1106" s="14">
        <f>'[1]TCE - ANEXO III - Preencher'!I1115</f>
        <v>0</v>
      </c>
      <c r="I1106" s="14">
        <f>'[1]TCE - ANEXO III - Preencher'!J1115</f>
        <v>206.5624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2.27</v>
      </c>
      <c r="O1106" s="15">
        <f>'[1]TCE - ANEXO III - Preencher'!P1115</f>
        <v>0</v>
      </c>
      <c r="P1106" s="16">
        <f t="shared" si="104"/>
        <v>2.27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208.83240000000001</v>
      </c>
    </row>
    <row r="1107" spans="1:28" x14ac:dyDescent="0.25">
      <c r="A1107" s="8">
        <f>IFERROR(VLOOKUP(B1107,'[1]DADOS (OCULTAR)'!$Q$3:$S$136,3,0),"")</f>
        <v>9039744000860</v>
      </c>
      <c r="B1107" s="9" t="str">
        <f>'[1]TCE - ANEXO III - Preencher'!C1116</f>
        <v>HOSPITAL DOM HÉLDER CÂMARA - CG. Nº 018/2022</v>
      </c>
      <c r="C1107" s="10"/>
      <c r="D1107" s="11" t="str">
        <f>'[1]TCE - ANEXO III - Preencher'!E1116</f>
        <v>TANIA BEATRIZ DE ARAUJO XAVIER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2234-05</v>
      </c>
      <c r="G1107" s="13" t="str">
        <f>IF('[1]TCE - ANEXO III - Preencher'!H1116="","",'[1]TCE - ANEXO III - Preencher'!H1116)</f>
        <v>02/2026</v>
      </c>
      <c r="H1107" s="14">
        <f>'[1]TCE - ANEXO III - Preencher'!I1116</f>
        <v>0</v>
      </c>
      <c r="I1107" s="14">
        <f>'[1]TCE - ANEXO III - Preencher'!J1116</f>
        <v>363.1848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365.45479999999998</v>
      </c>
    </row>
    <row r="1108" spans="1:28" x14ac:dyDescent="0.25">
      <c r="A1108" s="8">
        <f>IFERROR(VLOOKUP(B1108,'[1]DADOS (OCULTAR)'!$Q$3:$S$136,3,0),"")</f>
        <v>9039744000860</v>
      </c>
      <c r="B1108" s="9" t="str">
        <f>'[1]TCE - ANEXO III - Preencher'!C1117</f>
        <v>HOSPITAL DOM HÉLDER CÂMARA - CG. Nº 018/2022</v>
      </c>
      <c r="C1108" s="10"/>
      <c r="D1108" s="11" t="str">
        <f>'[1]TCE - ANEXO III - Preencher'!E1117</f>
        <v>TARCIANA CARVALHO PEREIRA CALLADO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5143-20</v>
      </c>
      <c r="G1108" s="13" t="str">
        <f>IF('[1]TCE - ANEXO III - Preencher'!H1117="","",'[1]TCE - ANEXO III - Preencher'!H1117)</f>
        <v>02/2026</v>
      </c>
      <c r="H1108" s="14">
        <f>'[1]TCE - ANEXO III - Preencher'!I1117</f>
        <v>0</v>
      </c>
      <c r="I1108" s="14">
        <f>'[1]TCE - ANEXO III - Preencher'!J1117</f>
        <v>182.26240000000001</v>
      </c>
      <c r="J1108" s="14">
        <f>'[1]TCE - ANEXO III - Preencher'!K1117</f>
        <v>0</v>
      </c>
      <c r="K1108" s="15">
        <f>'[1]TCE - ANEXO III - Preencher'!L1117</f>
        <v>159.72</v>
      </c>
      <c r="L1108" s="15">
        <f>'[1]TCE - ANEXO III - Preencher'!M1117</f>
        <v>21.15</v>
      </c>
      <c r="M1108" s="15">
        <f t="shared" si="103"/>
        <v>138.57</v>
      </c>
      <c r="N1108" s="15">
        <f>'[1]TCE - ANEXO III - Preencher'!O1117</f>
        <v>2.27</v>
      </c>
      <c r="O1108" s="15">
        <f>'[1]TCE - ANEXO III - Preencher'!P1117</f>
        <v>0</v>
      </c>
      <c r="P1108" s="16">
        <f t="shared" si="104"/>
        <v>2.27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323.10239999999999</v>
      </c>
    </row>
    <row r="1109" spans="1:28" x14ac:dyDescent="0.25">
      <c r="A1109" s="8">
        <f>IFERROR(VLOOKUP(B1109,'[1]DADOS (OCULTAR)'!$Q$3:$S$136,3,0),"")</f>
        <v>9039744000860</v>
      </c>
      <c r="B1109" s="9" t="str">
        <f>'[1]TCE - ANEXO III - Preencher'!C1118</f>
        <v>HOSPITAL DOM HÉLDER CÂMARA - CG. Nº 018/2022</v>
      </c>
      <c r="C1109" s="10"/>
      <c r="D1109" s="11" t="str">
        <f>'[1]TCE - ANEXO III - Preencher'!E1118</f>
        <v>TARCISIO FRANCISCO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2235-05</v>
      </c>
      <c r="G1109" s="13" t="str">
        <f>IF('[1]TCE - ANEXO III - Preencher'!H1118="","",'[1]TCE - ANEXO III - Preencher'!H1118)</f>
        <v>02/2026</v>
      </c>
      <c r="H1109" s="14">
        <f>'[1]TCE - ANEXO III - Preencher'!I1118</f>
        <v>0</v>
      </c>
      <c r="I1109" s="14">
        <f>'[1]TCE - ANEXO III - Preencher'!J1118</f>
        <v>360.97919999999999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180.8193375711474</v>
      </c>
      <c r="R1109" s="15">
        <f>'[1]TCE - ANEXO III - Preencher'!S1118</f>
        <v>0</v>
      </c>
      <c r="S1109" s="16">
        <f t="shared" si="105"/>
        <v>180.8193375711474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>-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544.06853757114732</v>
      </c>
    </row>
    <row r="1110" spans="1:28" x14ac:dyDescent="0.25">
      <c r="A1110" s="8">
        <f>IFERROR(VLOOKUP(B1110,'[1]DADOS (OCULTAR)'!$Q$3:$S$136,3,0),"")</f>
        <v>9039744000860</v>
      </c>
      <c r="B1110" s="9" t="str">
        <f>'[1]TCE - ANEXO III - Preencher'!C1119</f>
        <v>HOSPITAL DOM HÉLDER CÂMARA - CG. Nº 018/2022</v>
      </c>
      <c r="C1110" s="10"/>
      <c r="D1110" s="11" t="str">
        <f>'[1]TCE - ANEXO III - Preencher'!E1119</f>
        <v>TATIANA BARBOSA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02/2026</v>
      </c>
      <c r="H1110" s="14">
        <f>'[1]TCE - ANEXO III - Preencher'!I1119</f>
        <v>0</v>
      </c>
      <c r="I1110" s="14">
        <f>'[1]TCE - ANEXO III - Preencher'!J1119</f>
        <v>195.01840000000001</v>
      </c>
      <c r="J1110" s="14">
        <f>'[1]TCE - ANEXO III - Preencher'!K1119</f>
        <v>0</v>
      </c>
      <c r="K1110" s="15">
        <f>'[1]TCE - ANEXO III - Preencher'!L1119</f>
        <v>159.72</v>
      </c>
      <c r="L1110" s="15">
        <f>'[1]TCE - ANEXO III - Preencher'!M1119</f>
        <v>18.559999999999999</v>
      </c>
      <c r="M1110" s="15">
        <f t="shared" si="103"/>
        <v>141.16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338.44839999999999</v>
      </c>
    </row>
    <row r="1111" spans="1:28" x14ac:dyDescent="0.25">
      <c r="A1111" s="8">
        <f>IFERROR(VLOOKUP(B1111,'[1]DADOS (OCULTAR)'!$Q$3:$S$136,3,0),"")</f>
        <v>9039744000860</v>
      </c>
      <c r="B1111" s="9" t="str">
        <f>'[1]TCE - ANEXO III - Preencher'!C1120</f>
        <v>HOSPITAL DOM HÉLDER CÂMARA - CG. Nº 018/2022</v>
      </c>
      <c r="C1111" s="10"/>
      <c r="D1111" s="11" t="str">
        <f>'[1]TCE - ANEXO III - Preencher'!E1120</f>
        <v>TATIANA RODRIGUES FERREIRA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2235-05</v>
      </c>
      <c r="G1111" s="13" t="str">
        <f>IF('[1]TCE - ANEXO III - Preencher'!H1120="","",'[1]TCE - ANEXO III - Preencher'!H1120)</f>
        <v>02/2026</v>
      </c>
      <c r="H1111" s="14">
        <f>'[1]TCE - ANEXO III - Preencher'!I1120</f>
        <v>0</v>
      </c>
      <c r="I1111" s="14">
        <f>'[1]TCE - ANEXO III - Preencher'!J1120</f>
        <v>585.58960000000002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2.27</v>
      </c>
      <c r="O1111" s="15">
        <f>'[1]TCE - ANEXO III - Preencher'!P1120</f>
        <v>0</v>
      </c>
      <c r="P1111" s="16">
        <f t="shared" si="104"/>
        <v>2.27</v>
      </c>
      <c r="Q1111" s="15">
        <f>'[1]TCE - ANEXO III - Preencher'!R1120</f>
        <v>304.23384797195865</v>
      </c>
      <c r="R1111" s="15">
        <f>'[1]TCE - ANEXO III - Preencher'!S1120</f>
        <v>97.26</v>
      </c>
      <c r="S1111" s="16">
        <f t="shared" si="105"/>
        <v>206.97384797195866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794.83344797195866</v>
      </c>
    </row>
    <row r="1112" spans="1:28" x14ac:dyDescent="0.25">
      <c r="A1112" s="8">
        <f>IFERROR(VLOOKUP(B1112,'[1]DADOS (OCULTAR)'!$Q$3:$S$136,3,0),"")</f>
        <v>9039744000860</v>
      </c>
      <c r="B1112" s="9" t="str">
        <f>'[1]TCE - ANEXO III - Preencher'!C1121</f>
        <v>HOSPITAL DOM HÉLDER CÂMARA - CG. Nº 018/2022</v>
      </c>
      <c r="C1112" s="10"/>
      <c r="D1112" s="11" t="str">
        <f>'[1]TCE - ANEXO III - Preencher'!E1121</f>
        <v>TATIANE COSMA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02/2026</v>
      </c>
      <c r="H1112" s="14">
        <f>'[1]TCE - ANEXO III - Preencher'!I1121</f>
        <v>0</v>
      </c>
      <c r="I1112" s="14">
        <f>'[1]TCE - ANEXO III - Preencher'!J1121</f>
        <v>199.24799999999999</v>
      </c>
      <c r="J1112" s="14">
        <f>'[1]TCE - ANEXO III - Preencher'!K1121</f>
        <v>0</v>
      </c>
      <c r="K1112" s="15">
        <f>'[1]TCE - ANEXO III - Preencher'!L1121</f>
        <v>159.72</v>
      </c>
      <c r="L1112" s="15">
        <f>'[1]TCE - ANEXO III - Preencher'!M1121</f>
        <v>3.59</v>
      </c>
      <c r="M1112" s="15">
        <f t="shared" si="103"/>
        <v>156.13</v>
      </c>
      <c r="N1112" s="15">
        <f>'[1]TCE - ANEXO III - Preencher'!O1121</f>
        <v>4.7699999999999996</v>
      </c>
      <c r="O1112" s="15">
        <f>'[1]TCE - ANEXO III - Preencher'!P1121</f>
        <v>0</v>
      </c>
      <c r="P1112" s="16">
        <f t="shared" si="104"/>
        <v>4.7699999999999996</v>
      </c>
      <c r="Q1112" s="15">
        <f>'[1]TCE - ANEXO III - Preencher'!R1121</f>
        <v>285.78229826167887</v>
      </c>
      <c r="R1112" s="15">
        <f>'[1]TCE - ANEXO III - Preencher'!S1121</f>
        <v>143.65</v>
      </c>
      <c r="S1112" s="16">
        <f t="shared" si="105"/>
        <v>142.13229826167887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502.28029826167881</v>
      </c>
    </row>
    <row r="1113" spans="1:28" x14ac:dyDescent="0.25">
      <c r="A1113" s="8">
        <f>IFERROR(VLOOKUP(B1113,'[1]DADOS (OCULTAR)'!$Q$3:$S$136,3,0),"")</f>
        <v>9039744000860</v>
      </c>
      <c r="B1113" s="9" t="str">
        <f>'[1]TCE - ANEXO III - Preencher'!C1122</f>
        <v>HOSPITAL DOM HÉLDER CÂMARA - CG. Nº 018/2022</v>
      </c>
      <c r="C1113" s="10"/>
      <c r="D1113" s="11" t="str">
        <f>'[1]TCE - ANEXO III - Preencher'!E1122</f>
        <v>TATIANE HELENA DOS SANTOS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3226-05</v>
      </c>
      <c r="G1113" s="13" t="str">
        <f>IF('[1]TCE - ANEXO III - Preencher'!H1122="","",'[1]TCE - ANEXO III - Preencher'!H1122)</f>
        <v>02/2026</v>
      </c>
      <c r="H1113" s="14">
        <f>'[1]TCE - ANEXO III - Preencher'!I1122</f>
        <v>0</v>
      </c>
      <c r="I1113" s="14">
        <f>'[1]TCE - ANEXO III - Preencher'!J1122</f>
        <v>177.77680000000001</v>
      </c>
      <c r="J1113" s="14">
        <f>'[1]TCE - ANEXO III - Preencher'!K1122</f>
        <v>0</v>
      </c>
      <c r="K1113" s="15">
        <f>'[1]TCE - ANEXO III - Preencher'!L1122</f>
        <v>159.72</v>
      </c>
      <c r="L1113" s="15">
        <f>'[1]TCE - ANEXO III - Preencher'!M1122</f>
        <v>32.42</v>
      </c>
      <c r="M1113" s="15">
        <f t="shared" si="103"/>
        <v>127.3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483.07299999999998</v>
      </c>
      <c r="R1113" s="15">
        <f>'[1]TCE - ANEXO III - Preencher'!S1122</f>
        <v>92.72</v>
      </c>
      <c r="S1113" s="16">
        <f t="shared" si="105"/>
        <v>390.35299999999995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697.69979999999987</v>
      </c>
    </row>
    <row r="1114" spans="1:28" x14ac:dyDescent="0.25">
      <c r="A1114" s="8">
        <f>IFERROR(VLOOKUP(B1114,'[1]DADOS (OCULTAR)'!$Q$3:$S$136,3,0),"")</f>
        <v>9039744000860</v>
      </c>
      <c r="B1114" s="9" t="str">
        <f>'[1]TCE - ANEXO III - Preencher'!C1123</f>
        <v>HOSPITAL DOM HÉLDER CÂMARA - CG. Nº 018/2022</v>
      </c>
      <c r="C1114" s="10"/>
      <c r="D1114" s="11" t="str">
        <f>'[1]TCE - ANEXO III - Preencher'!E1123</f>
        <v>TATIANY MOTA DE ARAUJO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2235-05</v>
      </c>
      <c r="G1114" s="13" t="str">
        <f>IF('[1]TCE - ANEXO III - Preencher'!H1123="","",'[1]TCE - ANEXO III - Preencher'!H1123)</f>
        <v>02/2026</v>
      </c>
      <c r="H1114" s="14">
        <f>'[1]TCE - ANEXO III - Preencher'!I1123</f>
        <v>0</v>
      </c>
      <c r="I1114" s="14">
        <f>'[1]TCE - ANEXO III - Preencher'!J1123</f>
        <v>376.46319999999997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4.7699999999999996</v>
      </c>
      <c r="O1114" s="15">
        <f>'[1]TCE - ANEXO III - Preencher'!P1123</f>
        <v>0</v>
      </c>
      <c r="P1114" s="16">
        <f t="shared" si="104"/>
        <v>4.7699999999999996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381.23319999999995</v>
      </c>
    </row>
    <row r="1115" spans="1:28" x14ac:dyDescent="0.25">
      <c r="A1115" s="8">
        <f>IFERROR(VLOOKUP(B1115,'[1]DADOS (OCULTAR)'!$Q$3:$S$136,3,0),"")</f>
        <v>9039744000860</v>
      </c>
      <c r="B1115" s="9" t="str">
        <f>'[1]TCE - ANEXO III - Preencher'!C1124</f>
        <v>HOSPITAL DOM HÉLDER CÂMARA - CG. Nº 018/2022</v>
      </c>
      <c r="C1115" s="10"/>
      <c r="D1115" s="11" t="str">
        <f>'[1]TCE - ANEXO III - Preencher'!E1124</f>
        <v>TAYNA THAIS DIONIZIO DA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4110-10</v>
      </c>
      <c r="G1115" s="13" t="str">
        <f>IF('[1]TCE - ANEXO III - Preencher'!H1124="","",'[1]TCE - ANEXO III - Preencher'!H1124)</f>
        <v>02/2026</v>
      </c>
      <c r="H1115" s="14">
        <f>'[1]TCE - ANEXO III - Preencher'!I1124</f>
        <v>0</v>
      </c>
      <c r="I1115" s="14">
        <f>'[1]TCE - ANEXO III - Preencher'!J1124</f>
        <v>16.21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0</v>
      </c>
      <c r="R1115" s="15">
        <f>'[1]TCE - ANEXO III - Preencher'!S1124</f>
        <v>97.26</v>
      </c>
      <c r="S1115" s="16">
        <f t="shared" si="105"/>
        <v>-97.26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-78.78</v>
      </c>
    </row>
    <row r="1116" spans="1:28" x14ac:dyDescent="0.25">
      <c r="A1116" s="8">
        <f>IFERROR(VLOOKUP(B1116,'[1]DADOS (OCULTAR)'!$Q$3:$S$136,3,0),"")</f>
        <v>9039744000860</v>
      </c>
      <c r="B1116" s="9" t="str">
        <f>'[1]TCE - ANEXO III - Preencher'!C1125</f>
        <v>HOSPITAL DOM HÉLDER CÂMARA - CG. Nº 018/2022</v>
      </c>
      <c r="C1116" s="10"/>
      <c r="D1116" s="11" t="str">
        <f>'[1]TCE - ANEXO III - Preencher'!E1125</f>
        <v>TERLUCIA MARIA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02/2026</v>
      </c>
      <c r="H1116" s="14">
        <f>'[1]TCE - ANEXO III - Preencher'!I1125</f>
        <v>0</v>
      </c>
      <c r="I1116" s="14">
        <f>'[1]TCE - ANEXO III - Preencher'!J1125</f>
        <v>200.94720000000001</v>
      </c>
      <c r="J1116" s="14">
        <f>'[1]TCE - ANEXO III - Preencher'!K1125</f>
        <v>0</v>
      </c>
      <c r="K1116" s="15">
        <f>'[1]TCE - ANEXO III - Preencher'!L1125</f>
        <v>159.72</v>
      </c>
      <c r="L1116" s="15">
        <f>'[1]TCE - ANEXO III - Preencher'!M1125</f>
        <v>32.42</v>
      </c>
      <c r="M1116" s="15">
        <f t="shared" si="103"/>
        <v>127.3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304.23384797195865</v>
      </c>
      <c r="R1116" s="15">
        <f>'[1]TCE - ANEXO III - Preencher'!S1125</f>
        <v>0</v>
      </c>
      <c r="S1116" s="16">
        <f t="shared" si="105"/>
        <v>304.23384797195865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634.75104797195866</v>
      </c>
    </row>
    <row r="1117" spans="1:28" x14ac:dyDescent="0.25">
      <c r="A1117" s="8">
        <f>IFERROR(VLOOKUP(B1117,'[1]DADOS (OCULTAR)'!$Q$3:$S$136,3,0),"")</f>
        <v>9039744000860</v>
      </c>
      <c r="B1117" s="9" t="str">
        <f>'[1]TCE - ANEXO III - Preencher'!C1126</f>
        <v>HOSPITAL DOM HÉLDER CÂMARA - CG. Nº 018/2022</v>
      </c>
      <c r="C1117" s="10"/>
      <c r="D1117" s="11" t="str">
        <f>'[1]TCE - ANEXO III - Preencher'!E1126</f>
        <v>THAILLY BHEATRYZ PEREIRA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4110-10</v>
      </c>
      <c r="G1117" s="13" t="str">
        <f>IF('[1]TCE - ANEXO III - Preencher'!H1126="","",'[1]TCE - ANEXO III - Preencher'!H1126)</f>
        <v>02/2026</v>
      </c>
      <c r="H1117" s="14">
        <f>'[1]TCE - ANEXO III - Preencher'!I1126</f>
        <v>0</v>
      </c>
      <c r="I1117" s="14">
        <f>'[1]TCE - ANEXO III - Preencher'!J1126</f>
        <v>16.613</v>
      </c>
      <c r="J1117" s="14">
        <f>'[1]TCE - ANEXO III - Preencher'!K1126</f>
        <v>0</v>
      </c>
      <c r="K1117" s="15">
        <f>'[1]TCE - ANEXO III - Preencher'!L1126</f>
        <v>159.72</v>
      </c>
      <c r="L1117" s="15">
        <f>'[1]TCE - ANEXO III - Preencher'!M1126</f>
        <v>3.33</v>
      </c>
      <c r="M1117" s="15">
        <f t="shared" si="103"/>
        <v>156.38999999999999</v>
      </c>
      <c r="N1117" s="15">
        <f>'[1]TCE - ANEXO III - Preencher'!O1126</f>
        <v>4.7699999999999996</v>
      </c>
      <c r="O1117" s="15">
        <f>'[1]TCE - ANEXO III - Preencher'!P1126</f>
        <v>0</v>
      </c>
      <c r="P1117" s="16">
        <f t="shared" si="104"/>
        <v>4.7699999999999996</v>
      </c>
      <c r="Q1117" s="15">
        <f>'[1]TCE - ANEXO III - Preencher'!R1126</f>
        <v>182.87160098941436</v>
      </c>
      <c r="R1117" s="15">
        <f>'[1]TCE - ANEXO III - Preencher'!S1126</f>
        <v>0</v>
      </c>
      <c r="S1117" s="16">
        <f t="shared" si="105"/>
        <v>182.87160098941436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360.64460098941436</v>
      </c>
    </row>
    <row r="1118" spans="1:28" x14ac:dyDescent="0.25">
      <c r="A1118" s="8">
        <f>IFERROR(VLOOKUP(B1118,'[1]DADOS (OCULTAR)'!$Q$3:$S$136,3,0),"")</f>
        <v>9039744000860</v>
      </c>
      <c r="B1118" s="9" t="str">
        <f>'[1]TCE - ANEXO III - Preencher'!C1127</f>
        <v>HOSPITAL DOM HÉLDER CÂMARA - CG. Nº 018/2022</v>
      </c>
      <c r="C1118" s="10"/>
      <c r="D1118" s="11" t="str">
        <f>'[1]TCE - ANEXO III - Preencher'!E1127</f>
        <v>THAINA MAGALHAES SANTOS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02/2026</v>
      </c>
      <c r="H1118" s="14">
        <f>'[1]TCE - ANEXO III - Preencher'!I1127</f>
        <v>0</v>
      </c>
      <c r="I1118" s="14">
        <f>'[1]TCE - ANEXO III - Preencher'!J1127</f>
        <v>184.66399999999999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2.27</v>
      </c>
      <c r="O1118" s="15">
        <f>'[1]TCE - ANEXO III - Preencher'!P1127</f>
        <v>0</v>
      </c>
      <c r="P1118" s="16">
        <f t="shared" si="104"/>
        <v>2.27</v>
      </c>
      <c r="Q1118" s="15">
        <f>'[1]TCE - ANEXO III - Preencher'!R1127</f>
        <v>613.25922855896408</v>
      </c>
      <c r="R1118" s="15">
        <f>'[1]TCE - ANEXO III - Preencher'!S1127</f>
        <v>0</v>
      </c>
      <c r="S1118" s="16">
        <f t="shared" si="105"/>
        <v>613.25922855896408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800.19322855896405</v>
      </c>
    </row>
    <row r="1119" spans="1:28" x14ac:dyDescent="0.25">
      <c r="A1119" s="8">
        <f>IFERROR(VLOOKUP(B1119,'[1]DADOS (OCULTAR)'!$Q$3:$S$136,3,0),"")</f>
        <v>9039744000860</v>
      </c>
      <c r="B1119" s="9" t="str">
        <f>'[1]TCE - ANEXO III - Preencher'!C1128</f>
        <v>HOSPITAL DOM HÉLDER CÂMARA - CG. Nº 018/2022</v>
      </c>
      <c r="C1119" s="10"/>
      <c r="D1119" s="11" t="str">
        <f>'[1]TCE - ANEXO III - Preencher'!E1128</f>
        <v>THAINA VITORIA MARTINS DA SILVA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4110-10</v>
      </c>
      <c r="G1119" s="13" t="str">
        <f>IF('[1]TCE - ANEXO III - Preencher'!H1128="","",'[1]TCE - ANEXO III - Preencher'!H1128)</f>
        <v>02/2026</v>
      </c>
      <c r="H1119" s="14">
        <f>'[1]TCE - ANEXO III - Preencher'!I1128</f>
        <v>0</v>
      </c>
      <c r="I1119" s="14">
        <f>'[1]TCE - ANEXO III - Preencher'!J1128</f>
        <v>15.6914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180.8193375711474</v>
      </c>
      <c r="R1119" s="15">
        <f>'[1]TCE - ANEXO III - Preencher'!S1128</f>
        <v>0</v>
      </c>
      <c r="S1119" s="16">
        <f t="shared" si="105"/>
        <v>180.8193375711474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198.7807375711474</v>
      </c>
    </row>
    <row r="1120" spans="1:28" x14ac:dyDescent="0.25">
      <c r="A1120" s="8">
        <f>IFERROR(VLOOKUP(B1120,'[1]DADOS (OCULTAR)'!$Q$3:$S$136,3,0),"")</f>
        <v>9039744000860</v>
      </c>
      <c r="B1120" s="9" t="str">
        <f>'[1]TCE - ANEXO III - Preencher'!C1129</f>
        <v>HOSPITAL DOM HÉLDER CÂMARA - CG. Nº 018/2022</v>
      </c>
      <c r="C1120" s="10"/>
      <c r="D1120" s="11" t="str">
        <f>'[1]TCE - ANEXO III - Preencher'!E1129</f>
        <v>THAIS OLIVEIRA DOS SANTOS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 t="str">
        <f>IF('[1]TCE - ANEXO III - Preencher'!H1129="","",'[1]TCE - ANEXO III - Preencher'!H1129)</f>
        <v>02/2026</v>
      </c>
      <c r="H1120" s="14">
        <f>'[1]TCE - ANEXO III - Preencher'!I1129</f>
        <v>0</v>
      </c>
      <c r="I1120" s="14">
        <f>'[1]TCE - ANEXO III - Preencher'!J1129</f>
        <v>586.16240000000005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588.43240000000003</v>
      </c>
    </row>
    <row r="1121" spans="1:28" x14ac:dyDescent="0.25">
      <c r="A1121" s="8">
        <f>IFERROR(VLOOKUP(B1121,'[1]DADOS (OCULTAR)'!$Q$3:$S$136,3,0),"")</f>
        <v>9039744000860</v>
      </c>
      <c r="B1121" s="9" t="str">
        <f>'[1]TCE - ANEXO III - Preencher'!C1130</f>
        <v>HOSPITAL DOM HÉLDER CÂMARA - CG. Nº 018/2022</v>
      </c>
      <c r="C1121" s="10"/>
      <c r="D1121" s="11" t="str">
        <f>'[1]TCE - ANEXO III - Preencher'!E1130</f>
        <v>THALITA LAIS SILVA BEZERRA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02/2026</v>
      </c>
      <c r="H1121" s="14">
        <f>'[1]TCE - ANEXO III - Preencher'!I1130</f>
        <v>0</v>
      </c>
      <c r="I1121" s="14">
        <f>'[1]TCE - ANEXO III - Preencher'!J1130</f>
        <v>170.43520000000001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304.23384797195865</v>
      </c>
      <c r="R1121" s="15">
        <f>'[1]TCE - ANEXO III - Preencher'!S1130</f>
        <v>92.4</v>
      </c>
      <c r="S1121" s="16">
        <f t="shared" si="105"/>
        <v>211.83384797195865</v>
      </c>
      <c r="T1121" s="15">
        <f>'[1]TCE - ANEXO III - Preencher'!U1130</f>
        <v>75.62</v>
      </c>
      <c r="U1121" s="15">
        <f>'[1]TCE - ANEXO III - Preencher'!V1130</f>
        <v>0</v>
      </c>
      <c r="V1121" s="16">
        <f t="shared" si="106"/>
        <v>75.62</v>
      </c>
      <c r="W1121" s="17" t="str">
        <f>IF('[1]TCE - ANEXO III - Preencher'!X1130="","",'[1]TCE - ANEXO III - Preencher'!X1130)</f>
        <v>AUXILIO CRECHE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460.15904797195867</v>
      </c>
    </row>
    <row r="1122" spans="1:28" x14ac:dyDescent="0.25">
      <c r="A1122" s="8">
        <f>IFERROR(VLOOKUP(B1122,'[1]DADOS (OCULTAR)'!$Q$3:$S$136,3,0),"")</f>
        <v>9039744000860</v>
      </c>
      <c r="B1122" s="9" t="str">
        <f>'[1]TCE - ANEXO III - Preencher'!C1131</f>
        <v>HOSPITAL DOM HÉLDER CÂMARA - CG. Nº 018/2022</v>
      </c>
      <c r="C1122" s="10"/>
      <c r="D1122" s="11" t="str">
        <f>'[1]TCE - ANEXO III - Preencher'!E1131</f>
        <v>THALLYNE WANIELLY RODRIGUES DE OLIVEIRA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2235-05</v>
      </c>
      <c r="G1122" s="13" t="str">
        <f>IF('[1]TCE - ANEXO III - Preencher'!H1131="","",'[1]TCE - ANEXO III - Preencher'!H1131)</f>
        <v>02/2026</v>
      </c>
      <c r="H1122" s="14">
        <f>'[1]TCE - ANEXO III - Preencher'!I1131</f>
        <v>0</v>
      </c>
      <c r="I1122" s="14">
        <f>'[1]TCE - ANEXO III - Preencher'!J1131</f>
        <v>336.98880000000003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2.27</v>
      </c>
      <c r="O1122" s="15">
        <f>'[1]TCE - ANEXO III - Preencher'!P1131</f>
        <v>0</v>
      </c>
      <c r="P1122" s="16">
        <f t="shared" si="104"/>
        <v>2.27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>-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339.25880000000001</v>
      </c>
    </row>
    <row r="1123" spans="1:28" x14ac:dyDescent="0.25">
      <c r="A1123" s="8">
        <f>IFERROR(VLOOKUP(B1123,'[1]DADOS (OCULTAR)'!$Q$3:$S$136,3,0),"")</f>
        <v>9039744000860</v>
      </c>
      <c r="B1123" s="9" t="str">
        <f>'[1]TCE - ANEXO III - Preencher'!C1132</f>
        <v>HOSPITAL DOM HÉLDER CÂMARA - CG. Nº 018/2022</v>
      </c>
      <c r="C1123" s="10"/>
      <c r="D1123" s="11" t="str">
        <f>'[1]TCE - ANEXO III - Preencher'!E1132</f>
        <v>THAMIRES FERNANDA CAMINHA DA ROCHA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2235-05</v>
      </c>
      <c r="G1123" s="13" t="str">
        <f>IF('[1]TCE - ANEXO III - Preencher'!H1132="","",'[1]TCE - ANEXO III - Preencher'!H1132)</f>
        <v>02/2026</v>
      </c>
      <c r="H1123" s="14">
        <f>'[1]TCE - ANEXO III - Preencher'!I1132</f>
        <v>0</v>
      </c>
      <c r="I1123" s="14">
        <f>'[1]TCE - ANEXO III - Preencher'!J1132</f>
        <v>304.23759999999999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4.7699999999999996</v>
      </c>
      <c r="O1123" s="15">
        <f>'[1]TCE - ANEXO III - Preencher'!P1132</f>
        <v>0</v>
      </c>
      <c r="P1123" s="16">
        <f t="shared" si="104"/>
        <v>4.7699999999999996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16.03</v>
      </c>
      <c r="U1123" s="15">
        <f>'[1]TCE - ANEXO III - Preencher'!V1132</f>
        <v>0</v>
      </c>
      <c r="V1123" s="16">
        <f t="shared" si="106"/>
        <v>16.03</v>
      </c>
      <c r="W1123" s="17" t="str">
        <f>IF('[1]TCE - ANEXO III - Preencher'!X1132="","",'[1]TCE - ANEXO III - Preencher'!X1132)</f>
        <v>AUXILIO CRECHE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325.0376</v>
      </c>
    </row>
    <row r="1124" spans="1:28" x14ac:dyDescent="0.25">
      <c r="A1124" s="8">
        <f>IFERROR(VLOOKUP(B1124,'[1]DADOS (OCULTAR)'!$Q$3:$S$136,3,0),"")</f>
        <v>9039744000860</v>
      </c>
      <c r="B1124" s="9" t="str">
        <f>'[1]TCE - ANEXO III - Preencher'!C1133</f>
        <v>HOSPITAL DOM HÉLDER CÂMARA - CG. Nº 018/2022</v>
      </c>
      <c r="C1124" s="10"/>
      <c r="D1124" s="11" t="str">
        <f>'[1]TCE - ANEXO III - Preencher'!E1133</f>
        <v>THAMIRYS PEREIRA DE ARAUJO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2235-05</v>
      </c>
      <c r="G1124" s="13" t="str">
        <f>IF('[1]TCE - ANEXO III - Preencher'!H1133="","",'[1]TCE - ANEXO III - Preencher'!H1133)</f>
        <v>02/2026</v>
      </c>
      <c r="H1124" s="14">
        <f>'[1]TCE - ANEXO III - Preencher'!I1133</f>
        <v>0</v>
      </c>
      <c r="I1124" s="14">
        <f>'[1]TCE - ANEXO III - Preencher'!J1133</f>
        <v>307.16719999999998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2.27</v>
      </c>
      <c r="O1124" s="15">
        <f>'[1]TCE - ANEXO III - Preencher'!P1133</f>
        <v>0</v>
      </c>
      <c r="P1124" s="16">
        <f t="shared" si="104"/>
        <v>2.27</v>
      </c>
      <c r="Q1124" s="15">
        <f>'[1]TCE - ANEXO III - Preencher'!R1133</f>
        <v>304.23384797195865</v>
      </c>
      <c r="R1124" s="15">
        <f>'[1]TCE - ANEXO III - Preencher'!S1133</f>
        <v>0</v>
      </c>
      <c r="S1124" s="16">
        <f t="shared" si="105"/>
        <v>304.23384797195865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613.67104797195861</v>
      </c>
    </row>
    <row r="1125" spans="1:28" x14ac:dyDescent="0.25">
      <c r="A1125" s="8">
        <f>IFERROR(VLOOKUP(B1125,'[1]DADOS (OCULTAR)'!$Q$3:$S$136,3,0),"")</f>
        <v>9039744000860</v>
      </c>
      <c r="B1125" s="9" t="str">
        <f>'[1]TCE - ANEXO III - Preencher'!C1134</f>
        <v>HOSPITAL DOM HÉLDER CÂMARA - CG. Nº 018/2022</v>
      </c>
      <c r="C1125" s="10"/>
      <c r="D1125" s="11" t="str">
        <f>'[1]TCE - ANEXO III - Preencher'!E1134</f>
        <v>THAWAN AURINO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3132-15</v>
      </c>
      <c r="G1125" s="13" t="str">
        <f>IF('[1]TCE - ANEXO III - Preencher'!H1134="","",'[1]TCE - ANEXO III - Preencher'!H1134)</f>
        <v>02/2026</v>
      </c>
      <c r="H1125" s="14">
        <f>'[1]TCE - ANEXO III - Preencher'!I1134</f>
        <v>0</v>
      </c>
      <c r="I1125" s="14">
        <f>'[1]TCE - ANEXO III - Preencher'!J1134</f>
        <v>266.452</v>
      </c>
      <c r="J1125" s="14">
        <f>'[1]TCE - ANEXO III - Preencher'!K1134</f>
        <v>0</v>
      </c>
      <c r="K1125" s="15">
        <f>'[1]TCE - ANEXO III - Preencher'!L1134</f>
        <v>159.72</v>
      </c>
      <c r="L1125" s="15">
        <f>'[1]TCE - ANEXO III - Preencher'!M1134</f>
        <v>3.59</v>
      </c>
      <c r="M1125" s="15">
        <f t="shared" si="103"/>
        <v>156.13</v>
      </c>
      <c r="N1125" s="15">
        <f>'[1]TCE - ANEXO III - Preencher'!O1134</f>
        <v>4.7699999999999996</v>
      </c>
      <c r="O1125" s="15">
        <f>'[1]TCE - ANEXO III - Preencher'!P1134</f>
        <v>0</v>
      </c>
      <c r="P1125" s="16">
        <f t="shared" si="104"/>
        <v>4.7699999999999996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427.35199999999998</v>
      </c>
    </row>
    <row r="1126" spans="1:28" x14ac:dyDescent="0.25">
      <c r="A1126" s="8">
        <f>IFERROR(VLOOKUP(B1126,'[1]DADOS (OCULTAR)'!$Q$3:$S$136,3,0),"")</f>
        <v>9039744000860</v>
      </c>
      <c r="B1126" s="9" t="str">
        <f>'[1]TCE - ANEXO III - Preencher'!C1135</f>
        <v>HOSPITAL DOM HÉLDER CÂMARA - CG. Nº 018/2022</v>
      </c>
      <c r="C1126" s="10"/>
      <c r="D1126" s="11" t="str">
        <f>'[1]TCE - ANEXO III - Preencher'!E1135</f>
        <v>THAYANA BASTOS LAET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2235-05</v>
      </c>
      <c r="G1126" s="13" t="str">
        <f>IF('[1]TCE - ANEXO III - Preencher'!H1135="","",'[1]TCE - ANEXO III - Preencher'!H1135)</f>
        <v>02/2026</v>
      </c>
      <c r="H1126" s="14">
        <f>'[1]TCE - ANEXO III - Preencher'!I1135</f>
        <v>0</v>
      </c>
      <c r="I1126" s="14">
        <f>'[1]TCE - ANEXO III - Preencher'!J1135</f>
        <v>298.29840000000002</v>
      </c>
      <c r="J1126" s="14">
        <f>'[1]TCE - ANEXO III - Preencher'!K1135</f>
        <v>0</v>
      </c>
      <c r="K1126" s="15">
        <f>'[1]TCE - ANEXO III - Preencher'!L1135</f>
        <v>159.72</v>
      </c>
      <c r="L1126" s="15">
        <f>'[1]TCE - ANEXO III - Preencher'!M1135</f>
        <v>2.79</v>
      </c>
      <c r="M1126" s="15">
        <f t="shared" si="103"/>
        <v>156.93</v>
      </c>
      <c r="N1126" s="15">
        <f>'[1]TCE - ANEXO III - Preencher'!O1135</f>
        <v>4.7699999999999996</v>
      </c>
      <c r="O1126" s="15">
        <f>'[1]TCE - ANEXO III - Preencher'!P1135</f>
        <v>0</v>
      </c>
      <c r="P1126" s="16">
        <f t="shared" si="104"/>
        <v>4.7699999999999996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>-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459.9984</v>
      </c>
    </row>
    <row r="1127" spans="1:28" x14ac:dyDescent="0.25">
      <c r="A1127" s="8">
        <f>IFERROR(VLOOKUP(B1127,'[1]DADOS (OCULTAR)'!$Q$3:$S$136,3,0),"")</f>
        <v>9039744000860</v>
      </c>
      <c r="B1127" s="9" t="str">
        <f>'[1]TCE - ANEXO III - Preencher'!C1136</f>
        <v>HOSPITAL DOM HÉLDER CÂMARA - CG. Nº 018/2022</v>
      </c>
      <c r="C1127" s="10"/>
      <c r="D1127" s="11" t="str">
        <f>'[1]TCE - ANEXO III - Preencher'!E1136</f>
        <v>THAYANE ANDRESSA BELTRAO DE SANTANA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2236-05</v>
      </c>
      <c r="G1127" s="13" t="str">
        <f>IF('[1]TCE - ANEXO III - Preencher'!H1136="","",'[1]TCE - ANEXO III - Preencher'!H1136)</f>
        <v>02/2026</v>
      </c>
      <c r="H1127" s="14">
        <f>'[1]TCE - ANEXO III - Preencher'!I1136</f>
        <v>0</v>
      </c>
      <c r="I1127" s="14">
        <f>'[1]TCE - ANEXO III - Preencher'!J1136</f>
        <v>289.2928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4.7699999999999996</v>
      </c>
      <c r="O1127" s="15">
        <f>'[1]TCE - ANEXO III - Preencher'!P1136</f>
        <v>0</v>
      </c>
      <c r="P1127" s="16">
        <f t="shared" si="104"/>
        <v>4.7699999999999996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112.24</v>
      </c>
      <c r="U1127" s="15">
        <f>'[1]TCE - ANEXO III - Preencher'!V1136</f>
        <v>0</v>
      </c>
      <c r="V1127" s="16">
        <f t="shared" si="106"/>
        <v>112.24</v>
      </c>
      <c r="W1127" s="17" t="str">
        <f>IF('[1]TCE - ANEXO III - Preencher'!X1136="","",'[1]TCE - ANEXO III - Preencher'!X1136)</f>
        <v>AUXILIO CRECHE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406.30279999999999</v>
      </c>
    </row>
    <row r="1128" spans="1:28" x14ac:dyDescent="0.25">
      <c r="A1128" s="8">
        <f>IFERROR(VLOOKUP(B1128,'[1]DADOS (OCULTAR)'!$Q$3:$S$136,3,0),"")</f>
        <v>9039744000860</v>
      </c>
      <c r="B1128" s="9" t="str">
        <f>'[1]TCE - ANEXO III - Preencher'!C1137</f>
        <v>HOSPITAL DOM HÉLDER CÂMARA - CG. Nº 018/2022</v>
      </c>
      <c r="C1128" s="10"/>
      <c r="D1128" s="11" t="str">
        <f>'[1]TCE - ANEXO III - Preencher'!E1137</f>
        <v>THAYANE CARLA CARNEIRO DA SILVA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4110-10</v>
      </c>
      <c r="G1128" s="13" t="str">
        <f>IF('[1]TCE - ANEXO III - Preencher'!H1137="","",'[1]TCE - ANEXO III - Preencher'!H1137)</f>
        <v>02/2026</v>
      </c>
      <c r="H1128" s="14">
        <f>'[1]TCE - ANEXO III - Preencher'!I1137</f>
        <v>0</v>
      </c>
      <c r="I1128" s="14">
        <f>'[1]TCE - ANEXO III - Preencher'!J1137</f>
        <v>153.88079999999999</v>
      </c>
      <c r="J1128" s="14">
        <f>'[1]TCE - ANEXO III - Preencher'!K1137</f>
        <v>0</v>
      </c>
      <c r="K1128" s="15">
        <f>'[1]TCE - ANEXO III - Preencher'!L1137</f>
        <v>159.72</v>
      </c>
      <c r="L1128" s="15">
        <f>'[1]TCE - ANEXO III - Preencher'!M1137</f>
        <v>44</v>
      </c>
      <c r="M1128" s="15">
        <f t="shared" si="103"/>
        <v>115.72</v>
      </c>
      <c r="N1128" s="15">
        <f>'[1]TCE - ANEXO III - Preencher'!O1137</f>
        <v>2.27</v>
      </c>
      <c r="O1128" s="15">
        <f>'[1]TCE - ANEXO III - Preencher'!P1137</f>
        <v>0</v>
      </c>
      <c r="P1128" s="16">
        <f t="shared" si="104"/>
        <v>2.27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271.87079999999997</v>
      </c>
    </row>
    <row r="1129" spans="1:28" x14ac:dyDescent="0.25">
      <c r="A1129" s="8">
        <f>IFERROR(VLOOKUP(B1129,'[1]DADOS (OCULTAR)'!$Q$3:$S$136,3,0),"")</f>
        <v>9039744000860</v>
      </c>
      <c r="B1129" s="9" t="str">
        <f>'[1]TCE - ANEXO III - Preencher'!C1138</f>
        <v>HOSPITAL DOM HÉLDER CÂMARA - CG. Nº 018/2022</v>
      </c>
      <c r="C1129" s="10"/>
      <c r="D1129" s="11" t="str">
        <f>'[1]TCE - ANEXO III - Preencher'!E1138</f>
        <v>THAYNA MARQUES DA SILVA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5174-10</v>
      </c>
      <c r="G1129" s="13" t="str">
        <f>IF('[1]TCE - ANEXO III - Preencher'!H1138="","",'[1]TCE - ANEXO III - Preencher'!H1138)</f>
        <v>02/2026</v>
      </c>
      <c r="H1129" s="14">
        <f>'[1]TCE - ANEXO III - Preencher'!I1138</f>
        <v>0</v>
      </c>
      <c r="I1129" s="14">
        <f>'[1]TCE - ANEXO III - Preencher'!J1138</f>
        <v>214.84</v>
      </c>
      <c r="J1129" s="14">
        <f>'[1]TCE - ANEXO III - Preencher'!K1138</f>
        <v>0</v>
      </c>
      <c r="K1129" s="15">
        <f>'[1]TCE - ANEXO III - Preencher'!L1138</f>
        <v>159.72</v>
      </c>
      <c r="L1129" s="15">
        <f>'[1]TCE - ANEXO III - Preencher'!M1138</f>
        <v>3.59</v>
      </c>
      <c r="M1129" s="15">
        <f t="shared" si="103"/>
        <v>156.13</v>
      </c>
      <c r="N1129" s="15">
        <f>'[1]TCE - ANEXO III - Preencher'!O1138</f>
        <v>4.7699999999999996</v>
      </c>
      <c r="O1129" s="15">
        <f>'[1]TCE - ANEXO III - Preencher'!P1138</f>
        <v>0</v>
      </c>
      <c r="P1129" s="16">
        <f t="shared" si="104"/>
        <v>4.7699999999999996</v>
      </c>
      <c r="Q1129" s="15">
        <f>'[1]TCE - ANEXO III - Preencher'!R1138</f>
        <v>331.91117253737843</v>
      </c>
      <c r="R1129" s="15">
        <f>'[1]TCE - ANEXO III - Preencher'!S1138</f>
        <v>129.28</v>
      </c>
      <c r="S1129" s="16">
        <f t="shared" si="105"/>
        <v>202.63117253737843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578.37117253737847</v>
      </c>
    </row>
    <row r="1130" spans="1:28" x14ac:dyDescent="0.25">
      <c r="A1130" s="8">
        <f>IFERROR(VLOOKUP(B1130,'[1]DADOS (OCULTAR)'!$Q$3:$S$136,3,0),"")</f>
        <v>9039744000860</v>
      </c>
      <c r="B1130" s="9" t="str">
        <f>'[1]TCE - ANEXO III - Preencher'!C1139</f>
        <v>HOSPITAL DOM HÉLDER CÂMARA - CG. Nº 018/2022</v>
      </c>
      <c r="C1130" s="10"/>
      <c r="D1130" s="11" t="str">
        <f>'[1]TCE - ANEXO III - Preencher'!E1139</f>
        <v>THAYS CAROLINE DE MEDEIROS DA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3516-05</v>
      </c>
      <c r="G1130" s="13" t="str">
        <f>IF('[1]TCE - ANEXO III - Preencher'!H1139="","",'[1]TCE - ANEXO III - Preencher'!H1139)</f>
        <v>02/2026</v>
      </c>
      <c r="H1130" s="14">
        <f>'[1]TCE - ANEXO III - Preencher'!I1139</f>
        <v>0</v>
      </c>
      <c r="I1130" s="14">
        <f>'[1]TCE - ANEXO III - Preencher'!J1139</f>
        <v>205.17359999999999</v>
      </c>
      <c r="J1130" s="14">
        <f>'[1]TCE - ANEXO III - Preencher'!K1139</f>
        <v>0</v>
      </c>
      <c r="K1130" s="15">
        <f>'[1]TCE - ANEXO III - Preencher'!L1139</f>
        <v>159.72</v>
      </c>
      <c r="L1130" s="15">
        <f>'[1]TCE - ANEXO III - Preencher'!M1139</f>
        <v>3.06</v>
      </c>
      <c r="M1130" s="15">
        <f t="shared" si="103"/>
        <v>156.66</v>
      </c>
      <c r="N1130" s="15">
        <f>'[1]TCE - ANEXO III - Preencher'!O1139</f>
        <v>4.7699999999999996</v>
      </c>
      <c r="O1130" s="15">
        <f>'[1]TCE - ANEXO III - Preencher'!P1139</f>
        <v>0</v>
      </c>
      <c r="P1130" s="16">
        <f t="shared" si="104"/>
        <v>4.7699999999999996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366.60359999999997</v>
      </c>
    </row>
    <row r="1131" spans="1:28" x14ac:dyDescent="0.25">
      <c r="A1131" s="8">
        <f>IFERROR(VLOOKUP(B1131,'[1]DADOS (OCULTAR)'!$Q$3:$S$136,3,0),"")</f>
        <v>9039744000860</v>
      </c>
      <c r="B1131" s="9" t="str">
        <f>'[1]TCE - ANEXO III - Preencher'!C1140</f>
        <v>HOSPITAL DOM HÉLDER CÂMARA - CG. Nº 018/2022</v>
      </c>
      <c r="C1131" s="10"/>
      <c r="D1131" s="11" t="str">
        <f>'[1]TCE - ANEXO III - Preencher'!E1140</f>
        <v>THAYZA MARIA BOTELHO FLORENCIO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2235-05</v>
      </c>
      <c r="G1131" s="13" t="str">
        <f>IF('[1]TCE - ANEXO III - Preencher'!H1140="","",'[1]TCE - ANEXO III - Preencher'!H1140)</f>
        <v>02/2026</v>
      </c>
      <c r="H1131" s="14">
        <f>'[1]TCE - ANEXO III - Preencher'!I1140</f>
        <v>0</v>
      </c>
      <c r="I1131" s="14">
        <f>'[1]TCE - ANEXO III - Preencher'!J1140</f>
        <v>346.14080000000001</v>
      </c>
      <c r="J1131" s="14">
        <f>'[1]TCE - ANEXO III - Preencher'!K1140</f>
        <v>0</v>
      </c>
      <c r="K1131" s="15">
        <f>'[1]TCE - ANEXO III - Preencher'!L1140</f>
        <v>159.72</v>
      </c>
      <c r="L1131" s="15">
        <f>'[1]TCE - ANEXO III - Preencher'!M1140</f>
        <v>36.64</v>
      </c>
      <c r="M1131" s="15">
        <f t="shared" si="103"/>
        <v>123.08</v>
      </c>
      <c r="N1131" s="15">
        <f>'[1]TCE - ANEXO III - Preencher'!O1140</f>
        <v>2.27</v>
      </c>
      <c r="O1131" s="15">
        <f>'[1]TCE - ANEXO III - Preencher'!P1140</f>
        <v>0</v>
      </c>
      <c r="P1131" s="16">
        <f t="shared" si="104"/>
        <v>2.27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471.49079999999998</v>
      </c>
    </row>
    <row r="1132" spans="1:28" x14ac:dyDescent="0.25">
      <c r="A1132" s="8">
        <f>IFERROR(VLOOKUP(B1132,'[1]DADOS (OCULTAR)'!$Q$3:$S$136,3,0),"")</f>
        <v>9039744000860</v>
      </c>
      <c r="B1132" s="9" t="str">
        <f>'[1]TCE - ANEXO III - Preencher'!C1141</f>
        <v>HOSPITAL DOM HÉLDER CÂMARA - CG. Nº 018/2022</v>
      </c>
      <c r="C1132" s="10"/>
      <c r="D1132" s="11" t="str">
        <f>'[1]TCE - ANEXO III - Preencher'!E1141</f>
        <v>THIAGO WILAMIS BATISTA DE MELO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4110-10</v>
      </c>
      <c r="G1132" s="13" t="str">
        <f>IF('[1]TCE - ANEXO III - Preencher'!H1141="","",'[1]TCE - ANEXO III - Preencher'!H1141)</f>
        <v>02/2026</v>
      </c>
      <c r="H1132" s="14">
        <f>'[1]TCE - ANEXO III - Preencher'!I1141</f>
        <v>0</v>
      </c>
      <c r="I1132" s="14">
        <f>'[1]TCE - ANEXO III - Preencher'!J1141</f>
        <v>163.09119999999999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368.81427195793799</v>
      </c>
      <c r="R1132" s="15">
        <f>'[1]TCE - ANEXO III - Preencher'!S1141</f>
        <v>0</v>
      </c>
      <c r="S1132" s="16">
        <f t="shared" si="105"/>
        <v>368.81427195793799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534.17547195793804</v>
      </c>
    </row>
    <row r="1133" spans="1:28" x14ac:dyDescent="0.25">
      <c r="A1133" s="8">
        <f>IFERROR(VLOOKUP(B1133,'[1]DADOS (OCULTAR)'!$Q$3:$S$136,3,0),"")</f>
        <v>9039744000860</v>
      </c>
      <c r="B1133" s="9" t="str">
        <f>'[1]TCE - ANEXO III - Preencher'!C1142</f>
        <v>HOSPITAL DOM HÉLDER CÂMARA - CG. Nº 018/2022</v>
      </c>
      <c r="C1133" s="10"/>
      <c r="D1133" s="11" t="str">
        <f>'[1]TCE - ANEXO III - Preencher'!E1142</f>
        <v>THIALLEN GOMES DE LIRA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02/2026</v>
      </c>
      <c r="H1133" s="14">
        <f>'[1]TCE - ANEXO III - Preencher'!I1142</f>
        <v>0</v>
      </c>
      <c r="I1133" s="14">
        <f>'[1]TCE - ANEXO III - Preencher'!J1142</f>
        <v>181.90960000000001</v>
      </c>
      <c r="J1133" s="14">
        <f>'[1]TCE - ANEXO III - Preencher'!K1142</f>
        <v>0</v>
      </c>
      <c r="K1133" s="15">
        <f>'[1]TCE - ANEXO III - Preencher'!L1142</f>
        <v>159.72</v>
      </c>
      <c r="L1133" s="15">
        <f>'[1]TCE - ANEXO III - Preencher'!M1142</f>
        <v>44</v>
      </c>
      <c r="M1133" s="15">
        <f t="shared" si="103"/>
        <v>115.72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178.56184781105378</v>
      </c>
      <c r="R1133" s="15">
        <f>'[1]TCE - ANEXO III - Preencher'!S1142</f>
        <v>0</v>
      </c>
      <c r="S1133" s="16">
        <f t="shared" si="105"/>
        <v>178.56184781105378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478.46144781105374</v>
      </c>
    </row>
    <row r="1134" spans="1:28" x14ac:dyDescent="0.25">
      <c r="A1134" s="8">
        <f>IFERROR(VLOOKUP(B1134,'[1]DADOS (OCULTAR)'!$Q$3:$S$136,3,0),"")</f>
        <v>9039744000860</v>
      </c>
      <c r="B1134" s="9" t="str">
        <f>'[1]TCE - ANEXO III - Preencher'!C1143</f>
        <v>HOSPITAL DOM HÉLDER CÂMARA - CG. Nº 018/2022</v>
      </c>
      <c r="C1134" s="10"/>
      <c r="D1134" s="11" t="str">
        <f>'[1]TCE - ANEXO III - Preencher'!E1143</f>
        <v>THULIA RUBIA WANDERLEY DE SOUZA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2235-05</v>
      </c>
      <c r="G1134" s="13" t="str">
        <f>IF('[1]TCE - ANEXO III - Preencher'!H1143="","",'[1]TCE - ANEXO III - Preencher'!H1143)</f>
        <v>02/2026</v>
      </c>
      <c r="H1134" s="14">
        <f>'[1]TCE - ANEXO III - Preencher'!I1143</f>
        <v>0</v>
      </c>
      <c r="I1134" s="14">
        <f>'[1]TCE - ANEXO III - Preencher'!J1143</f>
        <v>317.64080000000001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4.7699999999999996</v>
      </c>
      <c r="O1134" s="15">
        <f>'[1]TCE - ANEXO III - Preencher'!P1143</f>
        <v>0</v>
      </c>
      <c r="P1134" s="16">
        <f t="shared" si="104"/>
        <v>4.7699999999999996</v>
      </c>
      <c r="Q1134" s="15">
        <f>'[1]TCE - ANEXO III - Preencher'!R1143</f>
        <v>0</v>
      </c>
      <c r="R1134" s="15">
        <f>'[1]TCE - ANEXO III - Preencher'!S1143</f>
        <v>133.31</v>
      </c>
      <c r="S1134" s="16">
        <f t="shared" si="105"/>
        <v>-133.31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189.10079999999999</v>
      </c>
    </row>
    <row r="1135" spans="1:28" x14ac:dyDescent="0.25">
      <c r="A1135" s="8">
        <f>IFERROR(VLOOKUP(B1135,'[1]DADOS (OCULTAR)'!$Q$3:$S$136,3,0),"")</f>
        <v>9039744000860</v>
      </c>
      <c r="B1135" s="9" t="str">
        <f>'[1]TCE - ANEXO III - Preencher'!C1144</f>
        <v>HOSPITAL DOM HÉLDER CÂMARA - CG. Nº 018/2022</v>
      </c>
      <c r="C1135" s="10"/>
      <c r="D1135" s="11" t="str">
        <f>'[1]TCE - ANEXO III - Preencher'!E1144</f>
        <v>TIAGO MARCOLINO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5151-10</v>
      </c>
      <c r="G1135" s="13" t="str">
        <f>IF('[1]TCE - ANEXO III - Preencher'!H1144="","",'[1]TCE - ANEXO III - Preencher'!H1144)</f>
        <v>02/2026</v>
      </c>
      <c r="H1135" s="14">
        <f>'[1]TCE - ANEXO III - Preencher'!I1144</f>
        <v>0</v>
      </c>
      <c r="I1135" s="14">
        <f>'[1]TCE - ANEXO III - Preencher'!J1144</f>
        <v>154.3192</v>
      </c>
      <c r="J1135" s="14">
        <f>'[1]TCE - ANEXO III - Preencher'!K1144</f>
        <v>0</v>
      </c>
      <c r="K1135" s="15">
        <f>'[1]TCE - ANEXO III - Preencher'!L1144</f>
        <v>159.72</v>
      </c>
      <c r="L1135" s="15">
        <f>'[1]TCE - ANEXO III - Preencher'!M1144</f>
        <v>40.770000000000003</v>
      </c>
      <c r="M1135" s="15">
        <f t="shared" si="103"/>
        <v>118.94999999999999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182.05069562210758</v>
      </c>
      <c r="R1135" s="15">
        <f>'[1]TCE - ANEXO III - Preencher'!S1144</f>
        <v>0</v>
      </c>
      <c r="S1135" s="16">
        <f t="shared" si="105"/>
        <v>182.05069562210758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457.58989562210752</v>
      </c>
    </row>
    <row r="1136" spans="1:28" x14ac:dyDescent="0.25">
      <c r="A1136" s="8">
        <f>IFERROR(VLOOKUP(B1136,'[1]DADOS (OCULTAR)'!$Q$3:$S$136,3,0),"")</f>
        <v>9039744000860</v>
      </c>
      <c r="B1136" s="9" t="str">
        <f>'[1]TCE - ANEXO III - Preencher'!C1145</f>
        <v>HOSPITAL DOM HÉLDER CÂMARA - CG. Nº 018/2022</v>
      </c>
      <c r="C1136" s="10"/>
      <c r="D1136" s="11" t="str">
        <f>'[1]TCE - ANEXO III - Preencher'!E1145</f>
        <v>UBERLANIA DA SILVA FELIX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2235-05</v>
      </c>
      <c r="G1136" s="13" t="str">
        <f>IF('[1]TCE - ANEXO III - Preencher'!H1145="","",'[1]TCE - ANEXO III - Preencher'!H1145)</f>
        <v>02/2026</v>
      </c>
      <c r="H1136" s="14">
        <f>'[1]TCE - ANEXO III - Preencher'!I1145</f>
        <v>0</v>
      </c>
      <c r="I1136" s="14">
        <f>'[1]TCE - ANEXO III - Preencher'!J1145</f>
        <v>282.86399999999998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2.27</v>
      </c>
      <c r="O1136" s="15">
        <f>'[1]TCE - ANEXO III - Preencher'!P1145</f>
        <v>0</v>
      </c>
      <c r="P1136" s="16">
        <f t="shared" si="104"/>
        <v>2.27</v>
      </c>
      <c r="Q1136" s="15">
        <f>'[1]TCE - ANEXO III - Preencher'!R1145</f>
        <v>304.23384797195865</v>
      </c>
      <c r="R1136" s="15">
        <f>'[1]TCE - ANEXO III - Preencher'!S1145</f>
        <v>97.26</v>
      </c>
      <c r="S1136" s="16">
        <f t="shared" si="105"/>
        <v>206.97384797195866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492.10784797195862</v>
      </c>
    </row>
    <row r="1137" spans="1:28" x14ac:dyDescent="0.25">
      <c r="A1137" s="8">
        <f>IFERROR(VLOOKUP(B1137,'[1]DADOS (OCULTAR)'!$Q$3:$S$136,3,0),"")</f>
        <v>9039744000860</v>
      </c>
      <c r="B1137" s="9" t="str">
        <f>'[1]TCE - ANEXO III - Preencher'!C1146</f>
        <v>HOSPITAL DOM HÉLDER CÂMARA - CG. Nº 018/2022</v>
      </c>
      <c r="C1137" s="10"/>
      <c r="D1137" s="11" t="str">
        <f>'[1]TCE - ANEXO III - Preencher'!E1146</f>
        <v>UBERLLANEA MARIA DE SANTANA BARROS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5211-30</v>
      </c>
      <c r="G1137" s="13" t="str">
        <f>IF('[1]TCE - ANEXO III - Preencher'!H1146="","",'[1]TCE - ANEXO III - Preencher'!H1146)</f>
        <v>02/2026</v>
      </c>
      <c r="H1137" s="14">
        <f>'[1]TCE - ANEXO III - Preencher'!I1146</f>
        <v>0</v>
      </c>
      <c r="I1137" s="14">
        <f>'[1]TCE - ANEXO III - Preencher'!J1146</f>
        <v>208.56479999999999</v>
      </c>
      <c r="J1137" s="14">
        <f>'[1]TCE - ANEXO III - Preencher'!K1146</f>
        <v>0</v>
      </c>
      <c r="K1137" s="15">
        <f>'[1]TCE - ANEXO III - Preencher'!L1146</f>
        <v>159.72</v>
      </c>
      <c r="L1137" s="15">
        <f>'[1]TCE - ANEXO III - Preencher'!M1146</f>
        <v>3.59</v>
      </c>
      <c r="M1137" s="15">
        <f t="shared" si="103"/>
        <v>156.13</v>
      </c>
      <c r="N1137" s="15">
        <f>'[1]TCE - ANEXO III - Preencher'!O1146</f>
        <v>4.7699999999999996</v>
      </c>
      <c r="O1137" s="15">
        <f>'[1]TCE - ANEXO III - Preencher'!P1146</f>
        <v>0</v>
      </c>
      <c r="P1137" s="16">
        <f t="shared" si="104"/>
        <v>4.7699999999999996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369.46479999999997</v>
      </c>
    </row>
    <row r="1138" spans="1:28" x14ac:dyDescent="0.25">
      <c r="A1138" s="8">
        <f>IFERROR(VLOOKUP(B1138,'[1]DADOS (OCULTAR)'!$Q$3:$S$136,3,0),"")</f>
        <v>9039744000860</v>
      </c>
      <c r="B1138" s="9" t="str">
        <f>'[1]TCE - ANEXO III - Preencher'!C1147</f>
        <v>HOSPITAL DOM HÉLDER CÂMARA - CG. Nº 018/2022</v>
      </c>
      <c r="C1138" s="10"/>
      <c r="D1138" s="11" t="str">
        <f>'[1]TCE - ANEXO III - Preencher'!E1147</f>
        <v>VAGNER LUIZ DA SILVA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4110-10</v>
      </c>
      <c r="G1138" s="13" t="str">
        <f>IF('[1]TCE - ANEXO III - Preencher'!H1147="","",'[1]TCE - ANEXO III - Preencher'!H1147)</f>
        <v>02/2026</v>
      </c>
      <c r="H1138" s="14">
        <f>'[1]TCE - ANEXO III - Preencher'!I1147</f>
        <v>0</v>
      </c>
      <c r="I1138" s="14">
        <f>'[1]TCE - ANEXO III - Preencher'!J1147</f>
        <v>129.68</v>
      </c>
      <c r="J1138" s="14">
        <f>'[1]TCE - ANEXO III - Preencher'!K1147</f>
        <v>0</v>
      </c>
      <c r="K1138" s="15">
        <f>'[1]TCE - ANEXO III - Preencher'!L1147</f>
        <v>159.72</v>
      </c>
      <c r="L1138" s="15">
        <f>'[1]TCE - ANEXO III - Preencher'!M1147</f>
        <v>32.42</v>
      </c>
      <c r="M1138" s="15">
        <f t="shared" si="103"/>
        <v>127.3</v>
      </c>
      <c r="N1138" s="15">
        <f>'[1]TCE - ANEXO III - Preencher'!O1147</f>
        <v>2.27</v>
      </c>
      <c r="O1138" s="15">
        <f>'[1]TCE - ANEXO III - Preencher'!P1147</f>
        <v>0</v>
      </c>
      <c r="P1138" s="16">
        <f t="shared" si="104"/>
        <v>2.27</v>
      </c>
      <c r="Q1138" s="15">
        <f>'[1]TCE - ANEXO III - Preencher'!R1147</f>
        <v>186.56567514229485</v>
      </c>
      <c r="R1138" s="15">
        <f>'[1]TCE - ANEXO III - Preencher'!S1147</f>
        <v>0</v>
      </c>
      <c r="S1138" s="16">
        <f t="shared" si="105"/>
        <v>186.56567514229485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445.81567514229482</v>
      </c>
    </row>
    <row r="1139" spans="1:28" x14ac:dyDescent="0.25">
      <c r="A1139" s="8">
        <f>IFERROR(VLOOKUP(B1139,'[1]DADOS (OCULTAR)'!$Q$3:$S$136,3,0),"")</f>
        <v>9039744000860</v>
      </c>
      <c r="B1139" s="9" t="str">
        <f>'[1]TCE - ANEXO III - Preencher'!C1148</f>
        <v>HOSPITAL DOM HÉLDER CÂMARA - CG. Nº 018/2022</v>
      </c>
      <c r="C1139" s="10"/>
      <c r="D1139" s="11" t="str">
        <f>'[1]TCE - ANEXO III - Preencher'!E1148</f>
        <v>VALDECI RIBEIRO CHICO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5151-10</v>
      </c>
      <c r="G1139" s="13" t="str">
        <f>IF('[1]TCE - ANEXO III - Preencher'!H1148="","",'[1]TCE - ANEXO III - Preencher'!H1148)</f>
        <v>02/2026</v>
      </c>
      <c r="H1139" s="14">
        <f>'[1]TCE - ANEXO III - Preencher'!I1148</f>
        <v>0</v>
      </c>
      <c r="I1139" s="14">
        <f>'[1]TCE - ANEXO III - Preencher'!J1148</f>
        <v>155.392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4.7699999999999996</v>
      </c>
      <c r="O1139" s="15">
        <f>'[1]TCE - ANEXO III - Preencher'!P1148</f>
        <v>0</v>
      </c>
      <c r="P1139" s="16">
        <f t="shared" si="104"/>
        <v>4.7699999999999996</v>
      </c>
      <c r="Q1139" s="15">
        <f>'[1]TCE - ANEXO III - Preencher'!R1148</f>
        <v>304.23384797195865</v>
      </c>
      <c r="R1139" s="15">
        <f>'[1]TCE - ANEXO III - Preencher'!S1148</f>
        <v>0</v>
      </c>
      <c r="S1139" s="16">
        <f t="shared" si="105"/>
        <v>304.23384797195865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464.39584797195869</v>
      </c>
    </row>
    <row r="1140" spans="1:28" x14ac:dyDescent="0.25">
      <c r="A1140" s="8">
        <f>IFERROR(VLOOKUP(B1140,'[1]DADOS (OCULTAR)'!$Q$3:$S$136,3,0),"")</f>
        <v>9039744000860</v>
      </c>
      <c r="B1140" s="9" t="str">
        <f>'[1]TCE - ANEXO III - Preencher'!C1149</f>
        <v>HOSPITAL DOM HÉLDER CÂMARA - CG. Nº 018/2022</v>
      </c>
      <c r="C1140" s="10"/>
      <c r="D1140" s="11" t="str">
        <f>'[1]TCE - ANEXO III - Preencher'!E1149</f>
        <v>VALDELANIA SEVERINA DA PAZ DO MONTE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3242-05</v>
      </c>
      <c r="G1140" s="13" t="str">
        <f>IF('[1]TCE - ANEXO III - Preencher'!H1149="","",'[1]TCE - ANEXO III - Preencher'!H1149)</f>
        <v>02/2026</v>
      </c>
      <c r="H1140" s="14">
        <f>'[1]TCE - ANEXO III - Preencher'!I1149</f>
        <v>0</v>
      </c>
      <c r="I1140" s="14">
        <f>'[1]TCE - ANEXO III - Preencher'!J1149</f>
        <v>168.87520000000001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2.27</v>
      </c>
      <c r="O1140" s="15">
        <f>'[1]TCE - ANEXO III - Preencher'!P1149</f>
        <v>0</v>
      </c>
      <c r="P1140" s="16">
        <f t="shared" si="104"/>
        <v>2.27</v>
      </c>
      <c r="Q1140" s="15">
        <f>'[1]TCE - ANEXO III - Preencher'!R1149</f>
        <v>304.23384797195865</v>
      </c>
      <c r="R1140" s="15">
        <f>'[1]TCE - ANEXO III - Preencher'!S1149</f>
        <v>0</v>
      </c>
      <c r="S1140" s="16">
        <f t="shared" si="105"/>
        <v>304.23384797195865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475.3790479719587</v>
      </c>
    </row>
    <row r="1141" spans="1:28" x14ac:dyDescent="0.25">
      <c r="A1141" s="8">
        <f>IFERROR(VLOOKUP(B1141,'[1]DADOS (OCULTAR)'!$Q$3:$S$136,3,0),"")</f>
        <v>9039744000860</v>
      </c>
      <c r="B1141" s="9" t="str">
        <f>'[1]TCE - ANEXO III - Preencher'!C1150</f>
        <v>HOSPITAL DOM HÉLDER CÂMARA - CG. Nº 018/2022</v>
      </c>
      <c r="C1141" s="10"/>
      <c r="D1141" s="11" t="str">
        <f>'[1]TCE - ANEXO III - Preencher'!E1150</f>
        <v>VALDENICE SANDRELE DE LIMA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 t="str">
        <f>IF('[1]TCE - ANEXO III - Preencher'!H1150="","",'[1]TCE - ANEXO III - Preencher'!H1150)</f>
        <v>02/2026</v>
      </c>
      <c r="H1141" s="14">
        <f>'[1]TCE - ANEXO III - Preencher'!I1150</f>
        <v>0</v>
      </c>
      <c r="I1141" s="14">
        <f>'[1]TCE - ANEXO III - Preencher'!J1150</f>
        <v>367.49520000000001</v>
      </c>
      <c r="J1141" s="14">
        <f>'[1]TCE - ANEXO III - Preencher'!K1150</f>
        <v>0</v>
      </c>
      <c r="K1141" s="15">
        <f>'[1]TCE - ANEXO III - Preencher'!L1150</f>
        <v>159.72</v>
      </c>
      <c r="L1141" s="15">
        <f>'[1]TCE - ANEXO III - Preencher'!M1150</f>
        <v>32.42</v>
      </c>
      <c r="M1141" s="15">
        <f t="shared" si="103"/>
        <v>127.3</v>
      </c>
      <c r="N1141" s="15">
        <f>'[1]TCE - ANEXO III - Preencher'!O1150</f>
        <v>2.27</v>
      </c>
      <c r="O1141" s="15">
        <f>'[1]TCE - ANEXO III - Preencher'!P1150</f>
        <v>0</v>
      </c>
      <c r="P1141" s="16">
        <f t="shared" si="104"/>
        <v>2.27</v>
      </c>
      <c r="Q1141" s="15">
        <f>'[1]TCE - ANEXO III - Preencher'!R1150</f>
        <v>182.05069562210758</v>
      </c>
      <c r="R1141" s="15">
        <f>'[1]TCE - ANEXO III - Preencher'!S1150</f>
        <v>0</v>
      </c>
      <c r="S1141" s="16">
        <f t="shared" si="105"/>
        <v>182.05069562210758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679.11589562210759</v>
      </c>
    </row>
    <row r="1142" spans="1:28" x14ac:dyDescent="0.25">
      <c r="A1142" s="8">
        <f>IFERROR(VLOOKUP(B1142,'[1]DADOS (OCULTAR)'!$Q$3:$S$136,3,0),"")</f>
        <v>9039744000860</v>
      </c>
      <c r="B1142" s="9" t="str">
        <f>'[1]TCE - ANEXO III - Preencher'!C1151</f>
        <v>HOSPITAL DOM HÉLDER CÂMARA - CG. Nº 018/2022</v>
      </c>
      <c r="C1142" s="10"/>
      <c r="D1142" s="11" t="str">
        <f>'[1]TCE - ANEXO III - Preencher'!E1151</f>
        <v>VALDENIZE AMORIM DOS SANTOS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02/2026</v>
      </c>
      <c r="H1142" s="14">
        <f>'[1]TCE - ANEXO III - Preencher'!I1151</f>
        <v>0</v>
      </c>
      <c r="I1142" s="14">
        <f>'[1]TCE - ANEXO III - Preencher'!J1151</f>
        <v>188.55600000000001</v>
      </c>
      <c r="J1142" s="14">
        <f>'[1]TCE - ANEXO III - Preencher'!K1151</f>
        <v>0</v>
      </c>
      <c r="K1142" s="15">
        <f>'[1]TCE - ANEXO III - Preencher'!L1151</f>
        <v>159.72</v>
      </c>
      <c r="L1142" s="15">
        <f>'[1]TCE - ANEXO III - Preencher'!M1151</f>
        <v>32.42</v>
      </c>
      <c r="M1142" s="15">
        <f t="shared" si="103"/>
        <v>127.3</v>
      </c>
      <c r="N1142" s="15">
        <f>'[1]TCE - ANEXO III - Preencher'!O1151</f>
        <v>2.27</v>
      </c>
      <c r="O1142" s="15">
        <f>'[1]TCE - ANEXO III - Preencher'!P1151</f>
        <v>0</v>
      </c>
      <c r="P1142" s="16">
        <f t="shared" si="104"/>
        <v>2.27</v>
      </c>
      <c r="Q1142" s="15">
        <f>'[1]TCE - ANEXO III - Preencher'!R1151</f>
        <v>304.23384797195865</v>
      </c>
      <c r="R1142" s="15">
        <f>'[1]TCE - ANEXO III - Preencher'!S1151</f>
        <v>97.26</v>
      </c>
      <c r="S1142" s="16">
        <f t="shared" si="105"/>
        <v>206.97384797195866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525.09984797195864</v>
      </c>
    </row>
    <row r="1143" spans="1:28" x14ac:dyDescent="0.25">
      <c r="A1143" s="8">
        <f>IFERROR(VLOOKUP(B1143,'[1]DADOS (OCULTAR)'!$Q$3:$S$136,3,0),"")</f>
        <v>9039744000860</v>
      </c>
      <c r="B1143" s="9" t="str">
        <f>'[1]TCE - ANEXO III - Preencher'!C1152</f>
        <v>HOSPITAL DOM HÉLDER CÂMARA - CG. Nº 018/2022</v>
      </c>
      <c r="C1143" s="10"/>
      <c r="D1143" s="11" t="str">
        <f>'[1]TCE - ANEXO III - Preencher'!E1152</f>
        <v>VALDIRENE ARIOLA DO NASCIMENTO SILVA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02/2026</v>
      </c>
      <c r="H1143" s="14">
        <f>'[1]TCE - ANEXO III - Preencher'!I1152</f>
        <v>0</v>
      </c>
      <c r="I1143" s="14">
        <f>'[1]TCE - ANEXO III - Preencher'!J1152</f>
        <v>178.14240000000001</v>
      </c>
      <c r="J1143" s="14">
        <f>'[1]TCE - ANEXO III - Preencher'!K1152</f>
        <v>0</v>
      </c>
      <c r="K1143" s="15">
        <f>'[1]TCE - ANEXO III - Preencher'!L1152</f>
        <v>159.72</v>
      </c>
      <c r="L1143" s="15">
        <f>'[1]TCE - ANEXO III - Preencher'!M1152</f>
        <v>35.57</v>
      </c>
      <c r="M1143" s="15">
        <f t="shared" si="103"/>
        <v>124.15</v>
      </c>
      <c r="N1143" s="15">
        <f>'[1]TCE - ANEXO III - Preencher'!O1152</f>
        <v>2.27</v>
      </c>
      <c r="O1143" s="15">
        <f>'[1]TCE - ANEXO III - Preencher'!P1152</f>
        <v>0</v>
      </c>
      <c r="P1143" s="16">
        <f t="shared" si="104"/>
        <v>2.27</v>
      </c>
      <c r="Q1143" s="15">
        <f>'[1]TCE - ANEXO III - Preencher'!R1152</f>
        <v>180.8193375711474</v>
      </c>
      <c r="R1143" s="15">
        <f>'[1]TCE - ANEXO III - Preencher'!S1152</f>
        <v>0</v>
      </c>
      <c r="S1143" s="16">
        <f t="shared" si="105"/>
        <v>180.8193375711474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485.38173757114743</v>
      </c>
    </row>
    <row r="1144" spans="1:28" x14ac:dyDescent="0.25">
      <c r="A1144" s="8">
        <f>IFERROR(VLOOKUP(B1144,'[1]DADOS (OCULTAR)'!$Q$3:$S$136,3,0),"")</f>
        <v>9039744000860</v>
      </c>
      <c r="B1144" s="9" t="str">
        <f>'[1]TCE - ANEXO III - Preencher'!C1153</f>
        <v>HOSPITAL DOM HÉLDER CÂMARA - CG. Nº 018/2022</v>
      </c>
      <c r="C1144" s="10"/>
      <c r="D1144" s="11" t="str">
        <f>'[1]TCE - ANEXO III - Preencher'!E1153</f>
        <v>VALDIRENE SILVA DE ALBUQUERQUE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02/2026</v>
      </c>
      <c r="H1144" s="14">
        <f>'[1]TCE - ANEXO III - Preencher'!I1153</f>
        <v>0</v>
      </c>
      <c r="I1144" s="14">
        <f>'[1]TCE - ANEXO III - Preencher'!J1153</f>
        <v>175.45840000000001</v>
      </c>
      <c r="J1144" s="14">
        <f>'[1]TCE - ANEXO III - Preencher'!K1153</f>
        <v>0</v>
      </c>
      <c r="K1144" s="15">
        <f>'[1]TCE - ANEXO III - Preencher'!L1153</f>
        <v>159.72</v>
      </c>
      <c r="L1144" s="15">
        <f>'[1]TCE - ANEXO III - Preencher'!M1153</f>
        <v>32.42</v>
      </c>
      <c r="M1144" s="15">
        <f t="shared" si="103"/>
        <v>127.3</v>
      </c>
      <c r="N1144" s="15">
        <f>'[1]TCE - ANEXO III - Preencher'!O1153</f>
        <v>2.27</v>
      </c>
      <c r="O1144" s="15">
        <f>'[1]TCE - ANEXO III - Preencher'!P1153</f>
        <v>0</v>
      </c>
      <c r="P1144" s="16">
        <f t="shared" si="104"/>
        <v>2.27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305.02839999999998</v>
      </c>
    </row>
    <row r="1145" spans="1:28" x14ac:dyDescent="0.25">
      <c r="A1145" s="8">
        <f>IFERROR(VLOOKUP(B1145,'[1]DADOS (OCULTAR)'!$Q$3:$S$136,3,0),"")</f>
        <v>9039744000860</v>
      </c>
      <c r="B1145" s="9" t="str">
        <f>'[1]TCE - ANEXO III - Preencher'!C1154</f>
        <v>HOSPITAL DOM HÉLDER CÂMARA - CG. Nº 018/2022</v>
      </c>
      <c r="C1145" s="10"/>
      <c r="D1145" s="11" t="str">
        <f>'[1]TCE - ANEXO III - Preencher'!E1154</f>
        <v>VALDOMIRO GOMES DE SANTANA FILHO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5151-10</v>
      </c>
      <c r="G1145" s="13" t="str">
        <f>IF('[1]TCE - ANEXO III - Preencher'!H1154="","",'[1]TCE - ANEXO III - Preencher'!H1154)</f>
        <v>02/2026</v>
      </c>
      <c r="H1145" s="14">
        <f>'[1]TCE - ANEXO III - Preencher'!I1154</f>
        <v>0</v>
      </c>
      <c r="I1145" s="14">
        <f>'[1]TCE - ANEXO III - Preencher'!J1154</f>
        <v>168.8</v>
      </c>
      <c r="J1145" s="14">
        <f>'[1]TCE - ANEXO III - Preencher'!K1154</f>
        <v>0</v>
      </c>
      <c r="K1145" s="15">
        <f>'[1]TCE - ANEXO III - Preencher'!L1154</f>
        <v>159.72</v>
      </c>
      <c r="L1145" s="15">
        <f>'[1]TCE - ANEXO III - Preencher'!M1154</f>
        <v>32.42</v>
      </c>
      <c r="M1145" s="15">
        <f t="shared" si="103"/>
        <v>127.3</v>
      </c>
      <c r="N1145" s="15">
        <f>'[1]TCE - ANEXO III - Preencher'!O1154</f>
        <v>2.27</v>
      </c>
      <c r="O1145" s="15">
        <f>'[1]TCE - ANEXO III - Preencher'!P1154</f>
        <v>0</v>
      </c>
      <c r="P1145" s="16">
        <f t="shared" si="104"/>
        <v>2.27</v>
      </c>
      <c r="Q1145" s="15">
        <f>'[1]TCE - ANEXO III - Preencher'!R1154</f>
        <v>304.23384797195865</v>
      </c>
      <c r="R1145" s="15">
        <f>'[1]TCE - ANEXO III - Preencher'!S1154</f>
        <v>95.15</v>
      </c>
      <c r="S1145" s="16">
        <f t="shared" si="105"/>
        <v>209.08384797195865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507.45384797195868</v>
      </c>
    </row>
    <row r="1146" spans="1:28" x14ac:dyDescent="0.25">
      <c r="A1146" s="8">
        <f>IFERROR(VLOOKUP(B1146,'[1]DADOS (OCULTAR)'!$Q$3:$S$136,3,0),"")</f>
        <v>9039744000860</v>
      </c>
      <c r="B1146" s="9" t="str">
        <f>'[1]TCE - ANEXO III - Preencher'!C1155</f>
        <v>HOSPITAL DOM HÉLDER CÂMARA - CG. Nº 018/2022</v>
      </c>
      <c r="C1146" s="10"/>
      <c r="D1146" s="11" t="str">
        <f>'[1]TCE - ANEXO III - Preencher'!E1155</f>
        <v>VALQUIRIA VANESSA LUANA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2235-05</v>
      </c>
      <c r="G1146" s="13" t="str">
        <f>IF('[1]TCE - ANEXO III - Preencher'!H1155="","",'[1]TCE - ANEXO III - Preencher'!H1155)</f>
        <v>02/2026</v>
      </c>
      <c r="H1146" s="14">
        <f>'[1]TCE - ANEXO III - Preencher'!I1155</f>
        <v>0</v>
      </c>
      <c r="I1146" s="14">
        <f>'[1]TCE - ANEXO III - Preencher'!J1155</f>
        <v>324.62720000000002</v>
      </c>
      <c r="J1146" s="14">
        <f>'[1]TCE - ANEXO III - Preencher'!K1155</f>
        <v>0</v>
      </c>
      <c r="K1146" s="15">
        <f>'[1]TCE - ANEXO III - Preencher'!L1155</f>
        <v>159.72</v>
      </c>
      <c r="L1146" s="15">
        <f>'[1]TCE - ANEXO III - Preencher'!M1155</f>
        <v>32.42</v>
      </c>
      <c r="M1146" s="15">
        <f t="shared" si="103"/>
        <v>127.3</v>
      </c>
      <c r="N1146" s="15">
        <f>'[1]TCE - ANEXO III - Preencher'!O1155</f>
        <v>2.27</v>
      </c>
      <c r="O1146" s="15">
        <f>'[1]TCE - ANEXO III - Preencher'!P1155</f>
        <v>0</v>
      </c>
      <c r="P1146" s="16">
        <f t="shared" si="104"/>
        <v>2.27</v>
      </c>
      <c r="Q1146" s="15">
        <f>'[1]TCE - ANEXO III - Preencher'!R1155</f>
        <v>301.41192141940496</v>
      </c>
      <c r="R1146" s="15">
        <f>'[1]TCE - ANEXO III - Preencher'!S1155</f>
        <v>97.26</v>
      </c>
      <c r="S1146" s="16">
        <f t="shared" si="105"/>
        <v>204.15192141940497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658.34912141940504</v>
      </c>
    </row>
    <row r="1147" spans="1:28" x14ac:dyDescent="0.25">
      <c r="A1147" s="8">
        <f>IFERROR(VLOOKUP(B1147,'[1]DADOS (OCULTAR)'!$Q$3:$S$136,3,0),"")</f>
        <v>9039744000860</v>
      </c>
      <c r="B1147" s="9" t="str">
        <f>'[1]TCE - ANEXO III - Preencher'!C1156</f>
        <v>HOSPITAL DOM HÉLDER CÂMARA - CG. Nº 018/2022</v>
      </c>
      <c r="C1147" s="10"/>
      <c r="D1147" s="11" t="str">
        <f>'[1]TCE - ANEXO III - Preencher'!E1156</f>
        <v>VALTER BRUNO DE PAULA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7152-10</v>
      </c>
      <c r="G1147" s="13" t="str">
        <f>IF('[1]TCE - ANEXO III - Preencher'!H1156="","",'[1]TCE - ANEXO III - Preencher'!H1156)</f>
        <v>02/2026</v>
      </c>
      <c r="H1147" s="14">
        <f>'[1]TCE - ANEXO III - Preencher'!I1156</f>
        <v>0</v>
      </c>
      <c r="I1147" s="14">
        <f>'[1]TCE - ANEXO III - Preencher'!J1156</f>
        <v>643.80160000000001</v>
      </c>
      <c r="J1147" s="14">
        <f>'[1]TCE - ANEXO III - Preencher'!K1156</f>
        <v>0</v>
      </c>
      <c r="K1147" s="15">
        <f>'[1]TCE - ANEXO III - Preencher'!L1156</f>
        <v>159.72</v>
      </c>
      <c r="L1147" s="15">
        <f>'[1]TCE - ANEXO III - Preencher'!M1156</f>
        <v>32.42</v>
      </c>
      <c r="M1147" s="15">
        <f t="shared" si="103"/>
        <v>127.3</v>
      </c>
      <c r="N1147" s="15">
        <f>'[1]TCE - ANEXO III - Preencher'!O1156</f>
        <v>2.27</v>
      </c>
      <c r="O1147" s="15">
        <f>'[1]TCE - ANEXO III - Preencher'!P1156</f>
        <v>0</v>
      </c>
      <c r="P1147" s="16">
        <f t="shared" si="104"/>
        <v>2.27</v>
      </c>
      <c r="Q1147" s="15">
        <f>'[1]TCE - ANEXO III - Preencher'!R1156</f>
        <v>180.8193375711474</v>
      </c>
      <c r="R1147" s="15">
        <f>'[1]TCE - ANEXO III - Preencher'!S1156</f>
        <v>0</v>
      </c>
      <c r="S1147" s="16">
        <f t="shared" si="105"/>
        <v>180.8193375711474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954.19093757114729</v>
      </c>
    </row>
    <row r="1148" spans="1:28" x14ac:dyDescent="0.25">
      <c r="A1148" s="8">
        <f>IFERROR(VLOOKUP(B1148,'[1]DADOS (OCULTAR)'!$Q$3:$S$136,3,0),"")</f>
        <v>9039744000860</v>
      </c>
      <c r="B1148" s="9" t="str">
        <f>'[1]TCE - ANEXO III - Preencher'!C1157</f>
        <v>HOSPITAL DOM HÉLDER CÂMARA - CG. Nº 018/2022</v>
      </c>
      <c r="C1148" s="10"/>
      <c r="D1148" s="11" t="str">
        <f>'[1]TCE - ANEXO III - Preencher'!E1157</f>
        <v>VANADACIA CAROLINE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2236-05</v>
      </c>
      <c r="G1148" s="13" t="str">
        <f>IF('[1]TCE - ANEXO III - Preencher'!H1157="","",'[1]TCE - ANEXO III - Preencher'!H1157)</f>
        <v>02/2026</v>
      </c>
      <c r="H1148" s="14">
        <f>'[1]TCE - ANEXO III - Preencher'!I1157</f>
        <v>0</v>
      </c>
      <c r="I1148" s="14">
        <f>'[1]TCE - ANEXO III - Preencher'!J1157</f>
        <v>204.95599999999999</v>
      </c>
      <c r="J1148" s="14">
        <f>'[1]TCE - ANEXO III - Preencher'!K1157</f>
        <v>0</v>
      </c>
      <c r="K1148" s="15">
        <f>'[1]TCE - ANEXO III - Preencher'!L1157</f>
        <v>159.72</v>
      </c>
      <c r="L1148" s="15">
        <f>'[1]TCE - ANEXO III - Preencher'!M1157</f>
        <v>32.42</v>
      </c>
      <c r="M1148" s="15">
        <f t="shared" si="103"/>
        <v>127.3</v>
      </c>
      <c r="N1148" s="15">
        <f>'[1]TCE - ANEXO III - Preencher'!O1157</f>
        <v>2.27</v>
      </c>
      <c r="O1148" s="15">
        <f>'[1]TCE - ANEXO III - Preencher'!P1157</f>
        <v>0</v>
      </c>
      <c r="P1148" s="16">
        <f t="shared" si="104"/>
        <v>2.27</v>
      </c>
      <c r="Q1148" s="15">
        <f>'[1]TCE - ANEXO III - Preencher'!R1157</f>
        <v>304.23384797195865</v>
      </c>
      <c r="R1148" s="15">
        <f>'[1]TCE - ANEXO III - Preencher'!S1157</f>
        <v>97.26</v>
      </c>
      <c r="S1148" s="16">
        <f t="shared" si="105"/>
        <v>206.97384797195866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541.49984797195862</v>
      </c>
    </row>
    <row r="1149" spans="1:28" x14ac:dyDescent="0.25">
      <c r="A1149" s="8">
        <f>IFERROR(VLOOKUP(B1149,'[1]DADOS (OCULTAR)'!$Q$3:$S$136,3,0),"")</f>
        <v>9039744000860</v>
      </c>
      <c r="B1149" s="9" t="str">
        <f>'[1]TCE - ANEXO III - Preencher'!C1158</f>
        <v>HOSPITAL DOM HÉLDER CÂMARA - CG. Nº 018/2022</v>
      </c>
      <c r="C1149" s="10"/>
      <c r="D1149" s="11" t="str">
        <f>'[1]TCE - ANEXO III - Preencher'!E1158</f>
        <v>VANESSA CRISTINA COSTA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02/2026</v>
      </c>
      <c r="H1149" s="14">
        <f>'[1]TCE - ANEXO III - Preencher'!I1158</f>
        <v>0</v>
      </c>
      <c r="I1149" s="14">
        <f>'[1]TCE - ANEXO III - Preencher'!J1158</f>
        <v>162.9632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4.7699999999999996</v>
      </c>
      <c r="O1149" s="15">
        <f>'[1]TCE - ANEXO III - Preencher'!P1158</f>
        <v>0</v>
      </c>
      <c r="P1149" s="16">
        <f t="shared" si="104"/>
        <v>4.7699999999999996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100.22</v>
      </c>
      <c r="U1149" s="15">
        <f>'[1]TCE - ANEXO III - Preencher'!V1158</f>
        <v>0</v>
      </c>
      <c r="V1149" s="16">
        <f t="shared" si="106"/>
        <v>100.22</v>
      </c>
      <c r="W1149" s="17" t="str">
        <f>IF('[1]TCE - ANEXO III - Preencher'!X1158="","",'[1]TCE - ANEXO III - Preencher'!X1158)</f>
        <v>AUXILIO CRECHE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267.95320000000004</v>
      </c>
    </row>
    <row r="1150" spans="1:28" x14ac:dyDescent="0.25">
      <c r="A1150" s="8">
        <f>IFERROR(VLOOKUP(B1150,'[1]DADOS (OCULTAR)'!$Q$3:$S$136,3,0),"")</f>
        <v>9039744000860</v>
      </c>
      <c r="B1150" s="9" t="str">
        <f>'[1]TCE - ANEXO III - Preencher'!C1159</f>
        <v>HOSPITAL DOM HÉLDER CÂMARA - CG. Nº 018/2022</v>
      </c>
      <c r="C1150" s="10"/>
      <c r="D1150" s="11" t="str">
        <f>'[1]TCE - ANEXO III - Preencher'!E1159</f>
        <v>VANESSA GOMES DOS SANTOS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5211-30</v>
      </c>
      <c r="G1150" s="13" t="str">
        <f>IF('[1]TCE - ANEXO III - Preencher'!H1159="","",'[1]TCE - ANEXO III - Preencher'!H1159)</f>
        <v>02/2026</v>
      </c>
      <c r="H1150" s="14">
        <f>'[1]TCE - ANEXO III - Preencher'!I1159</f>
        <v>0</v>
      </c>
      <c r="I1150" s="14">
        <f>'[1]TCE - ANEXO III - Preencher'!J1159</f>
        <v>166.00319999999999</v>
      </c>
      <c r="J1150" s="14">
        <f>'[1]TCE - ANEXO III - Preencher'!K1159</f>
        <v>0</v>
      </c>
      <c r="K1150" s="15">
        <f>'[1]TCE - ANEXO III - Preencher'!L1159</f>
        <v>159.72</v>
      </c>
      <c r="L1150" s="15">
        <f>'[1]TCE - ANEXO III - Preencher'!M1159</f>
        <v>45.65</v>
      </c>
      <c r="M1150" s="15">
        <f t="shared" si="103"/>
        <v>114.07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282.34319999999997</v>
      </c>
    </row>
    <row r="1151" spans="1:28" x14ac:dyDescent="0.25">
      <c r="A1151" s="8">
        <f>IFERROR(VLOOKUP(B1151,'[1]DADOS (OCULTAR)'!$Q$3:$S$136,3,0),"")</f>
        <v>9039744000860</v>
      </c>
      <c r="B1151" s="9" t="str">
        <f>'[1]TCE - ANEXO III - Preencher'!C1160</f>
        <v>HOSPITAL DOM HÉLDER CÂMARA - CG. Nº 018/2022</v>
      </c>
      <c r="C1151" s="10"/>
      <c r="D1151" s="11" t="str">
        <f>'[1]TCE - ANEXO III - Preencher'!E1160</f>
        <v>VANESSA KARINA DE OLIVEIRA GOMES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5211-30</v>
      </c>
      <c r="G1151" s="13" t="str">
        <f>IF('[1]TCE - ANEXO III - Preencher'!H1160="","",'[1]TCE - ANEXO III - Preencher'!H1160)</f>
        <v>02/2026</v>
      </c>
      <c r="H1151" s="14">
        <f>'[1]TCE - ANEXO III - Preencher'!I1160</f>
        <v>0</v>
      </c>
      <c r="I1151" s="14">
        <f>'[1]TCE - ANEXO III - Preencher'!J1160</f>
        <v>171.5616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4.7699999999999996</v>
      </c>
      <c r="O1151" s="15">
        <f>'[1]TCE - ANEXO III - Preencher'!P1160</f>
        <v>0</v>
      </c>
      <c r="P1151" s="16">
        <f t="shared" si="104"/>
        <v>4.7699999999999996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176.33160000000001</v>
      </c>
    </row>
    <row r="1152" spans="1:28" x14ac:dyDescent="0.25">
      <c r="A1152" s="8">
        <f>IFERROR(VLOOKUP(B1152,'[1]DADOS (OCULTAR)'!$Q$3:$S$136,3,0),"")</f>
        <v>9039744000860</v>
      </c>
      <c r="B1152" s="9" t="str">
        <f>'[1]TCE - ANEXO III - Preencher'!C1161</f>
        <v>HOSPITAL DOM HÉLDER CÂMARA - CG. Nº 018/2022</v>
      </c>
      <c r="C1152" s="10"/>
      <c r="D1152" s="11" t="str">
        <f>'[1]TCE - ANEXO III - Preencher'!E1161</f>
        <v>VANESSA MARIA JOVENTINO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1427-05</v>
      </c>
      <c r="G1152" s="13" t="str">
        <f>IF('[1]TCE - ANEXO III - Preencher'!H1161="","",'[1]TCE - ANEXO III - Preencher'!H1161)</f>
        <v>02/2026</v>
      </c>
      <c r="H1152" s="14">
        <f>'[1]TCE - ANEXO III - Preencher'!I1161</f>
        <v>0</v>
      </c>
      <c r="I1152" s="14">
        <f>'[1]TCE - ANEXO III - Preencher'!J1161</f>
        <v>590.74959999999999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2.27</v>
      </c>
      <c r="O1152" s="15">
        <f>'[1]TCE - ANEXO III - Preencher'!P1161</f>
        <v>0</v>
      </c>
      <c r="P1152" s="16">
        <f t="shared" si="104"/>
        <v>2.27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81.02</v>
      </c>
      <c r="U1152" s="15">
        <f>'[1]TCE - ANEXO III - Preencher'!V1161</f>
        <v>0</v>
      </c>
      <c r="V1152" s="16">
        <f t="shared" si="106"/>
        <v>81.02</v>
      </c>
      <c r="W1152" s="17" t="str">
        <f>IF('[1]TCE - ANEXO III - Preencher'!X1161="","",'[1]TCE - ANEXO III - Preencher'!X1161)</f>
        <v>AUXILIO CRECHE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674.03959999999995</v>
      </c>
    </row>
    <row r="1153" spans="1:28" x14ac:dyDescent="0.25">
      <c r="A1153" s="8">
        <f>IFERROR(VLOOKUP(B1153,'[1]DADOS (OCULTAR)'!$Q$3:$S$136,3,0),"")</f>
        <v>9039744000860</v>
      </c>
      <c r="B1153" s="9" t="str">
        <f>'[1]TCE - ANEXO III - Preencher'!C1162</f>
        <v>HOSPITAL DOM HÉLDER CÂMARA - CG. Nº 018/2022</v>
      </c>
      <c r="C1153" s="10"/>
      <c r="D1153" s="11" t="str">
        <f>'[1]TCE - ANEXO III - Preencher'!E1162</f>
        <v>VANESSA SIBELLE DA SILVA FERREIRA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 t="str">
        <f>IF('[1]TCE - ANEXO III - Preencher'!H1162="","",'[1]TCE - ANEXO III - Preencher'!H1162)</f>
        <v>02/2026</v>
      </c>
      <c r="H1153" s="14">
        <f>'[1]TCE - ANEXO III - Preencher'!I1162</f>
        <v>0</v>
      </c>
      <c r="I1153" s="14">
        <f>'[1]TCE - ANEXO III - Preencher'!J1162</f>
        <v>264.39519999999999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266.66519999999997</v>
      </c>
    </row>
    <row r="1154" spans="1:28" x14ac:dyDescent="0.25">
      <c r="A1154" s="8">
        <f>IFERROR(VLOOKUP(B1154,'[1]DADOS (OCULTAR)'!$Q$3:$S$136,3,0),"")</f>
        <v>9039744000860</v>
      </c>
      <c r="B1154" s="9" t="str">
        <f>'[1]TCE - ANEXO III - Preencher'!C1163</f>
        <v>HOSPITAL DOM HÉLDER CÂMARA - CG. Nº 018/2022</v>
      </c>
      <c r="C1154" s="10"/>
      <c r="D1154" s="11" t="str">
        <f>'[1]TCE - ANEXO III - Preencher'!E1163</f>
        <v>VANESSA SILVA DE ARAUJO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2235-05</v>
      </c>
      <c r="G1154" s="13" t="str">
        <f>IF('[1]TCE - ANEXO III - Preencher'!H1163="","",'[1]TCE - ANEXO III - Preencher'!H1163)</f>
        <v>02/2026</v>
      </c>
      <c r="H1154" s="14">
        <f>'[1]TCE - ANEXO III - Preencher'!I1163</f>
        <v>0</v>
      </c>
      <c r="I1154" s="14">
        <f>'[1]TCE - ANEXO III - Preencher'!J1163</f>
        <v>346.05360000000002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2.27</v>
      </c>
      <c r="O1154" s="15">
        <f>'[1]TCE - ANEXO III - Preencher'!P1163</f>
        <v>0</v>
      </c>
      <c r="P1154" s="16">
        <f t="shared" si="104"/>
        <v>2.27</v>
      </c>
      <c r="Q1154" s="15">
        <f>'[1]TCE - ANEXO III - Preencher'!R1163</f>
        <v>180.8193375711474</v>
      </c>
      <c r="R1154" s="15">
        <f>'[1]TCE - ANEXO III - Preencher'!S1163</f>
        <v>0</v>
      </c>
      <c r="S1154" s="16">
        <f t="shared" si="105"/>
        <v>180.8193375711474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529.1429375711474</v>
      </c>
    </row>
    <row r="1155" spans="1:28" x14ac:dyDescent="0.25">
      <c r="A1155" s="8">
        <f>IFERROR(VLOOKUP(B1155,'[1]DADOS (OCULTAR)'!$Q$3:$S$136,3,0),"")</f>
        <v>9039744000860</v>
      </c>
      <c r="B1155" s="9" t="str">
        <f>'[1]TCE - ANEXO III - Preencher'!C1164</f>
        <v>HOSPITAL DOM HÉLDER CÂMARA - CG. Nº 018/2022</v>
      </c>
      <c r="C1155" s="10"/>
      <c r="D1155" s="11" t="str">
        <f>'[1]TCE - ANEXO III - Preencher'!E1164</f>
        <v>VANIA MARIA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02/2026</v>
      </c>
      <c r="H1155" s="14">
        <f>'[1]TCE - ANEXO III - Preencher'!I1164</f>
        <v>0</v>
      </c>
      <c r="I1155" s="14">
        <f>'[1]TCE - ANEXO III - Preencher'!J1164</f>
        <v>228.2424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331.91117253737843</v>
      </c>
      <c r="R1155" s="15">
        <f>'[1]TCE - ANEXO III - Preencher'!S1164</f>
        <v>0</v>
      </c>
      <c r="S1155" s="16">
        <f t="shared" si="105"/>
        <v>331.91117253737843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562.4235725373785</v>
      </c>
    </row>
    <row r="1156" spans="1:28" x14ac:dyDescent="0.25">
      <c r="A1156" s="8">
        <f>IFERROR(VLOOKUP(B1156,'[1]DADOS (OCULTAR)'!$Q$3:$S$136,3,0),"")</f>
        <v>9039744000860</v>
      </c>
      <c r="B1156" s="9" t="str">
        <f>'[1]TCE - ANEXO III - Preencher'!C1165</f>
        <v>HOSPITAL DOM HÉLDER CÂMARA - CG. Nº 018/2022</v>
      </c>
      <c r="C1156" s="10"/>
      <c r="D1156" s="11" t="str">
        <f>'[1]TCE - ANEXO III - Preencher'!E1165</f>
        <v>VANICIA LAURINDO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02/2026</v>
      </c>
      <c r="H1156" s="14">
        <f>'[1]TCE - ANEXO III - Preencher'!I1165</f>
        <v>0</v>
      </c>
      <c r="I1156" s="14">
        <f>'[1]TCE - ANEXO III - Preencher'!J1165</f>
        <v>213.5264</v>
      </c>
      <c r="J1156" s="14">
        <f>'[1]TCE - ANEXO III - Preencher'!K1165</f>
        <v>0</v>
      </c>
      <c r="K1156" s="15">
        <f>'[1]TCE - ANEXO III - Preencher'!L1165</f>
        <v>159.72</v>
      </c>
      <c r="L1156" s="15">
        <f>'[1]TCE - ANEXO III - Preencher'!M1165</f>
        <v>2.79</v>
      </c>
      <c r="M1156" s="15">
        <f t="shared" ref="M1156:M1219" si="109">K1156-L1156</f>
        <v>156.93</v>
      </c>
      <c r="N1156" s="15">
        <f>'[1]TCE - ANEXO III - Preencher'!O1165</f>
        <v>4.7699999999999996</v>
      </c>
      <c r="O1156" s="15">
        <f>'[1]TCE - ANEXO III - Preencher'!P1165</f>
        <v>0</v>
      </c>
      <c r="P1156" s="16">
        <f t="shared" ref="P1156:P1219" si="110">N1156-O1156</f>
        <v>4.7699999999999996</v>
      </c>
      <c r="Q1156" s="15">
        <f>'[1]TCE - ANEXO III - Preencher'!R1165</f>
        <v>439.07299999999998</v>
      </c>
      <c r="R1156" s="15">
        <f>'[1]TCE - ANEXO III - Preencher'!S1165</f>
        <v>0</v>
      </c>
      <c r="S1156" s="16">
        <f t="shared" ref="S1156:S1219" si="111">Q1156-R1156</f>
        <v>439.07299999999998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814.29939999999999</v>
      </c>
    </row>
    <row r="1157" spans="1:28" x14ac:dyDescent="0.25">
      <c r="A1157" s="8">
        <f>IFERROR(VLOOKUP(B1157,'[1]DADOS (OCULTAR)'!$Q$3:$S$136,3,0),"")</f>
        <v>9039744000860</v>
      </c>
      <c r="B1157" s="9" t="str">
        <f>'[1]TCE - ANEXO III - Preencher'!C1166</f>
        <v>HOSPITAL DOM HÉLDER CÂMARA - CG. Nº 018/2022</v>
      </c>
      <c r="C1157" s="10"/>
      <c r="D1157" s="11" t="str">
        <f>'[1]TCE - ANEXO III - Preencher'!E1166</f>
        <v>VANILZA DE SOUSA PEREIRA PAULA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02/2026</v>
      </c>
      <c r="H1157" s="14">
        <f>'[1]TCE - ANEXO III - Preencher'!I1166</f>
        <v>0</v>
      </c>
      <c r="I1157" s="14">
        <f>'[1]TCE - ANEXO III - Preencher'!J1166</f>
        <v>196.39359999999999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4.7699999999999996</v>
      </c>
      <c r="O1157" s="15">
        <f>'[1]TCE - ANEXO III - Preencher'!P1166</f>
        <v>0</v>
      </c>
      <c r="P1157" s="16">
        <f t="shared" si="110"/>
        <v>4.7699999999999996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201.1636</v>
      </c>
    </row>
    <row r="1158" spans="1:28" x14ac:dyDescent="0.25">
      <c r="A1158" s="8">
        <f>IFERROR(VLOOKUP(B1158,'[1]DADOS (OCULTAR)'!$Q$3:$S$136,3,0),"")</f>
        <v>9039744000860</v>
      </c>
      <c r="B1158" s="9" t="str">
        <f>'[1]TCE - ANEXO III - Preencher'!C1167</f>
        <v>HOSPITAL DOM HÉLDER CÂMARA - CG. Nº 018/2022</v>
      </c>
      <c r="C1158" s="10"/>
      <c r="D1158" s="11" t="str">
        <f>'[1]TCE - ANEXO III - Preencher'!E1167</f>
        <v>VERA LUCIA DE BARROS CARDOSO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2235-05</v>
      </c>
      <c r="G1158" s="13" t="str">
        <f>IF('[1]TCE - ANEXO III - Preencher'!H1167="","",'[1]TCE - ANEXO III - Preencher'!H1167)</f>
        <v>02/2026</v>
      </c>
      <c r="H1158" s="14">
        <f>'[1]TCE - ANEXO III - Preencher'!I1167</f>
        <v>0</v>
      </c>
      <c r="I1158" s="14">
        <f>'[1]TCE - ANEXO III - Preencher'!J1167</f>
        <v>255.1832</v>
      </c>
      <c r="J1158" s="14">
        <f>'[1]TCE - ANEXO III - Preencher'!K1167</f>
        <v>0</v>
      </c>
      <c r="K1158" s="15">
        <f>'[1]TCE - ANEXO III - Preencher'!L1167</f>
        <v>159.72</v>
      </c>
      <c r="L1158" s="15">
        <f>'[1]TCE - ANEXO III - Preencher'!M1167</f>
        <v>32.42</v>
      </c>
      <c r="M1158" s="15">
        <f t="shared" si="109"/>
        <v>127.3</v>
      </c>
      <c r="N1158" s="15">
        <f>'[1]TCE - ANEXO III - Preencher'!O1167</f>
        <v>2.27</v>
      </c>
      <c r="O1158" s="15">
        <f>'[1]TCE - ANEXO III - Preencher'!P1167</f>
        <v>0</v>
      </c>
      <c r="P1158" s="16">
        <f t="shared" si="110"/>
        <v>2.27</v>
      </c>
      <c r="Q1158" s="15">
        <f>'[1]TCE - ANEXO III - Preencher'!R1167</f>
        <v>180.8193375711474</v>
      </c>
      <c r="R1158" s="15">
        <f>'[1]TCE - ANEXO III - Preencher'!S1167</f>
        <v>0</v>
      </c>
      <c r="S1158" s="16">
        <f t="shared" si="111"/>
        <v>180.8193375711474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565.57253757114745</v>
      </c>
    </row>
    <row r="1159" spans="1:28" x14ac:dyDescent="0.25">
      <c r="A1159" s="8">
        <f>IFERROR(VLOOKUP(B1159,'[1]DADOS (OCULTAR)'!$Q$3:$S$136,3,0),"")</f>
        <v>9039744000860</v>
      </c>
      <c r="B1159" s="9" t="str">
        <f>'[1]TCE - ANEXO III - Preencher'!C1168</f>
        <v>HOSPITAL DOM HÉLDER CÂMARA - CG. Nº 018/2022</v>
      </c>
      <c r="C1159" s="10"/>
      <c r="D1159" s="11" t="str">
        <f>'[1]TCE - ANEXO III - Preencher'!E1168</f>
        <v>VIRGINIA MARCIA MENDES DA SILVA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5143-20</v>
      </c>
      <c r="G1159" s="13" t="str">
        <f>IF('[1]TCE - ANEXO III - Preencher'!H1168="","",'[1]TCE - ANEXO III - Preencher'!H1168)</f>
        <v>02/2026</v>
      </c>
      <c r="H1159" s="14">
        <f>'[1]TCE - ANEXO III - Preencher'!I1168</f>
        <v>0</v>
      </c>
      <c r="I1159" s="14">
        <f>'[1]TCE - ANEXO III - Preencher'!J1168</f>
        <v>181.55199999999999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2.27</v>
      </c>
      <c r="O1159" s="15">
        <f>'[1]TCE - ANEXO III - Preencher'!P1168</f>
        <v>0</v>
      </c>
      <c r="P1159" s="16">
        <f t="shared" si="110"/>
        <v>2.27</v>
      </c>
      <c r="Q1159" s="15">
        <f>'[1]TCE - ANEXO III - Preencher'!R1168</f>
        <v>304.23384797195865</v>
      </c>
      <c r="R1159" s="15">
        <f>'[1]TCE - ANEXO III - Preencher'!S1168</f>
        <v>95.31</v>
      </c>
      <c r="S1159" s="16">
        <f t="shared" si="111"/>
        <v>208.92384797195865</v>
      </c>
      <c r="T1159" s="15">
        <f>'[1]TCE - ANEXO III - Preencher'!U1168</f>
        <v>78.319999999999993</v>
      </c>
      <c r="U1159" s="15">
        <f>'[1]TCE - ANEXO III - Preencher'!V1168</f>
        <v>0</v>
      </c>
      <c r="V1159" s="16">
        <f t="shared" si="112"/>
        <v>78.319999999999993</v>
      </c>
      <c r="W1159" s="17" t="str">
        <f>IF('[1]TCE - ANEXO III - Preencher'!X1168="","",'[1]TCE - ANEXO III - Preencher'!X1168)</f>
        <v>AUXILIO CRECHE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471.06584797195865</v>
      </c>
    </row>
    <row r="1160" spans="1:28" x14ac:dyDescent="0.25">
      <c r="A1160" s="8">
        <f>IFERROR(VLOOKUP(B1160,'[1]DADOS (OCULTAR)'!$Q$3:$S$136,3,0),"")</f>
        <v>9039744000860</v>
      </c>
      <c r="B1160" s="9" t="str">
        <f>'[1]TCE - ANEXO III - Preencher'!C1169</f>
        <v>HOSPITAL DOM HÉLDER CÂMARA - CG. Nº 018/2022</v>
      </c>
      <c r="C1160" s="10"/>
      <c r="D1160" s="11" t="str">
        <f>'[1]TCE - ANEXO III - Preencher'!E1169</f>
        <v>VITOR CAVALCANTI RAMOS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5174-10</v>
      </c>
      <c r="G1160" s="13" t="str">
        <f>IF('[1]TCE - ANEXO III - Preencher'!H1169="","",'[1]TCE - ANEXO III - Preencher'!H1169)</f>
        <v>02/2026</v>
      </c>
      <c r="H1160" s="14">
        <f>'[1]TCE - ANEXO III - Preencher'!I1169</f>
        <v>0</v>
      </c>
      <c r="I1160" s="14">
        <f>'[1]TCE - ANEXO III - Preencher'!J1169</f>
        <v>172.41679999999999</v>
      </c>
      <c r="J1160" s="14">
        <f>'[1]TCE - ANEXO III - Preencher'!K1169</f>
        <v>0</v>
      </c>
      <c r="K1160" s="15">
        <f>'[1]TCE - ANEXO III - Preencher'!L1169</f>
        <v>159.72</v>
      </c>
      <c r="L1160" s="15">
        <f>'[1]TCE - ANEXO III - Preencher'!M1169</f>
        <v>32.42</v>
      </c>
      <c r="M1160" s="15">
        <f t="shared" si="109"/>
        <v>127.3</v>
      </c>
      <c r="N1160" s="15">
        <f>'[1]TCE - ANEXO III - Preencher'!O1169</f>
        <v>2.27</v>
      </c>
      <c r="O1160" s="15">
        <f>'[1]TCE - ANEXO III - Preencher'!P1169</f>
        <v>0</v>
      </c>
      <c r="P1160" s="16">
        <f t="shared" si="110"/>
        <v>2.27</v>
      </c>
      <c r="Q1160" s="15">
        <f>'[1]TCE - ANEXO III - Preencher'!R1169</f>
        <v>180.8193375711474</v>
      </c>
      <c r="R1160" s="15">
        <f>'[1]TCE - ANEXO III - Preencher'!S1169</f>
        <v>0</v>
      </c>
      <c r="S1160" s="16">
        <f t="shared" si="111"/>
        <v>180.8193375711474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482.80613757114736</v>
      </c>
    </row>
    <row r="1161" spans="1:28" x14ac:dyDescent="0.25">
      <c r="A1161" s="8">
        <f>IFERROR(VLOOKUP(B1161,'[1]DADOS (OCULTAR)'!$Q$3:$S$136,3,0),"")</f>
        <v>9039744000860</v>
      </c>
      <c r="B1161" s="9" t="str">
        <f>'[1]TCE - ANEXO III - Preencher'!C1170</f>
        <v>HOSPITAL DOM HÉLDER CÂMARA - CG. Nº 018/2022</v>
      </c>
      <c r="C1161" s="10"/>
      <c r="D1161" s="11" t="str">
        <f>'[1]TCE - ANEXO III - Preencher'!E1170</f>
        <v>VITORIA CAROLYNE PEREIRA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2516-05</v>
      </c>
      <c r="G1161" s="13" t="str">
        <f>IF('[1]TCE - ANEXO III - Preencher'!H1170="","",'[1]TCE - ANEXO III - Preencher'!H1170)</f>
        <v>02/2026</v>
      </c>
      <c r="H1161" s="14">
        <f>'[1]TCE - ANEXO III - Preencher'!I1170</f>
        <v>0</v>
      </c>
      <c r="I1161" s="14">
        <f>'[1]TCE - ANEXO III - Preencher'!J1170</f>
        <v>243.4248</v>
      </c>
      <c r="J1161" s="14">
        <f>'[1]TCE - ANEXO III - Preencher'!K1170</f>
        <v>0</v>
      </c>
      <c r="K1161" s="15">
        <f>'[1]TCE - ANEXO III - Preencher'!L1170</f>
        <v>159.72</v>
      </c>
      <c r="L1161" s="15">
        <f>'[1]TCE - ANEXO III - Preencher'!M1170</f>
        <v>2.79</v>
      </c>
      <c r="M1161" s="15">
        <f t="shared" si="109"/>
        <v>156.93</v>
      </c>
      <c r="N1161" s="15">
        <f>'[1]TCE - ANEXO III - Preencher'!O1170</f>
        <v>4.7699999999999996</v>
      </c>
      <c r="O1161" s="15">
        <f>'[1]TCE - ANEXO III - Preencher'!P1170</f>
        <v>0</v>
      </c>
      <c r="P1161" s="16">
        <f t="shared" si="110"/>
        <v>4.7699999999999996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405.12479999999999</v>
      </c>
    </row>
    <row r="1162" spans="1:28" x14ac:dyDescent="0.25">
      <c r="A1162" s="8">
        <f>IFERROR(VLOOKUP(B1162,'[1]DADOS (OCULTAR)'!$Q$3:$S$136,3,0),"")</f>
        <v>9039744000860</v>
      </c>
      <c r="B1162" s="9" t="str">
        <f>'[1]TCE - ANEXO III - Preencher'!C1171</f>
        <v>HOSPITAL DOM HÉLDER CÂMARA - CG. Nº 018/2022</v>
      </c>
      <c r="C1162" s="10"/>
      <c r="D1162" s="11" t="str">
        <f>'[1]TCE - ANEXO III - Preencher'!E1171</f>
        <v>VITORIA MYKAELLY MARIA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02/2026</v>
      </c>
      <c r="H1162" s="14">
        <f>'[1]TCE - ANEXO III - Preencher'!I1171</f>
        <v>0</v>
      </c>
      <c r="I1162" s="14">
        <f>'[1]TCE - ANEXO III - Preencher'!J1171</f>
        <v>206.7336</v>
      </c>
      <c r="J1162" s="14">
        <f>'[1]TCE - ANEXO III - Preencher'!K1171</f>
        <v>0</v>
      </c>
      <c r="K1162" s="15">
        <f>'[1]TCE - ANEXO III - Preencher'!L1171</f>
        <v>159.72</v>
      </c>
      <c r="L1162" s="15">
        <f>'[1]TCE - ANEXO III - Preencher'!M1171</f>
        <v>32.42</v>
      </c>
      <c r="M1162" s="15">
        <f t="shared" si="109"/>
        <v>127.3</v>
      </c>
      <c r="N1162" s="15">
        <f>'[1]TCE - ANEXO III - Preencher'!O1171</f>
        <v>2.27</v>
      </c>
      <c r="O1162" s="15">
        <f>'[1]TCE - ANEXO III - Preencher'!P1171</f>
        <v>0</v>
      </c>
      <c r="P1162" s="16">
        <f t="shared" si="110"/>
        <v>2.27</v>
      </c>
      <c r="Q1162" s="15">
        <f>'[1]TCE - ANEXO III - Preencher'!R1171</f>
        <v>304.23384797195865</v>
      </c>
      <c r="R1162" s="15">
        <f>'[1]TCE - ANEXO III - Preencher'!S1171</f>
        <v>97.26</v>
      </c>
      <c r="S1162" s="16">
        <f t="shared" si="111"/>
        <v>206.97384797195866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543.27744797195862</v>
      </c>
    </row>
    <row r="1163" spans="1:28" x14ac:dyDescent="0.25">
      <c r="A1163" s="8">
        <f>IFERROR(VLOOKUP(B1163,'[1]DADOS (OCULTAR)'!$Q$3:$S$136,3,0),"")</f>
        <v>9039744000860</v>
      </c>
      <c r="B1163" s="9" t="str">
        <f>'[1]TCE - ANEXO III - Preencher'!C1172</f>
        <v>HOSPITAL DOM HÉLDER CÂMARA - CG. Nº 018/2022</v>
      </c>
      <c r="C1163" s="10"/>
      <c r="D1163" s="11" t="str">
        <f>'[1]TCE - ANEXO III - Preencher'!E1172</f>
        <v>VITORIA RODRIGUES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 t="str">
        <f>IF('[1]TCE - ANEXO III - Preencher'!H1172="","",'[1]TCE - ANEXO III - Preencher'!H1172)</f>
        <v>02/2026</v>
      </c>
      <c r="H1163" s="14">
        <f>'[1]TCE - ANEXO III - Preencher'!I1172</f>
        <v>0</v>
      </c>
      <c r="I1163" s="14">
        <f>'[1]TCE - ANEXO III - Preencher'!J1172</f>
        <v>175.76560000000001</v>
      </c>
      <c r="J1163" s="14">
        <f>'[1]TCE - ANEXO III - Preencher'!K1172</f>
        <v>0</v>
      </c>
      <c r="K1163" s="15">
        <f>'[1]TCE - ANEXO III - Preencher'!L1172</f>
        <v>159.72</v>
      </c>
      <c r="L1163" s="15">
        <f>'[1]TCE - ANEXO III - Preencher'!M1172</f>
        <v>32.42</v>
      </c>
      <c r="M1163" s="15">
        <f t="shared" si="109"/>
        <v>127.3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305.3356</v>
      </c>
    </row>
    <row r="1164" spans="1:28" x14ac:dyDescent="0.25">
      <c r="A1164" s="8">
        <f>IFERROR(VLOOKUP(B1164,'[1]DADOS (OCULTAR)'!$Q$3:$S$136,3,0),"")</f>
        <v>9039744000860</v>
      </c>
      <c r="B1164" s="9" t="str">
        <f>'[1]TCE - ANEXO III - Preencher'!C1173</f>
        <v>HOSPITAL DOM HÉLDER CÂMARA - CG. Nº 018/2022</v>
      </c>
      <c r="C1164" s="10"/>
      <c r="D1164" s="11" t="str">
        <f>'[1]TCE - ANEXO III - Preencher'!E1173</f>
        <v>VIVIAN ALVES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02/2026</v>
      </c>
      <c r="H1164" s="14">
        <f>'[1]TCE - ANEXO III - Preencher'!I1173</f>
        <v>0</v>
      </c>
      <c r="I1164" s="14">
        <f>'[1]TCE - ANEXO III - Preencher'!J1173</f>
        <v>191.60079999999999</v>
      </c>
      <c r="J1164" s="14">
        <f>'[1]TCE - ANEXO III - Preencher'!K1173</f>
        <v>0</v>
      </c>
      <c r="K1164" s="15">
        <f>'[1]TCE - ANEXO III - Preencher'!L1173</f>
        <v>159.72</v>
      </c>
      <c r="L1164" s="15">
        <f>'[1]TCE - ANEXO III - Preencher'!M1173</f>
        <v>44</v>
      </c>
      <c r="M1164" s="15">
        <f t="shared" si="109"/>
        <v>115.72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331.91117253737843</v>
      </c>
      <c r="R1164" s="15">
        <f>'[1]TCE - ANEXO III - Preencher'!S1173</f>
        <v>0</v>
      </c>
      <c r="S1164" s="16">
        <f t="shared" si="111"/>
        <v>331.91117253737843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641.50197253737838</v>
      </c>
    </row>
    <row r="1165" spans="1:28" x14ac:dyDescent="0.25">
      <c r="A1165" s="8">
        <f>IFERROR(VLOOKUP(B1165,'[1]DADOS (OCULTAR)'!$Q$3:$S$136,3,0),"")</f>
        <v>9039744000860</v>
      </c>
      <c r="B1165" s="9" t="str">
        <f>'[1]TCE - ANEXO III - Preencher'!C1174</f>
        <v>HOSPITAL DOM HÉLDER CÂMARA - CG. Nº 018/2022</v>
      </c>
      <c r="C1165" s="10"/>
      <c r="D1165" s="11" t="str">
        <f>'[1]TCE - ANEXO III - Preencher'!E1174</f>
        <v>VIVIANE CRISTINA DA SILVA AZEVEDO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2516-05</v>
      </c>
      <c r="G1165" s="13" t="str">
        <f>IF('[1]TCE - ANEXO III - Preencher'!H1174="","",'[1]TCE - ANEXO III - Preencher'!H1174)</f>
        <v>02/2026</v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304.23384797195865</v>
      </c>
      <c r="R1165" s="15">
        <f>'[1]TCE - ANEXO III - Preencher'!S1174</f>
        <v>82</v>
      </c>
      <c r="S1165" s="16">
        <f t="shared" si="111"/>
        <v>222.23384797195865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224.50384797195866</v>
      </c>
    </row>
    <row r="1166" spans="1:28" x14ac:dyDescent="0.25">
      <c r="A1166" s="8">
        <f>IFERROR(VLOOKUP(B1166,'[1]DADOS (OCULTAR)'!$Q$3:$S$136,3,0),"")</f>
        <v>9039744000860</v>
      </c>
      <c r="B1166" s="9" t="str">
        <f>'[1]TCE - ANEXO III - Preencher'!C1175</f>
        <v>HOSPITAL DOM HÉLDER CÂMARA - CG. Nº 018/2022</v>
      </c>
      <c r="C1166" s="10"/>
      <c r="D1166" s="11" t="str">
        <f>'[1]TCE - ANEXO III - Preencher'!E1175</f>
        <v>VIVIANE MARIA PEREIRA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02/2026</v>
      </c>
      <c r="H1166" s="14">
        <f>'[1]TCE - ANEXO III - Preencher'!I1175</f>
        <v>0</v>
      </c>
      <c r="I1166" s="14">
        <f>'[1]TCE - ANEXO III - Preencher'!J1175</f>
        <v>346.0616</v>
      </c>
      <c r="J1166" s="14">
        <f>'[1]TCE - ANEXO III - Preencher'!K1175</f>
        <v>0</v>
      </c>
      <c r="K1166" s="15">
        <f>'[1]TCE - ANEXO III - Preencher'!L1175</f>
        <v>159.72</v>
      </c>
      <c r="L1166" s="15">
        <f>'[1]TCE - ANEXO III - Preencher'!M1175</f>
        <v>32.42</v>
      </c>
      <c r="M1166" s="15">
        <f t="shared" si="109"/>
        <v>127.3</v>
      </c>
      <c r="N1166" s="15">
        <f>'[1]TCE - ANEXO III - Preencher'!O1175</f>
        <v>2.27</v>
      </c>
      <c r="O1166" s="15">
        <f>'[1]TCE - ANEXO III - Preencher'!P1175</f>
        <v>0</v>
      </c>
      <c r="P1166" s="16">
        <f t="shared" si="110"/>
        <v>2.27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475.63159999999999</v>
      </c>
    </row>
    <row r="1167" spans="1:28" x14ac:dyDescent="0.25">
      <c r="A1167" s="8">
        <f>IFERROR(VLOOKUP(B1167,'[1]DADOS (OCULTAR)'!$Q$3:$S$136,3,0),"")</f>
        <v>9039744000860</v>
      </c>
      <c r="B1167" s="9" t="str">
        <f>'[1]TCE - ANEXO III - Preencher'!C1176</f>
        <v>HOSPITAL DOM HÉLDER CÂMARA - CG. Nº 018/2022</v>
      </c>
      <c r="C1167" s="10"/>
      <c r="D1167" s="11" t="str">
        <f>'[1]TCE - ANEXO III - Preencher'!E1176</f>
        <v>VIVIANE MELO FLORENCIO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5211-30</v>
      </c>
      <c r="G1167" s="13" t="str">
        <f>IF('[1]TCE - ANEXO III - Preencher'!H1176="","",'[1]TCE - ANEXO III - Preencher'!H1176)</f>
        <v>02/2026</v>
      </c>
      <c r="H1167" s="14">
        <f>'[1]TCE - ANEXO III - Preencher'!I1176</f>
        <v>0</v>
      </c>
      <c r="I1167" s="14">
        <f>'[1]TCE - ANEXO III - Preencher'!J1176</f>
        <v>191.84399999999999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2.27</v>
      </c>
      <c r="O1167" s="15">
        <f>'[1]TCE - ANEXO III - Preencher'!P1176</f>
        <v>0</v>
      </c>
      <c r="P1167" s="16">
        <f t="shared" si="110"/>
        <v>2.27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194.114</v>
      </c>
    </row>
    <row r="1168" spans="1:28" x14ac:dyDescent="0.25">
      <c r="A1168" s="8">
        <f>IFERROR(VLOOKUP(B1168,'[1]DADOS (OCULTAR)'!$Q$3:$S$136,3,0),"")</f>
        <v>9039744000860</v>
      </c>
      <c r="B1168" s="9" t="str">
        <f>'[1]TCE - ANEXO III - Preencher'!C1177</f>
        <v>HOSPITAL DOM HÉLDER CÂMARA - CG. Nº 018/2022</v>
      </c>
      <c r="C1168" s="10"/>
      <c r="D1168" s="11" t="str">
        <f>'[1]TCE - ANEXO III - Preencher'!E1177</f>
        <v>VIVIANE SILVA DOS SANTOS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02/2026</v>
      </c>
      <c r="H1168" s="14">
        <f>'[1]TCE - ANEXO III - Preencher'!I1177</f>
        <v>0</v>
      </c>
      <c r="I1168" s="14">
        <f>'[1]TCE - ANEXO III - Preencher'!J1177</f>
        <v>190.2064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192.47640000000001</v>
      </c>
    </row>
    <row r="1169" spans="1:28" x14ac:dyDescent="0.25">
      <c r="A1169" s="8">
        <f>IFERROR(VLOOKUP(B1169,'[1]DADOS (OCULTAR)'!$Q$3:$S$136,3,0),"")</f>
        <v>9039744000860</v>
      </c>
      <c r="B1169" s="9" t="str">
        <f>'[1]TCE - ANEXO III - Preencher'!C1178</f>
        <v>HOSPITAL DOM HÉLDER CÂMARA - CG. Nº 018/2022</v>
      </c>
      <c r="C1169" s="10"/>
      <c r="D1169" s="11" t="str">
        <f>'[1]TCE - ANEXO III - Preencher'!E1178</f>
        <v>WALDJA INES DA SILVA MELO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5143-20</v>
      </c>
      <c r="G1169" s="13" t="str">
        <f>IF('[1]TCE - ANEXO III - Preencher'!H1178="","",'[1]TCE - ANEXO III - Preencher'!H1178)</f>
        <v>02/2026</v>
      </c>
      <c r="H1169" s="14">
        <f>'[1]TCE - ANEXO III - Preencher'!I1178</f>
        <v>0</v>
      </c>
      <c r="I1169" s="14">
        <f>'[1]TCE - ANEXO III - Preencher'!J1178</f>
        <v>364.6456</v>
      </c>
      <c r="J1169" s="14">
        <f>'[1]TCE - ANEXO III - Preencher'!K1178</f>
        <v>0</v>
      </c>
      <c r="K1169" s="15">
        <f>'[1]TCE - ANEXO III - Preencher'!L1178</f>
        <v>159.72</v>
      </c>
      <c r="L1169" s="15">
        <f>'[1]TCE - ANEXO III - Preencher'!M1178</f>
        <v>32.42</v>
      </c>
      <c r="M1169" s="15">
        <f t="shared" si="109"/>
        <v>127.3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494.21559999999999</v>
      </c>
    </row>
    <row r="1170" spans="1:28" x14ac:dyDescent="0.25">
      <c r="A1170" s="8">
        <f>IFERROR(VLOOKUP(B1170,'[1]DADOS (OCULTAR)'!$Q$3:$S$136,3,0),"")</f>
        <v>9039744000860</v>
      </c>
      <c r="B1170" s="9" t="str">
        <f>'[1]TCE - ANEXO III - Preencher'!C1179</f>
        <v>HOSPITAL DOM HÉLDER CÂMARA - CG. Nº 018/2022</v>
      </c>
      <c r="C1170" s="10"/>
      <c r="D1170" s="11" t="str">
        <f>'[1]TCE - ANEXO III - Preencher'!E1179</f>
        <v>WALFRIDO DE ALMEIDA LIRA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3172-10</v>
      </c>
      <c r="G1170" s="13" t="str">
        <f>IF('[1]TCE - ANEXO III - Preencher'!H1179="","",'[1]TCE - ANEXO III - Preencher'!H1179)</f>
        <v>02/2026</v>
      </c>
      <c r="H1170" s="14">
        <f>'[1]TCE - ANEXO III - Preencher'!I1179</f>
        <v>0</v>
      </c>
      <c r="I1170" s="14">
        <f>'[1]TCE - ANEXO III - Preencher'!J1179</f>
        <v>295.59519999999998</v>
      </c>
      <c r="J1170" s="14">
        <f>'[1]TCE - ANEXO III - Preencher'!K1179</f>
        <v>0</v>
      </c>
      <c r="K1170" s="15">
        <f>'[1]TCE - ANEXO III - Preencher'!L1179</f>
        <v>159.72</v>
      </c>
      <c r="L1170" s="15">
        <f>'[1]TCE - ANEXO III - Preencher'!M1179</f>
        <v>35.479999999999997</v>
      </c>
      <c r="M1170" s="15">
        <f t="shared" si="109"/>
        <v>124.24000000000001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182.05069562210758</v>
      </c>
      <c r="R1170" s="15">
        <f>'[1]TCE - ANEXO III - Preencher'!S1179</f>
        <v>0</v>
      </c>
      <c r="S1170" s="16">
        <f t="shared" si="111"/>
        <v>182.05069562210758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604.15589562210755</v>
      </c>
    </row>
    <row r="1171" spans="1:28" x14ac:dyDescent="0.25">
      <c r="A1171" s="8">
        <f>IFERROR(VLOOKUP(B1171,'[1]DADOS (OCULTAR)'!$Q$3:$S$136,3,0),"")</f>
        <v>9039744000860</v>
      </c>
      <c r="B1171" s="9" t="str">
        <f>'[1]TCE - ANEXO III - Preencher'!C1180</f>
        <v>HOSPITAL DOM HÉLDER CÂMARA - CG. Nº 018/2022</v>
      </c>
      <c r="C1171" s="10"/>
      <c r="D1171" s="11" t="str">
        <f>'[1]TCE - ANEXO III - Preencher'!E1180</f>
        <v>WALLACE BRUNO SILVA SANTANA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5151-10</v>
      </c>
      <c r="G1171" s="13" t="str">
        <f>IF('[1]TCE - ANEXO III - Preencher'!H1180="","",'[1]TCE - ANEXO III - Preencher'!H1180)</f>
        <v>02/2026</v>
      </c>
      <c r="H1171" s="14">
        <f>'[1]TCE - ANEXO III - Preencher'!I1180</f>
        <v>0</v>
      </c>
      <c r="I1171" s="14">
        <f>'[1]TCE - ANEXO III - Preencher'!J1180</f>
        <v>182.14160000000001</v>
      </c>
      <c r="J1171" s="14">
        <f>'[1]TCE - ANEXO III - Preencher'!K1180</f>
        <v>0</v>
      </c>
      <c r="K1171" s="15">
        <f>'[1]TCE - ANEXO III - Preencher'!L1180</f>
        <v>159.72</v>
      </c>
      <c r="L1171" s="15">
        <f>'[1]TCE - ANEXO III - Preencher'!M1180</f>
        <v>32.42</v>
      </c>
      <c r="M1171" s="15">
        <f t="shared" si="109"/>
        <v>127.3</v>
      </c>
      <c r="N1171" s="15">
        <f>'[1]TCE - ANEXO III - Preencher'!O1180</f>
        <v>2.27</v>
      </c>
      <c r="O1171" s="15">
        <f>'[1]TCE - ANEXO III - Preencher'!P1180</f>
        <v>0</v>
      </c>
      <c r="P1171" s="16">
        <f t="shared" si="110"/>
        <v>2.27</v>
      </c>
      <c r="Q1171" s="15">
        <f>'[1]TCE - ANEXO III - Preencher'!R1180</f>
        <v>304.23384797195865</v>
      </c>
      <c r="R1171" s="15">
        <f>'[1]TCE - ANEXO III - Preencher'!S1180</f>
        <v>97.26</v>
      </c>
      <c r="S1171" s="16">
        <f t="shared" si="111"/>
        <v>206.97384797195866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518.68544797195864</v>
      </c>
    </row>
    <row r="1172" spans="1:28" x14ac:dyDescent="0.25">
      <c r="A1172" s="8">
        <f>IFERROR(VLOOKUP(B1172,'[1]DADOS (OCULTAR)'!$Q$3:$S$136,3,0),"")</f>
        <v>9039744000860</v>
      </c>
      <c r="B1172" s="9" t="str">
        <f>'[1]TCE - ANEXO III - Preencher'!C1181</f>
        <v>HOSPITAL DOM HÉLDER CÂMARA - CG. Nº 018/2022</v>
      </c>
      <c r="C1172" s="10"/>
      <c r="D1172" s="11" t="str">
        <f>'[1]TCE - ANEXO III - Preencher'!E1181</f>
        <v>WALTER AMBROZIO DE SOUZA NETO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2235-05</v>
      </c>
      <c r="G1172" s="13" t="str">
        <f>IF('[1]TCE - ANEXO III - Preencher'!H1181="","",'[1]TCE - ANEXO III - Preencher'!H1181)</f>
        <v>02/2026</v>
      </c>
      <c r="H1172" s="14">
        <f>'[1]TCE - ANEXO III - Preencher'!I1181</f>
        <v>0</v>
      </c>
      <c r="I1172" s="14">
        <f>'[1]TCE - ANEXO III - Preencher'!J1181</f>
        <v>318.45760000000001</v>
      </c>
      <c r="J1172" s="14">
        <f>'[1]TCE - ANEXO III - Preencher'!K1181</f>
        <v>0</v>
      </c>
      <c r="K1172" s="15">
        <f>'[1]TCE - ANEXO III - Preencher'!L1181</f>
        <v>161.5</v>
      </c>
      <c r="L1172" s="15">
        <f>'[1]TCE - ANEXO III - Preencher'!M1181</f>
        <v>44</v>
      </c>
      <c r="M1172" s="15">
        <f t="shared" si="109"/>
        <v>117.5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186.56567514229485</v>
      </c>
      <c r="R1172" s="15">
        <f>'[1]TCE - ANEXO III - Preencher'!S1181</f>
        <v>0</v>
      </c>
      <c r="S1172" s="16">
        <f t="shared" si="111"/>
        <v>186.56567514229485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624.79327514229487</v>
      </c>
    </row>
    <row r="1173" spans="1:28" x14ac:dyDescent="0.25">
      <c r="A1173" s="8">
        <f>IFERROR(VLOOKUP(B1173,'[1]DADOS (OCULTAR)'!$Q$3:$S$136,3,0),"")</f>
        <v>9039744000860</v>
      </c>
      <c r="B1173" s="9" t="str">
        <f>'[1]TCE - ANEXO III - Preencher'!C1182</f>
        <v>HOSPITAL DOM HÉLDER CÂMARA - CG. Nº 018/2022</v>
      </c>
      <c r="C1173" s="10"/>
      <c r="D1173" s="11" t="str">
        <f>'[1]TCE - ANEXO III - Preencher'!E1182</f>
        <v>WALTER DE SOUZA GOMES JUNIOR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3241-15</v>
      </c>
      <c r="G1173" s="13" t="str">
        <f>IF('[1]TCE - ANEXO III - Preencher'!H1182="","",'[1]TCE - ANEXO III - Preencher'!H1182)</f>
        <v>02/2026</v>
      </c>
      <c r="H1173" s="14">
        <f>'[1]TCE - ANEXO III - Preencher'!I1182</f>
        <v>0</v>
      </c>
      <c r="I1173" s="14">
        <f>'[1]TCE - ANEXO III - Preencher'!J1182</f>
        <v>394.68560000000002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2.27</v>
      </c>
      <c r="O1173" s="15">
        <f>'[1]TCE - ANEXO III - Preencher'!P1182</f>
        <v>0</v>
      </c>
      <c r="P1173" s="16">
        <f t="shared" si="110"/>
        <v>2.27</v>
      </c>
      <c r="Q1173" s="15">
        <f>'[1]TCE - ANEXO III - Preencher'!R1182</f>
        <v>182.05069562210758</v>
      </c>
      <c r="R1173" s="15">
        <f>'[1]TCE - ANEXO III - Preencher'!S1182</f>
        <v>0</v>
      </c>
      <c r="S1173" s="16">
        <f t="shared" si="111"/>
        <v>182.05069562210758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579.00629562210759</v>
      </c>
    </row>
    <row r="1174" spans="1:28" x14ac:dyDescent="0.25">
      <c r="A1174" s="8">
        <f>IFERROR(VLOOKUP(B1174,'[1]DADOS (OCULTAR)'!$Q$3:$S$136,3,0),"")</f>
        <v>9039744000860</v>
      </c>
      <c r="B1174" s="9" t="str">
        <f>'[1]TCE - ANEXO III - Preencher'!C1183</f>
        <v>HOSPITAL DOM HÉLDER CÂMARA - CG. Nº 018/2022</v>
      </c>
      <c r="C1174" s="10"/>
      <c r="D1174" s="11" t="str">
        <f>'[1]TCE - ANEXO III - Preencher'!E1183</f>
        <v>WALTER RICARDO LUIZ DOS SANTOS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3226-05</v>
      </c>
      <c r="G1174" s="13" t="str">
        <f>IF('[1]TCE - ANEXO III - Preencher'!H1183="","",'[1]TCE - ANEXO III - Preencher'!H1183)</f>
        <v>02/2026</v>
      </c>
      <c r="H1174" s="14">
        <f>'[1]TCE - ANEXO III - Preencher'!I1183</f>
        <v>0</v>
      </c>
      <c r="I1174" s="14">
        <f>'[1]TCE - ANEXO III - Preencher'!J1183</f>
        <v>187.58160000000001</v>
      </c>
      <c r="J1174" s="14">
        <f>'[1]TCE - ANEXO III - Preencher'!K1183</f>
        <v>0</v>
      </c>
      <c r="K1174" s="15">
        <f>'[1]TCE - ANEXO III - Preencher'!L1183</f>
        <v>159.72</v>
      </c>
      <c r="L1174" s="15">
        <f>'[1]TCE - ANEXO III - Preencher'!M1183</f>
        <v>32.42</v>
      </c>
      <c r="M1174" s="15">
        <f t="shared" si="109"/>
        <v>127.3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304.23384797195865</v>
      </c>
      <c r="R1174" s="15">
        <f>'[1]TCE - ANEXO III - Preencher'!S1183</f>
        <v>97.26</v>
      </c>
      <c r="S1174" s="16">
        <f t="shared" si="111"/>
        <v>206.97384797195866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524.12544797195869</v>
      </c>
    </row>
    <row r="1175" spans="1:28" x14ac:dyDescent="0.25">
      <c r="A1175" s="8">
        <f>IFERROR(VLOOKUP(B1175,'[1]DADOS (OCULTAR)'!$Q$3:$S$136,3,0),"")</f>
        <v>9039744000860</v>
      </c>
      <c r="B1175" s="9" t="str">
        <f>'[1]TCE - ANEXO III - Preencher'!C1184</f>
        <v>HOSPITAL DOM HÉLDER CÂMARA - CG. Nº 018/2022</v>
      </c>
      <c r="C1175" s="10"/>
      <c r="D1175" s="11" t="str">
        <f>'[1]TCE - ANEXO III - Preencher'!E1184</f>
        <v>WANIELLY LUIS FALCAO DA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2235-05</v>
      </c>
      <c r="G1175" s="13" t="str">
        <f>IF('[1]TCE - ANEXO III - Preencher'!H1184="","",'[1]TCE - ANEXO III - Preencher'!H1184)</f>
        <v>02/2026</v>
      </c>
      <c r="H1175" s="14">
        <f>'[1]TCE - ANEXO III - Preencher'!I1184</f>
        <v>0</v>
      </c>
      <c r="I1175" s="14">
        <f>'[1]TCE - ANEXO III - Preencher'!J1184</f>
        <v>420.82799999999997</v>
      </c>
      <c r="J1175" s="14">
        <f>'[1]TCE - ANEXO III - Preencher'!K1184</f>
        <v>0</v>
      </c>
      <c r="K1175" s="15">
        <f>'[1]TCE - ANEXO III - Preencher'!L1184</f>
        <v>159.72</v>
      </c>
      <c r="L1175" s="15">
        <f>'[1]TCE - ANEXO III - Preencher'!M1184</f>
        <v>3.59</v>
      </c>
      <c r="M1175" s="15">
        <f t="shared" si="109"/>
        <v>156.13</v>
      </c>
      <c r="N1175" s="15">
        <f>'[1]TCE - ANEXO III - Preencher'!O1184</f>
        <v>4.7699999999999996</v>
      </c>
      <c r="O1175" s="15">
        <f>'[1]TCE - ANEXO III - Preencher'!P1184</f>
        <v>0</v>
      </c>
      <c r="P1175" s="16">
        <f t="shared" si="110"/>
        <v>4.7699999999999996</v>
      </c>
      <c r="Q1175" s="15">
        <f>'[1]TCE - ANEXO III - Preencher'!R1184</f>
        <v>182.46114830576096</v>
      </c>
      <c r="R1175" s="15">
        <f>'[1]TCE - ANEXO III - Preencher'!S1184</f>
        <v>0</v>
      </c>
      <c r="S1175" s="16">
        <f t="shared" si="111"/>
        <v>182.46114830576096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764.18914830576091</v>
      </c>
    </row>
    <row r="1176" spans="1:28" x14ac:dyDescent="0.25">
      <c r="A1176" s="8">
        <f>IFERROR(VLOOKUP(B1176,'[1]DADOS (OCULTAR)'!$Q$3:$S$136,3,0),"")</f>
        <v>9039744000860</v>
      </c>
      <c r="B1176" s="9" t="str">
        <f>'[1]TCE - ANEXO III - Preencher'!C1185</f>
        <v>HOSPITAL DOM HÉLDER CÂMARA - CG. Nº 018/2022</v>
      </c>
      <c r="C1176" s="10"/>
      <c r="D1176" s="11" t="str">
        <f>'[1]TCE - ANEXO III - Preencher'!E1185</f>
        <v>WELLIGNDA DIAS DOS SANTOS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 t="str">
        <f>IF('[1]TCE - ANEXO III - Preencher'!H1185="","",'[1]TCE - ANEXO III - Preencher'!H1185)</f>
        <v>02/2026</v>
      </c>
      <c r="H1176" s="14">
        <f>'[1]TCE - ANEXO III - Preencher'!I1185</f>
        <v>0</v>
      </c>
      <c r="I1176" s="14">
        <f>'[1]TCE - ANEXO III - Preencher'!J1185</f>
        <v>155.61600000000001</v>
      </c>
      <c r="J1176" s="14">
        <f>'[1]TCE - ANEXO III - Preencher'!K1185</f>
        <v>0</v>
      </c>
      <c r="K1176" s="15">
        <f>'[1]TCE - ANEXO III - Preencher'!L1185</f>
        <v>159.72</v>
      </c>
      <c r="L1176" s="15">
        <f>'[1]TCE - ANEXO III - Preencher'!M1185</f>
        <v>2.41</v>
      </c>
      <c r="M1176" s="15">
        <f t="shared" si="109"/>
        <v>157.31</v>
      </c>
      <c r="N1176" s="15">
        <f>'[1]TCE - ANEXO III - Preencher'!O1185</f>
        <v>2.27</v>
      </c>
      <c r="O1176" s="15">
        <f>'[1]TCE - ANEXO III - Preencher'!P1185</f>
        <v>0</v>
      </c>
      <c r="P1176" s="16">
        <f t="shared" si="110"/>
        <v>2.27</v>
      </c>
      <c r="Q1176" s="15">
        <f>'[1]TCE - ANEXO III - Preencher'!R1185</f>
        <v>181.64024293845418</v>
      </c>
      <c r="R1176" s="15">
        <f>'[1]TCE - ANEXO III - Preencher'!S1185</f>
        <v>0</v>
      </c>
      <c r="S1176" s="16">
        <f t="shared" si="111"/>
        <v>181.64024293845418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496.83624293845423</v>
      </c>
    </row>
    <row r="1177" spans="1:28" x14ac:dyDescent="0.25">
      <c r="A1177" s="8">
        <f>IFERROR(VLOOKUP(B1177,'[1]DADOS (OCULTAR)'!$Q$3:$S$136,3,0),"")</f>
        <v>9039744000860</v>
      </c>
      <c r="B1177" s="9" t="str">
        <f>'[1]TCE - ANEXO III - Preencher'!C1186</f>
        <v>HOSPITAL DOM HÉLDER CÂMARA - CG. Nº 018/2022</v>
      </c>
      <c r="C1177" s="10"/>
      <c r="D1177" s="11" t="str">
        <f>'[1]TCE - ANEXO III - Preencher'!E1186</f>
        <v>WELLINGTON DIAS DE MORAIS E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2235-05</v>
      </c>
      <c r="G1177" s="13" t="str">
        <f>IF('[1]TCE - ANEXO III - Preencher'!H1186="","",'[1]TCE - ANEXO III - Preencher'!H1186)</f>
        <v>02/2026</v>
      </c>
      <c r="H1177" s="14">
        <f>'[1]TCE - ANEXO III - Preencher'!I1186</f>
        <v>0</v>
      </c>
      <c r="I1177" s="14">
        <f>'[1]TCE - ANEXO III - Preencher'!J1186</f>
        <v>266.75599999999997</v>
      </c>
      <c r="J1177" s="14">
        <f>'[1]TCE - ANEXO III - Preencher'!K1186</f>
        <v>0</v>
      </c>
      <c r="K1177" s="15">
        <f>'[1]TCE - ANEXO III - Preencher'!L1186</f>
        <v>159.72</v>
      </c>
      <c r="L1177" s="15">
        <f>'[1]TCE - ANEXO III - Preencher'!M1186</f>
        <v>32.42</v>
      </c>
      <c r="M1177" s="15">
        <f t="shared" si="109"/>
        <v>127.3</v>
      </c>
      <c r="N1177" s="15">
        <f>'[1]TCE - ANEXO III - Preencher'!O1186</f>
        <v>2.27</v>
      </c>
      <c r="O1177" s="15">
        <f>'[1]TCE - ANEXO III - Preencher'!P1186</f>
        <v>0</v>
      </c>
      <c r="P1177" s="16">
        <f t="shared" si="110"/>
        <v>2.27</v>
      </c>
      <c r="Q1177" s="15">
        <f>'[1]TCE - ANEXO III - Preencher'!R1186</f>
        <v>180.8193375711474</v>
      </c>
      <c r="R1177" s="15">
        <f>'[1]TCE - ANEXO III - Preencher'!S1186</f>
        <v>0</v>
      </c>
      <c r="S1177" s="16">
        <f t="shared" si="111"/>
        <v>180.8193375711474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577.14533757114737</v>
      </c>
    </row>
    <row r="1178" spans="1:28" x14ac:dyDescent="0.25">
      <c r="A1178" s="8">
        <f>IFERROR(VLOOKUP(B1178,'[1]DADOS (OCULTAR)'!$Q$3:$S$136,3,0),"")</f>
        <v>9039744000860</v>
      </c>
      <c r="B1178" s="9" t="str">
        <f>'[1]TCE - ANEXO III - Preencher'!C1187</f>
        <v>HOSPITAL DOM HÉLDER CÂMARA - CG. Nº 018/2022</v>
      </c>
      <c r="C1178" s="10"/>
      <c r="D1178" s="11" t="str">
        <f>'[1]TCE - ANEXO III - Preencher'!E1187</f>
        <v>WELLINGTON JOSE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3241-15</v>
      </c>
      <c r="G1178" s="13" t="str">
        <f>IF('[1]TCE - ANEXO III - Preencher'!H1187="","",'[1]TCE - ANEXO III - Preencher'!H1187)</f>
        <v>02/2026</v>
      </c>
      <c r="H1178" s="14">
        <f>'[1]TCE - ANEXO III - Preencher'!I1187</f>
        <v>0</v>
      </c>
      <c r="I1178" s="14">
        <f>'[1]TCE - ANEXO III - Preencher'!J1187</f>
        <v>629.08799999999997</v>
      </c>
      <c r="J1178" s="14">
        <f>'[1]TCE - ANEXO III - Preencher'!K1187</f>
        <v>0</v>
      </c>
      <c r="K1178" s="15">
        <f>'[1]TCE - ANEXO III - Preencher'!L1187</f>
        <v>159.72</v>
      </c>
      <c r="L1178" s="15">
        <f>'[1]TCE - ANEXO III - Preencher'!M1187</f>
        <v>3.59</v>
      </c>
      <c r="M1178" s="15">
        <f t="shared" si="109"/>
        <v>156.13</v>
      </c>
      <c r="N1178" s="15">
        <f>'[1]TCE - ANEXO III - Preencher'!O1187</f>
        <v>4.7699999999999996</v>
      </c>
      <c r="O1178" s="15">
        <f>'[1]TCE - ANEXO III - Preencher'!P1187</f>
        <v>0</v>
      </c>
      <c r="P1178" s="16">
        <f t="shared" si="110"/>
        <v>4.7699999999999996</v>
      </c>
      <c r="Q1178" s="15">
        <f>'[1]TCE - ANEXO III - Preencher'!R1187</f>
        <v>182.05069562210758</v>
      </c>
      <c r="R1178" s="15">
        <f>'[1]TCE - ANEXO III - Preencher'!S1187</f>
        <v>0</v>
      </c>
      <c r="S1178" s="16">
        <f t="shared" si="111"/>
        <v>182.05069562210758</v>
      </c>
      <c r="T1178" s="15">
        <f>'[1]TCE - ANEXO III - Preencher'!U1187</f>
        <v>120.26</v>
      </c>
      <c r="U1178" s="15">
        <f>'[1]TCE - ANEXO III - Preencher'!V1187</f>
        <v>0</v>
      </c>
      <c r="V1178" s="16">
        <f t="shared" si="112"/>
        <v>120.26</v>
      </c>
      <c r="W1178" s="17" t="str">
        <f>IF('[1]TCE - ANEXO III - Preencher'!X1187="","",'[1]TCE - ANEXO III - Preencher'!X1187)</f>
        <v>AUXILIO CRECHE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1092.2986956221075</v>
      </c>
    </row>
    <row r="1179" spans="1:28" x14ac:dyDescent="0.25">
      <c r="A1179" s="8">
        <f>IFERROR(VLOOKUP(B1179,'[1]DADOS (OCULTAR)'!$Q$3:$S$136,3,0),"")</f>
        <v>9039744000860</v>
      </c>
      <c r="B1179" s="9" t="str">
        <f>'[1]TCE - ANEXO III - Preencher'!C1188</f>
        <v>HOSPITAL DOM HÉLDER CÂMARA - CG. Nº 018/2022</v>
      </c>
      <c r="C1179" s="10"/>
      <c r="D1179" s="11" t="str">
        <f>'[1]TCE - ANEXO III - Preencher'!E1188</f>
        <v xml:space="preserve">WELLYTA SOBRAL DA SILVA 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3222-05</v>
      </c>
      <c r="G1179" s="13" t="str">
        <f>IF('[1]TCE - ANEXO III - Preencher'!H1188="","",'[1]TCE - ANEXO III - Preencher'!H1188)</f>
        <v>02/2026</v>
      </c>
      <c r="H1179" s="14">
        <f>'[1]TCE - ANEXO III - Preencher'!I1188</f>
        <v>0</v>
      </c>
      <c r="I1179" s="14">
        <f>'[1]TCE - ANEXO III - Preencher'!J1188</f>
        <v>177.0744</v>
      </c>
      <c r="J1179" s="14">
        <f>'[1]TCE - ANEXO III - Preencher'!K1188</f>
        <v>0</v>
      </c>
      <c r="K1179" s="15">
        <f>'[1]TCE - ANEXO III - Preencher'!L1188</f>
        <v>159.72</v>
      </c>
      <c r="L1179" s="15">
        <f>'[1]TCE - ANEXO III - Preencher'!M1188</f>
        <v>32.42</v>
      </c>
      <c r="M1179" s="15">
        <f t="shared" si="109"/>
        <v>127.3</v>
      </c>
      <c r="N1179" s="15">
        <f>'[1]TCE - ANEXO III - Preencher'!O1188</f>
        <v>2.27</v>
      </c>
      <c r="O1179" s="15">
        <f>'[1]TCE - ANEXO III - Preencher'!P1188</f>
        <v>0</v>
      </c>
      <c r="P1179" s="16">
        <f t="shared" si="110"/>
        <v>2.27</v>
      </c>
      <c r="Q1179" s="15">
        <f>'[1]TCE - ANEXO III - Preencher'!R1188</f>
        <v>304.23384797195865</v>
      </c>
      <c r="R1179" s="15">
        <f>'[1]TCE - ANEXO III - Preencher'!S1188</f>
        <v>97.26</v>
      </c>
      <c r="S1179" s="16">
        <f t="shared" si="111"/>
        <v>206.97384797195866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513.61824797195868</v>
      </c>
    </row>
    <row r="1180" spans="1:28" x14ac:dyDescent="0.25">
      <c r="A1180" s="8">
        <f>IFERROR(VLOOKUP(B1180,'[1]DADOS (OCULTAR)'!$Q$3:$S$136,3,0),"")</f>
        <v>9039744000860</v>
      </c>
      <c r="B1180" s="9" t="str">
        <f>'[1]TCE - ANEXO III - Preencher'!C1189</f>
        <v>HOSPITAL DOM HÉLDER CÂMARA - CG. Nº 018/2022</v>
      </c>
      <c r="C1180" s="10"/>
      <c r="D1180" s="11" t="str">
        <f>'[1]TCE - ANEXO III - Preencher'!E1189</f>
        <v>WESLEY PEREIRA DA SILVA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5143-20</v>
      </c>
      <c r="G1180" s="13" t="str">
        <f>IF('[1]TCE - ANEXO III - Preencher'!H1189="","",'[1]TCE - ANEXO III - Preencher'!H1189)</f>
        <v>02/2026</v>
      </c>
      <c r="H1180" s="14">
        <f>'[1]TCE - ANEXO III - Preencher'!I1189</f>
        <v>0</v>
      </c>
      <c r="I1180" s="14">
        <f>'[1]TCE - ANEXO III - Preencher'!J1189</f>
        <v>205.14</v>
      </c>
      <c r="J1180" s="14">
        <f>'[1]TCE - ANEXO III - Preencher'!K1189</f>
        <v>0</v>
      </c>
      <c r="K1180" s="15">
        <f>'[1]TCE - ANEXO III - Preencher'!L1189</f>
        <v>159.72</v>
      </c>
      <c r="L1180" s="15">
        <f>'[1]TCE - ANEXO III - Preencher'!M1189</f>
        <v>3.05</v>
      </c>
      <c r="M1180" s="15">
        <f t="shared" si="109"/>
        <v>156.66999999999999</v>
      </c>
      <c r="N1180" s="15">
        <f>'[1]TCE - ANEXO III - Preencher'!O1189</f>
        <v>4.7699999999999996</v>
      </c>
      <c r="O1180" s="15">
        <f>'[1]TCE - ANEXO III - Preencher'!P1189</f>
        <v>0</v>
      </c>
      <c r="P1180" s="16">
        <f t="shared" si="110"/>
        <v>4.7699999999999996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366.57999999999993</v>
      </c>
    </row>
    <row r="1181" spans="1:28" x14ac:dyDescent="0.25">
      <c r="A1181" s="8">
        <f>IFERROR(VLOOKUP(B1181,'[1]DADOS (OCULTAR)'!$Q$3:$S$136,3,0),"")</f>
        <v>9039744000860</v>
      </c>
      <c r="B1181" s="9" t="str">
        <f>'[1]TCE - ANEXO III - Preencher'!C1190</f>
        <v>HOSPITAL DOM HÉLDER CÂMARA - CG. Nº 018/2022</v>
      </c>
      <c r="C1181" s="10"/>
      <c r="D1181" s="11" t="str">
        <f>'[1]TCE - ANEXO III - Preencher'!E1190</f>
        <v>WESLEY PEREIRA DE ALBUQUERQUE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4110-10</v>
      </c>
      <c r="G1181" s="13" t="str">
        <f>IF('[1]TCE - ANEXO III - Preencher'!H1190="","",'[1]TCE - ANEXO III - Preencher'!H1190)</f>
        <v>02/2026</v>
      </c>
      <c r="H1181" s="14">
        <f>'[1]TCE - ANEXO III - Preencher'!I1190</f>
        <v>0</v>
      </c>
      <c r="I1181" s="14">
        <f>'[1]TCE - ANEXO III - Preencher'!J1190</f>
        <v>132.49359999999999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134.7636</v>
      </c>
    </row>
    <row r="1182" spans="1:28" x14ac:dyDescent="0.25">
      <c r="A1182" s="8">
        <f>IFERROR(VLOOKUP(B1182,'[1]DADOS (OCULTAR)'!$Q$3:$S$136,3,0),"")</f>
        <v>9039744000860</v>
      </c>
      <c r="B1182" s="9" t="str">
        <f>'[1]TCE - ANEXO III - Preencher'!C1191</f>
        <v>HOSPITAL DOM HÉLDER CÂMARA - CG. Nº 018/2022</v>
      </c>
      <c r="C1182" s="10"/>
      <c r="D1182" s="11" t="str">
        <f>'[1]TCE - ANEXO III - Preencher'!E1191</f>
        <v>WESLLEY BATISTA DOS SANTOS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4110-10</v>
      </c>
      <c r="G1182" s="13" t="str">
        <f>IF('[1]TCE - ANEXO III - Preencher'!H1191="","",'[1]TCE - ANEXO III - Preencher'!H1191)</f>
        <v>02/2026</v>
      </c>
      <c r="H1182" s="14">
        <f>'[1]TCE - ANEXO III - Preencher'!I1191</f>
        <v>0</v>
      </c>
      <c r="I1182" s="14">
        <f>'[1]TCE - ANEXO III - Preencher'!J1191</f>
        <v>146.1848</v>
      </c>
      <c r="J1182" s="14">
        <f>'[1]TCE - ANEXO III - Preencher'!K1191</f>
        <v>0</v>
      </c>
      <c r="K1182" s="15">
        <f>'[1]TCE - ANEXO III - Preencher'!L1191</f>
        <v>159.72</v>
      </c>
      <c r="L1182" s="15">
        <f>'[1]TCE - ANEXO III - Preencher'!M1191</f>
        <v>32.42</v>
      </c>
      <c r="M1182" s="15">
        <f t="shared" si="109"/>
        <v>127.3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0</v>
      </c>
      <c r="R1182" s="15">
        <f>'[1]TCE - ANEXO III - Preencher'!S1191</f>
        <v>97.26</v>
      </c>
      <c r="S1182" s="16">
        <f t="shared" si="111"/>
        <v>-97.26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178.4948</v>
      </c>
    </row>
    <row r="1183" spans="1:28" x14ac:dyDescent="0.25">
      <c r="A1183" s="8">
        <f>IFERROR(VLOOKUP(B1183,'[1]DADOS (OCULTAR)'!$Q$3:$S$136,3,0),"")</f>
        <v>9039744000860</v>
      </c>
      <c r="B1183" s="9" t="str">
        <f>'[1]TCE - ANEXO III - Preencher'!C1192</f>
        <v>HOSPITAL DOM HÉLDER CÂMARA - CG. Nº 018/2022</v>
      </c>
      <c r="C1183" s="10"/>
      <c r="D1183" s="11" t="str">
        <f>'[1]TCE - ANEXO III - Preencher'!E1192</f>
        <v>WILDELANIA BARROS DE LIMA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02/2026</v>
      </c>
      <c r="H1183" s="14">
        <f>'[1]TCE - ANEXO III - Preencher'!I1192</f>
        <v>0</v>
      </c>
      <c r="I1183" s="14">
        <f>'[1]TCE - ANEXO III - Preencher'!J1192</f>
        <v>181.376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183.64600000000002</v>
      </c>
    </row>
    <row r="1184" spans="1:28" x14ac:dyDescent="0.25">
      <c r="A1184" s="8">
        <f>IFERROR(VLOOKUP(B1184,'[1]DADOS (OCULTAR)'!$Q$3:$S$136,3,0),"")</f>
        <v>9039744000860</v>
      </c>
      <c r="B1184" s="9" t="str">
        <f>'[1]TCE - ANEXO III - Preencher'!C1193</f>
        <v>HOSPITAL DOM HÉLDER CÂMARA - CG. Nº 018/2022</v>
      </c>
      <c r="C1184" s="10"/>
      <c r="D1184" s="11" t="str">
        <f>'[1]TCE - ANEXO III - Preencher'!E1193</f>
        <v>WILLAMS ARRUDA SOARES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2235-05</v>
      </c>
      <c r="G1184" s="13" t="str">
        <f>IF('[1]TCE - ANEXO III - Preencher'!H1193="","",'[1]TCE - ANEXO III - Preencher'!H1193)</f>
        <v>02/2026</v>
      </c>
      <c r="H1184" s="14">
        <f>'[1]TCE - ANEXO III - Preencher'!I1193</f>
        <v>0</v>
      </c>
      <c r="I1184" s="14">
        <f>'[1]TCE - ANEXO III - Preencher'!J1193</f>
        <v>342.6096</v>
      </c>
      <c r="J1184" s="14">
        <f>'[1]TCE - ANEXO III - Preencher'!K1193</f>
        <v>0</v>
      </c>
      <c r="K1184" s="15">
        <f>'[1]TCE - ANEXO III - Preencher'!L1193</f>
        <v>159.72</v>
      </c>
      <c r="L1184" s="15">
        <f>'[1]TCE - ANEXO III - Preencher'!M1193</f>
        <v>32.42</v>
      </c>
      <c r="M1184" s="15">
        <f t="shared" si="109"/>
        <v>127.3</v>
      </c>
      <c r="N1184" s="15">
        <f>'[1]TCE - ANEXO III - Preencher'!O1193</f>
        <v>2.27</v>
      </c>
      <c r="O1184" s="15">
        <f>'[1]TCE - ANEXO III - Preencher'!P1193</f>
        <v>0</v>
      </c>
      <c r="P1184" s="16">
        <f t="shared" si="110"/>
        <v>2.27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472.17959999999999</v>
      </c>
    </row>
    <row r="1185" spans="1:28" x14ac:dyDescent="0.25">
      <c r="A1185" s="8">
        <f>IFERROR(VLOOKUP(B1185,'[1]DADOS (OCULTAR)'!$Q$3:$S$136,3,0),"")</f>
        <v>9039744000860</v>
      </c>
      <c r="B1185" s="9" t="str">
        <f>'[1]TCE - ANEXO III - Preencher'!C1194</f>
        <v>HOSPITAL DOM HÉLDER CÂMARA - CG. Nº 018/2022</v>
      </c>
      <c r="C1185" s="10"/>
      <c r="D1185" s="11" t="str">
        <f>'[1]TCE - ANEXO III - Preencher'!E1194</f>
        <v>WILLAMS DA SILVA SANTOS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5151-10</v>
      </c>
      <c r="G1185" s="13" t="str">
        <f>IF('[1]TCE - ANEXO III - Preencher'!H1194="","",'[1]TCE - ANEXO III - Preencher'!H1194)</f>
        <v>02/2026</v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3085.5</v>
      </c>
      <c r="K1185" s="15">
        <f>'[1]TCE - ANEXO III - Preencher'!L1194</f>
        <v>159.72</v>
      </c>
      <c r="L1185" s="15">
        <f>'[1]TCE - ANEXO III - Preencher'!M1194</f>
        <v>32.42</v>
      </c>
      <c r="M1185" s="15">
        <f t="shared" si="109"/>
        <v>127.3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0</v>
      </c>
      <c r="R1185" s="15">
        <f>'[1]TCE - ANEXO III - Preencher'!S1194</f>
        <v>97.26</v>
      </c>
      <c r="S1185" s="16">
        <f t="shared" si="111"/>
        <v>-97.26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3117.81</v>
      </c>
    </row>
    <row r="1186" spans="1:28" x14ac:dyDescent="0.25">
      <c r="A1186" s="8">
        <f>IFERROR(VLOOKUP(B1186,'[1]DADOS (OCULTAR)'!$Q$3:$S$136,3,0),"")</f>
        <v>9039744000860</v>
      </c>
      <c r="B1186" s="9" t="str">
        <f>'[1]TCE - ANEXO III - Preencher'!C1195</f>
        <v>HOSPITAL DOM HÉLDER CÂMARA - CG. Nº 018/2022</v>
      </c>
      <c r="C1186" s="10"/>
      <c r="D1186" s="11" t="str">
        <f>'[1]TCE - ANEXO III - Preencher'!E1195</f>
        <v>WILLIANY ESTEFFANY DE ARAUJO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 t="str">
        <f>IF('[1]TCE - ANEXO III - Preencher'!H1195="","",'[1]TCE - ANEXO III - Preencher'!H1195)</f>
        <v>02/2026</v>
      </c>
      <c r="H1186" s="14">
        <f>'[1]TCE - ANEXO III - Preencher'!I1195</f>
        <v>0</v>
      </c>
      <c r="I1186" s="14">
        <f>'[1]TCE - ANEXO III - Preencher'!J1195</f>
        <v>175.73679999999999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2.27</v>
      </c>
      <c r="O1186" s="15">
        <f>'[1]TCE - ANEXO III - Preencher'!P1195</f>
        <v>0</v>
      </c>
      <c r="P1186" s="16">
        <f t="shared" si="110"/>
        <v>2.27</v>
      </c>
      <c r="Q1186" s="15">
        <f>'[1]TCE - ANEXO III - Preencher'!R1195</f>
        <v>422.00816459247329</v>
      </c>
      <c r="R1186" s="15">
        <f>'[1]TCE - ANEXO III - Preencher'!S1195</f>
        <v>97.26</v>
      </c>
      <c r="S1186" s="16">
        <f t="shared" si="111"/>
        <v>324.7481645924733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502.7549645924733</v>
      </c>
    </row>
    <row r="1187" spans="1:28" x14ac:dyDescent="0.25">
      <c r="A1187" s="8">
        <f>IFERROR(VLOOKUP(B1187,'[1]DADOS (OCULTAR)'!$Q$3:$S$136,3,0),"")</f>
        <v>9039744000860</v>
      </c>
      <c r="B1187" s="9" t="str">
        <f>'[1]TCE - ANEXO III - Preencher'!C1196</f>
        <v>HOSPITAL DOM HÉLDER CÂMARA - CG. Nº 018/2022</v>
      </c>
      <c r="C1187" s="10"/>
      <c r="D1187" s="11" t="str">
        <f>'[1]TCE - ANEXO III - Preencher'!E1196</f>
        <v>WILSON PEREIRA DA SILVA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5174-10</v>
      </c>
      <c r="G1187" s="13" t="str">
        <f>IF('[1]TCE - ANEXO III - Preencher'!H1196="","",'[1]TCE - ANEXO III - Preencher'!H1196)</f>
        <v>02/2026</v>
      </c>
      <c r="H1187" s="14">
        <f>'[1]TCE - ANEXO III - Preencher'!I1196</f>
        <v>0</v>
      </c>
      <c r="I1187" s="14">
        <f>'[1]TCE - ANEXO III - Preencher'!J1196</f>
        <v>154.3184</v>
      </c>
      <c r="J1187" s="14">
        <f>'[1]TCE - ANEXO III - Preencher'!K1196</f>
        <v>0</v>
      </c>
      <c r="K1187" s="15">
        <f>'[1]TCE - ANEXO III - Preencher'!L1196</f>
        <v>159.72</v>
      </c>
      <c r="L1187" s="15">
        <f>'[1]TCE - ANEXO III - Preencher'!M1196</f>
        <v>3.59</v>
      </c>
      <c r="M1187" s="15">
        <f t="shared" si="109"/>
        <v>156.13</v>
      </c>
      <c r="N1187" s="15">
        <f>'[1]TCE - ANEXO III - Preencher'!O1196</f>
        <v>4.7699999999999996</v>
      </c>
      <c r="O1187" s="15">
        <f>'[1]TCE - ANEXO III - Preencher'!P1196</f>
        <v>0</v>
      </c>
      <c r="P1187" s="16">
        <f t="shared" si="110"/>
        <v>4.7699999999999996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315.21839999999997</v>
      </c>
    </row>
    <row r="1188" spans="1:28" x14ac:dyDescent="0.25">
      <c r="A1188" s="8">
        <f>IFERROR(VLOOKUP(B1188,'[1]DADOS (OCULTAR)'!$Q$3:$S$136,3,0),"")</f>
        <v>9039744000860</v>
      </c>
      <c r="B1188" s="9" t="str">
        <f>'[1]TCE - ANEXO III - Preencher'!C1197</f>
        <v>HOSPITAL DOM HÉLDER CÂMARA - CG. Nº 018/2022</v>
      </c>
      <c r="C1188" s="10"/>
      <c r="D1188" s="11" t="str">
        <f>'[1]TCE - ANEXO III - Preencher'!E1197</f>
        <v>WINNY KAROLLYNE FEITOSA DA CRUZ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2235-05</v>
      </c>
      <c r="G1188" s="13" t="str">
        <f>IF('[1]TCE - ANEXO III - Preencher'!H1197="","",'[1]TCE - ANEXO III - Preencher'!H1197)</f>
        <v>02/2026</v>
      </c>
      <c r="H1188" s="14">
        <f>'[1]TCE - ANEXO III - Preencher'!I1197</f>
        <v>0</v>
      </c>
      <c r="I1188" s="14">
        <f>'[1]TCE - ANEXO III - Preencher'!J1197</f>
        <v>507.48559999999998</v>
      </c>
      <c r="J1188" s="14">
        <f>'[1]TCE - ANEXO III - Preencher'!K1197</f>
        <v>0</v>
      </c>
      <c r="K1188" s="15">
        <f>'[1]TCE - ANEXO III - Preencher'!L1197</f>
        <v>159.72</v>
      </c>
      <c r="L1188" s="15">
        <f>'[1]TCE - ANEXO III - Preencher'!M1197</f>
        <v>32.42</v>
      </c>
      <c r="M1188" s="15">
        <f t="shared" si="109"/>
        <v>127.3</v>
      </c>
      <c r="N1188" s="15">
        <f>'[1]TCE - ANEXO III - Preencher'!O1197</f>
        <v>2.27</v>
      </c>
      <c r="O1188" s="15">
        <f>'[1]TCE - ANEXO III - Preencher'!P1197</f>
        <v>0</v>
      </c>
      <c r="P1188" s="16">
        <f t="shared" si="110"/>
        <v>2.27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637.05559999999991</v>
      </c>
    </row>
    <row r="1189" spans="1:28" x14ac:dyDescent="0.25">
      <c r="A1189" s="8">
        <f>IFERROR(VLOOKUP(B1189,'[1]DADOS (OCULTAR)'!$Q$3:$S$136,3,0),"")</f>
        <v>9039744000860</v>
      </c>
      <c r="B1189" s="9" t="str">
        <f>'[1]TCE - ANEXO III - Preencher'!C1198</f>
        <v>HOSPITAL DOM HÉLDER CÂMARA - CG. Nº 018/2022</v>
      </c>
      <c r="C1189" s="10"/>
      <c r="D1189" s="11" t="str">
        <f>'[1]TCE - ANEXO III - Preencher'!E1198</f>
        <v>WYLLIAN CHRYSTIAN VIEIRA DO NASCIMENTO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3172-10</v>
      </c>
      <c r="G1189" s="13" t="str">
        <f>IF('[1]TCE - ANEXO III - Preencher'!H1198="","",'[1]TCE - ANEXO III - Preencher'!H1198)</f>
        <v>02/2026</v>
      </c>
      <c r="H1189" s="14">
        <f>'[1]TCE - ANEXO III - Preencher'!I1198</f>
        <v>0</v>
      </c>
      <c r="I1189" s="14">
        <f>'[1]TCE - ANEXO III - Preencher'!J1198</f>
        <v>188.20320000000001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2.27</v>
      </c>
      <c r="O1189" s="15">
        <f>'[1]TCE - ANEXO III - Preencher'!P1198</f>
        <v>0</v>
      </c>
      <c r="P1189" s="16">
        <f t="shared" si="110"/>
        <v>2.27</v>
      </c>
      <c r="Q1189" s="15">
        <f>'[1]TCE - ANEXO III - Preencher'!R1198</f>
        <v>295.41852580047214</v>
      </c>
      <c r="R1189" s="15">
        <f>'[1]TCE - ANEXO III - Preencher'!S1198</f>
        <v>92.4</v>
      </c>
      <c r="S1189" s="16">
        <f t="shared" si="111"/>
        <v>203.01852580047213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393.49172580047218</v>
      </c>
    </row>
    <row r="1190" spans="1:28" x14ac:dyDescent="0.25">
      <c r="A1190" s="8">
        <f>IFERROR(VLOOKUP(B1190,'[1]DADOS (OCULTAR)'!$Q$3:$S$136,3,0),"")</f>
        <v>9039744000860</v>
      </c>
      <c r="B1190" s="9" t="str">
        <f>'[1]TCE - ANEXO III - Preencher'!C1199</f>
        <v>HOSPITAL DOM HÉLDER CÂMARA - CG. Nº 018/2022</v>
      </c>
      <c r="C1190" s="10"/>
      <c r="D1190" s="11" t="str">
        <f>'[1]TCE - ANEXO III - Preencher'!E1199</f>
        <v>YACANA CHRISTIANE LEITE DOS SANTOS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02/2026</v>
      </c>
      <c r="H1190" s="14">
        <f>'[1]TCE - ANEXO III - Preencher'!I1199</f>
        <v>0</v>
      </c>
      <c r="I1190" s="14">
        <f>'[1]TCE - ANEXO III - Preencher'!J1199</f>
        <v>170.21279999999999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2.27</v>
      </c>
      <c r="O1190" s="15">
        <f>'[1]TCE - ANEXO III - Preencher'!P1199</f>
        <v>0</v>
      </c>
      <c r="P1190" s="16">
        <f t="shared" si="110"/>
        <v>2.27</v>
      </c>
      <c r="Q1190" s="15">
        <f>'[1]TCE - ANEXO III - Preencher'!R1199</f>
        <v>304.23384797195865</v>
      </c>
      <c r="R1190" s="15">
        <f>'[1]TCE - ANEXO III - Preencher'!S1199</f>
        <v>97.26</v>
      </c>
      <c r="S1190" s="16">
        <f t="shared" si="111"/>
        <v>206.97384797195866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379.45664797195866</v>
      </c>
    </row>
    <row r="1191" spans="1:28" x14ac:dyDescent="0.25">
      <c r="A1191" s="8">
        <f>IFERROR(VLOOKUP(B1191,'[1]DADOS (OCULTAR)'!$Q$3:$S$136,3,0),"")</f>
        <v>9039744000860</v>
      </c>
      <c r="B1191" s="9" t="str">
        <f>'[1]TCE - ANEXO III - Preencher'!C1200</f>
        <v>HOSPITAL DOM HÉLDER CÂMARA - CG. Nº 018/2022</v>
      </c>
      <c r="C1191" s="10"/>
      <c r="D1191" s="11" t="str">
        <f>'[1]TCE - ANEXO III - Preencher'!E1200</f>
        <v>YASMIN SALES DA SILVA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5211-30</v>
      </c>
      <c r="G1191" s="13" t="str">
        <f>IF('[1]TCE - ANEXO III - Preencher'!H1200="","",'[1]TCE - ANEXO III - Preencher'!H1200)</f>
        <v>02/2026</v>
      </c>
      <c r="H1191" s="14">
        <f>'[1]TCE - ANEXO III - Preencher'!I1200</f>
        <v>0</v>
      </c>
      <c r="I1191" s="14">
        <f>'[1]TCE - ANEXO III - Preencher'!J1200</f>
        <v>175.3304</v>
      </c>
      <c r="J1191" s="14">
        <f>'[1]TCE - ANEXO III - Preencher'!K1200</f>
        <v>0</v>
      </c>
      <c r="K1191" s="15">
        <f>'[1]TCE - ANEXO III - Preencher'!L1200</f>
        <v>159.72</v>
      </c>
      <c r="L1191" s="15">
        <f>'[1]TCE - ANEXO III - Preencher'!M1200</f>
        <v>8.51</v>
      </c>
      <c r="M1191" s="15">
        <f t="shared" si="109"/>
        <v>151.21</v>
      </c>
      <c r="N1191" s="15">
        <f>'[1]TCE - ANEXO III - Preencher'!O1200</f>
        <v>2.27</v>
      </c>
      <c r="O1191" s="15">
        <f>'[1]TCE - ANEXO III - Preencher'!P1200</f>
        <v>0</v>
      </c>
      <c r="P1191" s="16">
        <f t="shared" si="110"/>
        <v>2.27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120.26</v>
      </c>
      <c r="U1191" s="15">
        <f>'[1]TCE - ANEXO III - Preencher'!V1200</f>
        <v>0</v>
      </c>
      <c r="V1191" s="16">
        <f t="shared" si="112"/>
        <v>120.26</v>
      </c>
      <c r="W1191" s="17" t="str">
        <f>IF('[1]TCE - ANEXO III - Preencher'!X1200="","",'[1]TCE - ANEXO III - Preencher'!X1200)</f>
        <v>AUXILIO CRECHE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449.07039999999995</v>
      </c>
    </row>
    <row r="1192" spans="1:28" x14ac:dyDescent="0.25">
      <c r="A1192" s="8">
        <f>IFERROR(VLOOKUP(B1192,'[1]DADOS (OCULTAR)'!$Q$3:$S$136,3,0),"")</f>
        <v>9039744000860</v>
      </c>
      <c r="B1192" s="9" t="str">
        <f>'[1]TCE - ANEXO III - Preencher'!C1201</f>
        <v>HOSPITAL DOM HÉLDER CÂMARA - CG. Nº 018/2022</v>
      </c>
      <c r="C1192" s="10"/>
      <c r="D1192" s="11" t="str">
        <f>'[1]TCE - ANEXO III - Preencher'!E1201</f>
        <v>YKARO FILIPE TEOFILO AMORIM DE LIMA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 t="str">
        <f>IF('[1]TCE - ANEXO III - Preencher'!H1201="","",'[1]TCE - ANEXO III - Preencher'!H1201)</f>
        <v>02/2026</v>
      </c>
      <c r="H1192" s="14">
        <f>'[1]TCE - ANEXO III - Preencher'!I1201</f>
        <v>0</v>
      </c>
      <c r="I1192" s="14">
        <f>'[1]TCE - ANEXO III - Preencher'!J1201</f>
        <v>167.51679999999999</v>
      </c>
      <c r="J1192" s="14">
        <f>'[1]TCE - ANEXO III - Preencher'!K1201</f>
        <v>0</v>
      </c>
      <c r="K1192" s="15">
        <f>'[1]TCE - ANEXO III - Preencher'!L1201</f>
        <v>161</v>
      </c>
      <c r="L1192" s="15">
        <f>'[1]TCE - ANEXO III - Preencher'!M1201</f>
        <v>44</v>
      </c>
      <c r="M1192" s="15">
        <f t="shared" si="109"/>
        <v>117</v>
      </c>
      <c r="N1192" s="15">
        <f>'[1]TCE - ANEXO III - Preencher'!O1201</f>
        <v>2.27</v>
      </c>
      <c r="O1192" s="15">
        <f>'[1]TCE - ANEXO III - Preencher'!P1201</f>
        <v>0</v>
      </c>
      <c r="P1192" s="16">
        <f t="shared" si="110"/>
        <v>2.27</v>
      </c>
      <c r="Q1192" s="15">
        <f>'[1]TCE - ANEXO III - Preencher'!R1201</f>
        <v>0</v>
      </c>
      <c r="R1192" s="15">
        <f>'[1]TCE - ANEXO III - Preencher'!S1201</f>
        <v>143.81</v>
      </c>
      <c r="S1192" s="16">
        <f t="shared" si="111"/>
        <v>-143.81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142.97679999999997</v>
      </c>
    </row>
    <row r="1193" spans="1:28" x14ac:dyDescent="0.25">
      <c r="A1193" s="8">
        <f>IFERROR(VLOOKUP(B1193,'[1]DADOS (OCULTAR)'!$Q$3:$S$136,3,0),"")</f>
        <v>9039744000860</v>
      </c>
      <c r="B1193" s="9" t="str">
        <f>'[1]TCE - ANEXO III - Preencher'!C1202</f>
        <v>HOSPITAL DOM HÉLDER CÂMARA - CG. Nº 018/2022</v>
      </c>
      <c r="C1193" s="10"/>
      <c r="D1193" s="11" t="str">
        <f>'[1]TCE - ANEXO III - Preencher'!E1202</f>
        <v>YOLANDA CRISTINA DOS SANTOS ALVES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5152-05</v>
      </c>
      <c r="G1193" s="13" t="str">
        <f>IF('[1]TCE - ANEXO III - Preencher'!H1202="","",'[1]TCE - ANEXO III - Preencher'!H1202)</f>
        <v>02/2026</v>
      </c>
      <c r="H1193" s="14">
        <f>'[1]TCE - ANEXO III - Preencher'!I1202</f>
        <v>0</v>
      </c>
      <c r="I1193" s="14">
        <f>'[1]TCE - ANEXO III - Preencher'!J1202</f>
        <v>168.1584</v>
      </c>
      <c r="J1193" s="14">
        <f>'[1]TCE - ANEXO III - Preencher'!K1202</f>
        <v>0</v>
      </c>
      <c r="K1193" s="15">
        <f>'[1]TCE - ANEXO III - Preencher'!L1202</f>
        <v>159.72</v>
      </c>
      <c r="L1193" s="15">
        <f>'[1]TCE - ANEXO III - Preencher'!M1202</f>
        <v>32.42</v>
      </c>
      <c r="M1193" s="15">
        <f t="shared" si="109"/>
        <v>127.3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304.23384797195865</v>
      </c>
      <c r="R1193" s="15">
        <f>'[1]TCE - ANEXO III - Preencher'!S1202</f>
        <v>0</v>
      </c>
      <c r="S1193" s="16">
        <f t="shared" si="111"/>
        <v>304.23384797195865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601.96224797195862</v>
      </c>
    </row>
    <row r="1194" spans="1:28" x14ac:dyDescent="0.25">
      <c r="A1194" s="8">
        <f>IFERROR(VLOOKUP(B1194,'[1]DADOS (OCULTAR)'!$Q$3:$S$136,3,0),"")</f>
        <v>9039744000860</v>
      </c>
      <c r="B1194" s="9" t="str">
        <f>'[1]TCE - ANEXO III - Preencher'!C1203</f>
        <v>HOSPITAL DOM HÉLDER CÂMARA - CG. Nº 018/2022</v>
      </c>
      <c r="C1194" s="10"/>
      <c r="D1194" s="11" t="str">
        <f>'[1]TCE - ANEXO III - Preencher'!E1203</f>
        <v>ZELIA SOTERO DA SILVA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5163-45</v>
      </c>
      <c r="G1194" s="13" t="str">
        <f>IF('[1]TCE - ANEXO III - Preencher'!H1203="","",'[1]TCE - ANEXO III - Preencher'!H1203)</f>
        <v>02/2026</v>
      </c>
      <c r="H1194" s="14">
        <f>'[1]TCE - ANEXO III - Preencher'!I1203</f>
        <v>0</v>
      </c>
      <c r="I1194" s="14">
        <f>'[1]TCE - ANEXO III - Preencher'!J1203</f>
        <v>175.42160000000001</v>
      </c>
      <c r="J1194" s="14">
        <f>'[1]TCE - ANEXO III - Preencher'!K1203</f>
        <v>0</v>
      </c>
      <c r="K1194" s="15">
        <f>'[1]TCE - ANEXO III - Preencher'!L1203</f>
        <v>159.72</v>
      </c>
      <c r="L1194" s="15">
        <f>'[1]TCE - ANEXO III - Preencher'!M1203</f>
        <v>35.479999999999997</v>
      </c>
      <c r="M1194" s="15">
        <f t="shared" si="109"/>
        <v>124.24000000000001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266.95951126619627</v>
      </c>
      <c r="R1194" s="15">
        <f>'[1]TCE - ANEXO III - Preencher'!S1203</f>
        <v>0</v>
      </c>
      <c r="S1194" s="16">
        <f t="shared" si="111"/>
        <v>266.95951126619627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568.89111126619628</v>
      </c>
    </row>
    <row r="1195" spans="1:28" x14ac:dyDescent="0.25">
      <c r="A1195" s="8">
        <f>IFERROR(VLOOKUP(B1195,'[1]DADOS (OCULTAR)'!$Q$3:$S$136,3,0),"")</f>
        <v>9039744000860</v>
      </c>
      <c r="B1195" s="9" t="str">
        <f>'[1]TCE - ANEXO III - Preencher'!C1204</f>
        <v>HOSPITAL DOM HÉLDER CÂMARA - CG. Nº 018/2022</v>
      </c>
      <c r="C1195" s="10"/>
      <c r="D1195" s="11" t="str">
        <f>'[1]TCE - ANEXO III - Preencher'!E1204</f>
        <v>ZENILDA MARIA DA SILVA SOARES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02/2026</v>
      </c>
      <c r="H1195" s="14">
        <f>'[1]TCE - ANEXO III - Preencher'!I1204</f>
        <v>0</v>
      </c>
      <c r="I1195" s="14">
        <f>'[1]TCE - ANEXO III - Preencher'!J1204</f>
        <v>177.61600000000001</v>
      </c>
      <c r="J1195" s="14">
        <f>'[1]TCE - ANEXO III - Preencher'!K1204</f>
        <v>0</v>
      </c>
      <c r="K1195" s="15">
        <f>'[1]TCE - ANEXO III - Preencher'!L1204</f>
        <v>159.69999999999999</v>
      </c>
      <c r="L1195" s="15">
        <f>'[1]TCE - ANEXO III - Preencher'!M1204</f>
        <v>32.42</v>
      </c>
      <c r="M1195" s="15">
        <f t="shared" si="109"/>
        <v>127.27999999999999</v>
      </c>
      <c r="N1195" s="15">
        <f>'[1]TCE - ANEXO III - Preencher'!O1204</f>
        <v>2.27</v>
      </c>
      <c r="O1195" s="15">
        <f>'[1]TCE - ANEXO III - Preencher'!P1204</f>
        <v>0</v>
      </c>
      <c r="P1195" s="16">
        <f t="shared" si="110"/>
        <v>2.27</v>
      </c>
      <c r="Q1195" s="15">
        <f>'[1]TCE - ANEXO III - Preencher'!R1204</f>
        <v>180.8193375711474</v>
      </c>
      <c r="R1195" s="15">
        <f>'[1]TCE - ANEXO III - Preencher'!S1204</f>
        <v>0</v>
      </c>
      <c r="S1195" s="16">
        <f t="shared" si="111"/>
        <v>180.8193375711474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487.9853375711474</v>
      </c>
    </row>
    <row r="1196" spans="1:28" x14ac:dyDescent="0.25">
      <c r="A1196" s="8">
        <f>IFERROR(VLOOKUP(B1196,'[1]DADOS (OCULTAR)'!$Q$3:$S$136,3,0),"")</f>
        <v>9039744000860</v>
      </c>
      <c r="B1196" s="9" t="str">
        <f>'[1]TCE - ANEXO III - Preencher'!C1205</f>
        <v>HOSPITAL DOM HÉLDER CÂMARA - CG. Nº 018/2022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304.23384797195865</v>
      </c>
      <c r="R1196" s="15">
        <f>'[1]TCE - ANEXO III - Preencher'!S1205</f>
        <v>97.26</v>
      </c>
      <c r="S1196" s="16">
        <f t="shared" si="111"/>
        <v>206.97384797195866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209.24384797195867</v>
      </c>
    </row>
    <row r="1197" spans="1:28" x14ac:dyDescent="0.25">
      <c r="A1197" s="8">
        <f>IFERROR(VLOOKUP(B1197,'[1]DADOS (OCULTAR)'!$Q$3:$S$136,3,0),"")</f>
        <v>9039744000860</v>
      </c>
      <c r="B1197" s="9" t="str">
        <f>'[1]TCE - ANEXO III - Preencher'!C1206</f>
        <v>HOSPITAL DOM HÉLDER CÂMARA - CG. Nº 018/2022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159.79</v>
      </c>
      <c r="L1197" s="15">
        <f>'[1]TCE - ANEXO III - Preencher'!M1206</f>
        <v>32.42</v>
      </c>
      <c r="M1197" s="15">
        <f t="shared" si="109"/>
        <v>127.36999999999999</v>
      </c>
      <c r="N1197" s="15">
        <f>'[1]TCE - ANEXO III - Preencher'!O1206</f>
        <v>2.27</v>
      </c>
      <c r="O1197" s="15">
        <f>'[1]TCE - ANEXO III - Preencher'!P1206</f>
        <v>0</v>
      </c>
      <c r="P1197" s="16">
        <f t="shared" si="110"/>
        <v>2.27</v>
      </c>
      <c r="Q1197" s="15">
        <f>'[1]TCE - ANEXO III - Preencher'!R1206</f>
        <v>180.8193375711474</v>
      </c>
      <c r="R1197" s="15">
        <f>'[1]TCE - ANEXO III - Preencher'!S1206</f>
        <v>0</v>
      </c>
      <c r="S1197" s="16">
        <f t="shared" si="111"/>
        <v>180.8193375711474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310.45933757114739</v>
      </c>
    </row>
    <row r="1198" spans="1:28" x14ac:dyDescent="0.25">
      <c r="A1198" s="8">
        <f>IFERROR(VLOOKUP(B1198,'[1]DADOS (OCULTAR)'!$Q$3:$S$136,3,0),"")</f>
        <v>9039744000860</v>
      </c>
      <c r="B1198" s="9" t="str">
        <f>'[1]TCE - ANEXO III - Preencher'!C1207</f>
        <v>HOSPITAL DOM HÉLDER CÂMARA - CG. Nº 018/2022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159.69999999999999</v>
      </c>
      <c r="L1198" s="15">
        <f>'[1]TCE - ANEXO III - Preencher'!M1207</f>
        <v>32.42</v>
      </c>
      <c r="M1198" s="15">
        <f t="shared" si="109"/>
        <v>127.27999999999999</v>
      </c>
      <c r="N1198" s="15">
        <f>'[1]TCE - ANEXO III - Preencher'!O1207</f>
        <v>2.27</v>
      </c>
      <c r="O1198" s="15">
        <f>'[1]TCE - ANEXO III - Preencher'!P1207</f>
        <v>0</v>
      </c>
      <c r="P1198" s="16">
        <f t="shared" si="110"/>
        <v>2.27</v>
      </c>
      <c r="Q1198" s="15">
        <f>'[1]TCE - ANEXO III - Preencher'!R1207</f>
        <v>304.23384797195865</v>
      </c>
      <c r="R1198" s="15">
        <f>'[1]TCE - ANEXO III - Preencher'!S1207</f>
        <v>97.26</v>
      </c>
      <c r="S1198" s="16">
        <f t="shared" si="111"/>
        <v>206.97384797195866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336.52384797195862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Roberio De Lima Medeiros</dc:creator>
  <cp:lastModifiedBy>Roberio De Lima Medeiros</cp:lastModifiedBy>
  <dcterms:created xsi:type="dcterms:W3CDTF">2026-04-07T13:52:52Z</dcterms:created>
  <dcterms:modified xsi:type="dcterms:W3CDTF">2026-04-07T13:53:57Z</dcterms:modified>
</cp:coreProperties>
</file>