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2.FEVEREIRO\EXCEL SEM CPF\"/>
    </mc:Choice>
  </mc:AlternateContent>
  <xr:revisionPtr revIDLastSave="0" documentId="8_{CAB510E3-81FB-46A1-A71F-A4F54444DA9E}" xr6:coauthVersionLast="47" xr6:coauthVersionMax="47" xr10:uidLastSave="{00000000-0000-0000-0000-000000000000}"/>
  <bookViews>
    <workbookView xWindow="-110" yWindow="-110" windowWidth="19420" windowHeight="10300" xr2:uid="{E10B18D9-CCBB-4CB3-B53C-763B4697B9A5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<sst xmlns="http://schemas.openxmlformats.org/spreadsheetml/2006/main" count="8" uniqueCount="8">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</sst>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2%20-%20FEVEREIRO\01.PCF\13.2%20PCF%20em%20Excel.%2002.2026%20consolidada%20HDH.xlsx" TargetMode="External"/><Relationship Id="rId1" Type="http://schemas.openxmlformats.org/officeDocument/2006/relationships/externalLinkPath" Target="/Users/joycess/Desktop/PCF%202025/HDH/2026/02%20-%20FEVEREIRO/01.PCF/13.2%20PCF%20em%20Excel.%2002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9039744000860</v>
          </cell>
          <cell r="C10" t="str">
            <v>HOSPITAL DOM HÉLDER CÂMARA - CG. Nº 018/2022</v>
          </cell>
          <cell r="F10" t="str">
            <v>2026NE000675</v>
          </cell>
          <cell r="G10">
            <v>46024</v>
          </cell>
          <cell r="H10">
            <v>382251.3</v>
          </cell>
          <cell r="I10" t="str">
            <v>2026OB010549</v>
          </cell>
          <cell r="J10">
            <v>46059</v>
          </cell>
          <cell r="N10">
            <v>191125.65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2026NE000673</v>
          </cell>
          <cell r="G11">
            <v>46024</v>
          </cell>
          <cell r="H11">
            <v>72732616.299999997</v>
          </cell>
          <cell r="I11" t="str">
            <v>2026OB011260</v>
          </cell>
          <cell r="J11">
            <v>46065</v>
          </cell>
          <cell r="N11">
            <v>2424420.54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2026NE000673</v>
          </cell>
          <cell r="G12">
            <v>46024</v>
          </cell>
          <cell r="H12">
            <v>72732616.299999997</v>
          </cell>
          <cell r="I12" t="str">
            <v>2026OB010647</v>
          </cell>
          <cell r="J12">
            <v>46059</v>
          </cell>
          <cell r="N12">
            <v>5656981.2699999996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2026NE000674</v>
          </cell>
          <cell r="G13">
            <v>46024</v>
          </cell>
          <cell r="H13">
            <v>23691225.52</v>
          </cell>
          <cell r="I13" t="str">
            <v>2026OB010916</v>
          </cell>
          <cell r="J13">
            <v>46059</v>
          </cell>
          <cell r="N13">
            <v>2632358.39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2026NE000033</v>
          </cell>
          <cell r="G14">
            <v>46024</v>
          </cell>
          <cell r="H14">
            <v>982744.68</v>
          </cell>
          <cell r="I14" t="str">
            <v>2026OB008452</v>
          </cell>
          <cell r="J14">
            <v>46072</v>
          </cell>
          <cell r="N14">
            <v>982744.68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82AA-0A27-466C-ABB0-1C6B450707C4}">
  <sheetPr>
    <tabColor rgb="FF92D050"/>
  </sheetPr>
  <dimension ref="A1:H991"/>
  <sheetViews>
    <sheetView showGridLines="0" tabSelected="1" zoomScale="90" zoomScaleNormal="90" workbookViewId="0">
      <selection activeCell="D5" sqref="D5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2026NE000675</v>
      </c>
      <c r="D2" s="4">
        <f>IF('[1]TCE - ANEXO V - REC. Preencher'!G10="","",'[1]TCE - ANEXO V - REC. Preencher'!G10)</f>
        <v>46024</v>
      </c>
      <c r="E2" s="5">
        <f>'[1]TCE - ANEXO V - REC. Preencher'!H10</f>
        <v>382251.3</v>
      </c>
      <c r="F2" s="3" t="str">
        <f>'[1]TCE - ANEXO V - REC. Preencher'!I10</f>
        <v>2026OB010549</v>
      </c>
      <c r="G2" s="4">
        <f>IF('[1]TCE - ANEXO V - REC. Preencher'!J10="","",'[1]TCE - ANEXO V - REC. Preencher'!J10)</f>
        <v>46059</v>
      </c>
      <c r="H2" s="5">
        <f>'[1]TCE - ANEXO V - REC. Preencher'!N10</f>
        <v>191125.65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2026NE000673</v>
      </c>
      <c r="D3" s="4">
        <f>IF('[1]TCE - ANEXO V - REC. Preencher'!G11="","",'[1]TCE - ANEXO V - REC. Preencher'!G11)</f>
        <v>46024</v>
      </c>
      <c r="E3" s="5">
        <f>'[1]TCE - ANEXO V - REC. Preencher'!H11</f>
        <v>72732616.299999997</v>
      </c>
      <c r="F3" s="3" t="str">
        <f>'[1]TCE - ANEXO V - REC. Preencher'!I11</f>
        <v>2026OB011260</v>
      </c>
      <c r="G3" s="4">
        <f>IF('[1]TCE - ANEXO V - REC. Preencher'!J11="","",'[1]TCE - ANEXO V - REC. Preencher'!J11)</f>
        <v>46065</v>
      </c>
      <c r="H3" s="5">
        <f>'[1]TCE - ANEXO V - REC. Preencher'!N11</f>
        <v>2424420.54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2026NE000673</v>
      </c>
      <c r="D4" s="4">
        <f>IF('[1]TCE - ANEXO V - REC. Preencher'!G12="","",'[1]TCE - ANEXO V - REC. Preencher'!G12)</f>
        <v>46024</v>
      </c>
      <c r="E4" s="5">
        <f>'[1]TCE - ANEXO V - REC. Preencher'!H12</f>
        <v>72732616.299999997</v>
      </c>
      <c r="F4" s="3" t="str">
        <f>'[1]TCE - ANEXO V - REC. Preencher'!I12</f>
        <v>2026OB010647</v>
      </c>
      <c r="G4" s="4">
        <f>IF('[1]TCE - ANEXO V - REC. Preencher'!J12="","",'[1]TCE - ANEXO V - REC. Preencher'!J12)</f>
        <v>46059</v>
      </c>
      <c r="H4" s="5">
        <f>'[1]TCE - ANEXO V - REC. Preencher'!N12</f>
        <v>5656981.2699999996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2026NE000674</v>
      </c>
      <c r="D5" s="4">
        <f>IF('[1]TCE - ANEXO V - REC. Preencher'!G13="","",'[1]TCE - ANEXO V - REC. Preencher'!G13)</f>
        <v>46024</v>
      </c>
      <c r="E5" s="5">
        <f>'[1]TCE - ANEXO V - REC. Preencher'!H13</f>
        <v>23691225.52</v>
      </c>
      <c r="F5" s="3" t="str">
        <f>'[1]TCE - ANEXO V - REC. Preencher'!I13</f>
        <v>2026OB010916</v>
      </c>
      <c r="G5" s="4">
        <f>IF('[1]TCE - ANEXO V - REC. Preencher'!J13="","",'[1]TCE - ANEXO V - REC. Preencher'!J13)</f>
        <v>46059</v>
      </c>
      <c r="H5" s="5">
        <f>'[1]TCE - ANEXO V - REC. Preencher'!N13</f>
        <v>2632358.39</v>
      </c>
    </row>
    <row r="6" spans="1:8" ht="24" customHeight="1" x14ac:dyDescent="0.25">
      <c r="A6" s="2">
        <f>'[1]TCE - ANEXO V - REC. Preencher'!B14</f>
        <v>9039744000860</v>
      </c>
      <c r="B6" s="3" t="str">
        <f>'[1]TCE - ANEXO V - REC. Preencher'!C14</f>
        <v>HOSPITAL DOM HÉLDER CÂMARA - CG. Nº 018/2022</v>
      </c>
      <c r="C6" s="3" t="str">
        <f>'[1]TCE - ANEXO V - REC. Preencher'!F14</f>
        <v>2026NE000033</v>
      </c>
      <c r="D6" s="4">
        <f>IF('[1]TCE - ANEXO V - REC. Preencher'!G14="","",'[1]TCE - ANEXO V - REC. Preencher'!G14)</f>
        <v>46024</v>
      </c>
      <c r="E6" s="5">
        <f>'[1]TCE - ANEXO V - REC. Preencher'!H14</f>
        <v>982744.68</v>
      </c>
      <c r="F6" s="3" t="str">
        <f>'[1]TCE - ANEXO V - REC. Preencher'!I14</f>
        <v>2026OB008452</v>
      </c>
      <c r="G6" s="4">
        <f>IF('[1]TCE - ANEXO V - REC. Preencher'!J14="","",'[1]TCE - ANEXO V - REC. Preencher'!J14)</f>
        <v>46072</v>
      </c>
      <c r="H6" s="5">
        <f>'[1]TCE - ANEXO V - REC. Preencher'!N14</f>
        <v>982744.68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2026-03-25T21:22:18Z</dcterms:created>
  <dcterms:modified xsi:type="dcterms:W3CDTF">2026-03-25T21:23:12Z</dcterms:modified>
</cp:coreProperties>
</file>