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2-2026\TCE\"/>
    </mc:Choice>
  </mc:AlternateContent>
  <xr:revisionPtr revIDLastSave="0" documentId="8_{5F9848A8-AC79-4409-B298-069594D21953}" xr6:coauthVersionLast="47" xr6:coauthVersionMax="47" xr10:uidLastSave="{00000000-0000-0000-0000-000000000000}"/>
  <bookViews>
    <workbookView xWindow="-120" yWindow="-120" windowWidth="29040" windowHeight="15720" xr2:uid="{C1047A90-37B5-4113-B172-02F9952C2D9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<sst xmlns="http://schemas.openxmlformats.org/spreadsheetml/2006/main" count="19" uniqueCount="13">
  <si>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</si>
  <si>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</si>
  <si>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</si>
  <si>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</si>
  <si>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</si>
  <si>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</si>
  <si>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</si>
  <si>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ERMÍRIO COUTINHO - CG Nº 014/2022</t>
  </si>
  <si>
    <t>RENDIMENTO APLICACAO</t>
  </si>
  <si>
    <t>CAIXA FACIL RENDA 4562-6</t>
  </si>
  <si>
    <t>CDB FLEX EMPRESARIAL 4562-6</t>
  </si>
  <si>
    <t>CDB FLEX EMPRESARIAL  9414-0</t>
  </si>
  <si>
    <t>CAIXA FIC GRIRO 9414-0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</si>
</sst>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I/13.2%20PCF%20EM%20PDF%20-%20FEVEREIRO%202026.xlsx" TargetMode="External"/><Relationship Id="rId2" Type="http://schemas.openxmlformats.org/officeDocument/2006/relationships/externalLinkPath" Target="file:///F:\PCFS%20FINANCEIRO\2026\Processo%2002-2026\SEI\13.2%20PCF%20EM%20PDF%20-%20FEVEREIRO%202026.xlsx" TargetMode="External"/><Relationship Id="rId1" Type="http://schemas.openxmlformats.org/officeDocument/2006/relationships/externalLinkPath" Target="/PCFS%20FINANCEIRO/2026/Processo%2002-2026/SEI/13.2%20PCF%20EM%20PDF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B6E1-84E2-412A-B78B-4440329C8F82}">
  <sheetPr>
    <tabColor indexed="13"/>
  </sheetPr>
  <dimension ref="A1:H991"/>
  <sheetViews>
    <sheetView showGridLines="0" tabSelected="1" zoomScale="90" zoomScaleNormal="90" workbookViewId="0">
      <selection activeCell="G2" sqref="G2:G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9767633000366</v>
      </c>
      <c r="B2" s="3" t="s">
        <v>7</v>
      </c>
      <c r="C2" s="4">
        <v>9767633000366</v>
      </c>
      <c r="D2" s="5" t="s">
        <v>8</v>
      </c>
      <c r="E2" s="5" t="s">
        <v>9</v>
      </c>
      <c r="F2" s="6">
        <v>46080</v>
      </c>
      <c r="G2" s="7">
        <v>25077.89</v>
      </c>
    </row>
    <row r="3" spans="1:8" ht="22.5" customHeight="1" x14ac:dyDescent="0.2">
      <c r="A3" s="2">
        <f>IFERROR(VLOOKUP(B3,'[1]DADOS (OCULTAR)'!$Q$3:$S$136,3,0),"")</f>
        <v>9767633000366</v>
      </c>
      <c r="B3" s="3" t="s">
        <v>7</v>
      </c>
      <c r="C3" s="4">
        <v>9767633000366</v>
      </c>
      <c r="D3" s="5" t="s">
        <v>8</v>
      </c>
      <c r="E3" s="5" t="s">
        <v>10</v>
      </c>
      <c r="F3" s="6">
        <v>46080</v>
      </c>
      <c r="G3" s="7">
        <v>10674.99</v>
      </c>
    </row>
    <row r="4" spans="1:8" ht="22.5" customHeight="1" x14ac:dyDescent="0.2">
      <c r="A4" s="2">
        <f>IFERROR(VLOOKUP(B4,'[1]DADOS (OCULTAR)'!$Q$3:$S$136,3,0),"")</f>
        <v>9767633000366</v>
      </c>
      <c r="B4" s="3" t="s">
        <v>7</v>
      </c>
      <c r="C4" s="4">
        <v>9767633000366</v>
      </c>
      <c r="D4" s="5" t="s">
        <v>8</v>
      </c>
      <c r="E4" s="5" t="s">
        <v>11</v>
      </c>
      <c r="F4" s="6">
        <v>46080</v>
      </c>
      <c r="G4" s="7">
        <v>16252.3</v>
      </c>
    </row>
    <row r="5" spans="1:8" ht="22.5" customHeight="1" x14ac:dyDescent="0.2">
      <c r="A5" s="2">
        <f>IFERROR(VLOOKUP(B5,'[1]DADOS (OCULTAR)'!$Q$3:$S$136,3,0),"")</f>
        <v>9767633000366</v>
      </c>
      <c r="B5" s="3" t="s">
        <v>7</v>
      </c>
      <c r="C5" s="4">
        <v>9767633000366</v>
      </c>
      <c r="D5" s="5" t="s">
        <v>8</v>
      </c>
      <c r="E5" s="5" t="s">
        <v>12</v>
      </c>
      <c r="F5" s="6">
        <v>46080</v>
      </c>
      <c r="G5" s="7">
        <v>9.17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F22BE19A-B081-461C-A629-06C6A6A9A7D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2026-03-24T12:52:32Z</dcterms:created>
  <dcterms:modified xsi:type="dcterms:W3CDTF">2026-03-24T12:52:43Z</dcterms:modified>
</cp:coreProperties>
</file>