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2. FEVEREIRO\09. TCE\Portal Tranparência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<sst xmlns="http://schemas.openxmlformats.org/spreadsheetml/2006/main" count="1294" uniqueCount="484">
  <si>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</si>
  <si>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</si>
  <si>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</si>
  <si>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</si>
  <si>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</si>
  <si>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</si>
  <si>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</si>
  <si>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</si>
  <si>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</si>
  <si>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</si>
  <si>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</si>
  <si>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INDETERMINADO</t>
  </si>
  <si>
    <t>https://fgh-sistemas.org.br/sistemas/_scriptcase_producao_v9_fgh/file/doc/portal_transparencia/contratos_fornecedores/11379/42561028000148a1.pdf</t>
  </si>
  <si>
    <t>A SAE SERVICOS DE ENTREGA RAPIDA</t>
  </si>
  <si>
    <t>https://fgh-sistemas.org.br/sistemas/_scriptcase_producao_v9_fgh/file/doc/portal_transparencia/contratos_fornecedores/8688/09024660000187a1.pdf</t>
  </si>
  <si>
    <t>https://fgh-sistemas.org.br/sistemas/_scriptcase_producao_v9_fgh/file/doc/portal_transparencia/contratos_fornecedores/9052/09024660000187a2.pdf</t>
  </si>
  <si>
    <t>AAE ASSESSORIA E CONSULTORIA MEDICA LTDA</t>
  </si>
  <si>
    <t>https://fgh-sistemas.org.br/sistemas/_scriptcase_producao_v9_fgh/file/doc/portal_transparencia/contratos_fornecedores/10001/10525933000156a1.pdf</t>
  </si>
  <si>
    <t>AIR LIQUIDE BRASIL LTDA</t>
  </si>
  <si>
    <t>https://fgh-sistemas.org.br/sistemas/_scriptcase_producao_v9_fgh/file/doc/portal_transparencia/contratos_fornecedores/8813/00331788000119p2a1.pdf</t>
  </si>
  <si>
    <t>https://fgh-sistemas.org.br/sistemas/_scriptcase_producao_v9_fgh/file/doc/portal_transparencia/contratos_fornecedores/8814/00331788000119p1a1.pdf</t>
  </si>
  <si>
    <t>https://fgh-sistemas.org.br/sistemas/_scriptcase_producao_v9_fgh/file/doc/portal_transparencia/contratos_fornecedores/11259/00331788000119a10.pdf</t>
  </si>
  <si>
    <t>AIR TECH COM VAR E SERV DE AR COND</t>
  </si>
  <si>
    <t>https://fgh-sistemas.org.br/sistemas/_scriptcase_producao_v9_fgh/file/doc/portal_transparencia/contratos_fornecedores/8681/01368293000127a1.pdf</t>
  </si>
  <si>
    <t>https://fgh-sistemas.org.br/sistemas/_scriptcase_producao_v9_fgh/file/doc/portal_transparencia/contratos_fornecedores/8682/01368293000127a2.pdf</t>
  </si>
  <si>
    <t>https://fgh-sistemas.org.br/sistemas/_scriptcase_producao_v9_fgh/file/doc/portal_transparencia/contratos_fornecedores/8887/01368293000127a3.pdf</t>
  </si>
  <si>
    <t>https://fgh-sistemas.org.br/sistemas/_scriptcase_producao_v9_fgh/file/doc/portal_transparencia/contratos_fornecedores/9968/01368293000127a4.pdf</t>
  </si>
  <si>
    <t>https://fgh-sistemas.org.br/sistemas/_scriptcase_producao_v9_fgh/file/doc/portal_transparencia/contratos_fornecedores/11366/01368293000127a5.pdf</t>
  </si>
  <si>
    <t>ALL MEDICAL SERVICOS MEDICOS LTDA</t>
  </si>
  <si>
    <t>https://fgh-sistemas.org.br/sistemas/_scriptcase_producao_v9_fgh/file/doc/portal_transparencia/contratos_fornecedores/7030/12342816000182a1.pdf</t>
  </si>
  <si>
    <t>https://fgh-sistemas.org.br/sistemas/_scriptcase_producao_v9_fgh/file/doc/portal_transparencia/contratos_fornecedores/9411/12342816000182a2.pdf</t>
  </si>
  <si>
    <t>ALMEIDA &amp; RODRIGUES SERV DE SAUDE</t>
  </si>
  <si>
    <t>https://fgh-sistemas.org.br/sistemas/_scriptcase_producao_v9_fgh/file/doc/portal_transparencia/contratos_fornecedores/7161/24973173000154a1.pdf</t>
  </si>
  <si>
    <t>https://fgh-sistemas.org.br/sistemas/_scriptcase_producao_v9_fgh/file/doc/portal_transparencia/contratos_fornecedores/9378/24973173000154a2.pdf</t>
  </si>
  <si>
    <t>ALVES SA SERVICOS MEDICOS LTDA</t>
  </si>
  <si>
    <t>https://fgh-sistemas.org.br/sistemas/_scriptcase_producao_v9_fgh/file/doc/portal_transparencia/contratos_fornecedores/8752/45860675000149a1.pdf</t>
  </si>
  <si>
    <t>https://fgh-sistemas.org.br/sistemas/_scriptcase_producao_v9_fgh/file/doc/portal_transparencia/contratos_fornecedores/9505/45860675000149a2.pdf</t>
  </si>
  <si>
    <t>ASSISTMED SAUDE E MEDICINA OCUPAC</t>
  </si>
  <si>
    <t>https://fgh-sistemas.org.br/sistemas/_scriptcase_producao_v9_fgh/file/doc/portal_transparencia/contratos_fornecedores/6222/39722860000174a1.pdf</t>
  </si>
  <si>
    <t>https://fgh-sistemas.org.br/sistemas/_scriptcase_producao_v9_fgh/file/doc/portal_transparencia/contratos_fornecedores/6527/39772860000174a2.pdf</t>
  </si>
  <si>
    <t>BAPTISTA &amp; SOUZA - CONSULTORIA EMPRESARIAL E PERICIAS JUDICIAIS LTDA</t>
  </si>
  <si>
    <t>https://fgh-sistemas.org.br/sistemas/_scriptcase_producao_v9_fgh/file/doc/portal_transparencia/contratos_fornecedores/10941/05643650000179a1.pdf</t>
  </si>
  <si>
    <t>BID COMERCIO E SERV EM TI</t>
  </si>
  <si>
    <t>https://fgh-sistemas.org.br/sistemas/_scriptcase_producao_v9_fgh/file/doc/portal_transparencia/contratos_fornecedores/5338/05020356000100a1.pdf</t>
  </si>
  <si>
    <t>BIONEXO S.A.</t>
  </si>
  <si>
    <t>https://fgh-sistemas.org.br/sistemas/_scriptcase_producao_v9_fgh/file/doc/portal_transparencia/contratos_fornecedores/7822/04732857000157a1.pdf</t>
  </si>
  <si>
    <t>https://fgh-sistemas.org.br/sistemas/_scriptcase_producao_v9_fgh/file/doc/portal_transparencia/contratos_fornecedores/7823/04732857000157a2.pdf</t>
  </si>
  <si>
    <t>https://fgh-sistemas.org.br/sistemas/_scriptcase_producao_v9_fgh/file/doc/portal_transparencia/contratos_fornecedores/7824/04732857000157a3.pdf</t>
  </si>
  <si>
    <t>https://fgh-sistemas.org.br/sistemas/_scriptcase_producao_v9_fgh/file/doc/portal_transparencia/contratos_fornecedores/7825/04732857000157a4.pdf</t>
  </si>
  <si>
    <t>https://fgh-sistemas.org.br/sistemas/_scriptcase_producao_v9_fgh/file/doc/portal_transparencia/contratos_fornecedores/7826/04732857000157a5.pdf</t>
  </si>
  <si>
    <t>https://fgh-sistemas.org.br/sistemas/_scriptcase_producao_v9_fgh/file/doc/portal_transparencia/contratos_fornecedores/7832/16783034000130a6.pdf</t>
  </si>
  <si>
    <t>https://fgh-sistemas.org.br/sistemas/_scriptcase_producao_v9_fgh/file/doc/portal_transparencia/contratos_fornecedores/7828/04069709000102a7.pdf</t>
  </si>
  <si>
    <t>https://fgh-sistemas.org.br/sistemas/_scriptcase_producao_v9_fgh/file/doc/portal_transparencia/contratos_fornecedores/7829/04069709000102a8.pdf</t>
  </si>
  <si>
    <t>https://fgh-sistemas.org.br/sistemas/_scriptcase_producao_v9_fgh/file/doc/portal_transparencia/contratos_fornecedores/7830/04069709000102a9.pdf</t>
  </si>
  <si>
    <t>https://fgh-sistemas.org.br/sistemas/_scriptcase_producao_v9_fgh/file/doc/portal_transparencia/contratos_fornecedores/10936/04069709000102a11.pdf</t>
  </si>
  <si>
    <t>https://fgh-sistemas.org.br/sistemas/_scriptcase_producao_v9_fgh/file/doc/portal_transparencia/contratos_fornecedores/9693/04069709000102a10.pdf</t>
  </si>
  <si>
    <t>BIOXXI N/ORDESTE ESTERILIZACOES LTDA</t>
  </si>
  <si>
    <t>https://fgh-sistemas.org.br/sistemas/_scriptcase_producao_v9_fgh/file/doc/portal_transparencia/contratos_fornecedores/10913/37814890000185a1.pdf</t>
  </si>
  <si>
    <t>BM COMERCIO E SERVIÇOS  DE EQUIP MEDICOS HOSPITALARES LTDA</t>
  </si>
  <si>
    <t>https://fgh-sistemas.org.br/sistemas/_scriptcase_producao_v9_fgh/file/doc/portal_transparencia/contratos_fornecedores/6763/14951481000125a1.pdf</t>
  </si>
  <si>
    <t>https://fgh-sistemas.org.br/sistemas/_scriptcase_producao_v9_fgh/file/doc/portal_transparencia/contratos_fornecedores/8125/14951481000125a1.pdf</t>
  </si>
  <si>
    <t>https://fgh-sistemas.org.br/sistemas/_scriptcase_producao_v9_fgh/file/doc/portal_transparencia/contratos_fornecedores/6764/14951481000125a2.pdf</t>
  </si>
  <si>
    <t>BRUNO COSMO DA COSTA 69838747220</t>
  </si>
  <si>
    <t>https://fgh-sistemas.org.br/sistemas/_scriptcase_producao_v9_fgh/file/doc/portal_transparencia/contratos_fornecedores/4733/24801362000140a1.pdf</t>
  </si>
  <si>
    <t>https://fgh-sistemas.org.br/sistemas/_scriptcase_producao_v9_fgh/file/doc/portal_transparencia/contratos_fornecedores/5345/24801362000140a1.pdf</t>
  </si>
  <si>
    <t>https://fgh-sistemas.org.br/sistemas/_scriptcase_producao_v9_fgh/file/doc/portal_transparencia/contratos_fornecedores/6552/24801362000140a1.pdf</t>
  </si>
  <si>
    <t>https://fgh-sistemas.org.br/sistemas/_scriptcase_producao_v9_fgh/file/doc/portal_transparencia/contratos_fornecedores/10204/24801362000140a2.pdf</t>
  </si>
  <si>
    <t>https://fgh-sistemas.org.br/sistemas/_scriptcase_producao_v9_fgh/file/doc/portal_transparencia/contratos_fornecedores/10420/24801362000140a2r.pdf</t>
  </si>
  <si>
    <t>https://fgh-sistemas.org.br/sistemas/_scriptcase_producao_v9_fgh/file/doc/portal_transparencia/contratos_fornecedores/7454/24801362000140a1.pdf</t>
  </si>
  <si>
    <t>https://fgh-sistemas.org.br/sistemas/_scriptcase_producao_v9_fgh/file/doc/portal_transparencia/contratos_fornecedores/8097/24801362000140a1.pdf</t>
  </si>
  <si>
    <t>https://fgh-sistemas.org.br/sistemas/_scriptcase_producao_v9_fgh/file/doc/portal_transparencia/contratos_fornecedores/8098/24801362000140a2.pdf</t>
  </si>
  <si>
    <t>https://fgh-sistemas.org.br/sistemas/_scriptcase_producao_v9_fgh/file/doc/portal_transparencia/contratos_fornecedores/8099/24801362000140a3.pdf</t>
  </si>
  <si>
    <t>https://fgh-sistemas.org.br/sistemas/_scriptcase_producao_v9_fgh/file/doc/portal_transparencia/contratos_fornecedores/8100/24801362000140a4.pdf</t>
  </si>
  <si>
    <t>https://fgh-sistemas.org.br/sistemas/_scriptcase_producao_v9_fgh/file/doc/portal_transparencia/contratos_fornecedores/8253/24801362000140a5.pdf</t>
  </si>
  <si>
    <t>https://fgh-sistemas.org.br/sistemas/_scriptcase_producao_v9_fgh/file/doc/portal_transparencia/contratos_fornecedores/7622/24801362000140a1.pdf</t>
  </si>
  <si>
    <t>https://fgh-sistemas.org.br/sistemas/_scriptcase_producao_v9_fgh/file/doc/portal_transparencia/contratos_fornecedores/9073/24801362000140a1.pdf</t>
  </si>
  <si>
    <t>https://fgh-sistemas.org.br/sistemas/_scriptcase_producao_v9_fgh/file/doc/portal_transparencia/contratos_fornecedores/10009/24801362000140a2 (2).pdf</t>
  </si>
  <si>
    <t>https://fgh-sistemas.org.br/sistemas/_scriptcase_producao_v9_fgh/file/doc/portal_transparencia/contratos_fornecedores/10136/24801362000140a1.pdf</t>
  </si>
  <si>
    <t>https://fgh-sistemas.org.br/sistemas/_scriptcase_producao_v9_fgh/file/doc/portal_transparencia/contratos_fornecedores/10299/24801362000140a2.pdf</t>
  </si>
  <si>
    <t>C P PAULISTA LOC DE VEICULOS EIRELI</t>
  </si>
  <si>
    <t>https://fgh-sistemas.org.br/sistemas/_scriptcase_producao_v9_fgh/file/doc/portal_transparencia/contratos_fornecedores/5616/04488986000141a1.pdf</t>
  </si>
  <si>
    <t>https://fgh-sistemas.org.br/sistemas/_scriptcase_producao_v9_fgh/file/doc/portal_transparencia/contratos_fornecedores/5664/04488986000141a1.pdf</t>
  </si>
  <si>
    <t>https://fgh-sistemas.org.br/sistemas/_scriptcase_producao_v9_fgh/file/doc/portal_transparencia/contratos_fornecedores/8589/04488986000141a2.pdf</t>
  </si>
  <si>
    <t>https://fgh-sistemas.org.br/sistemas/_scriptcase_producao_v9_fgh/file/doc/portal_transparencia/contratos_fornecedores/10170/04488986000141a3.pdf</t>
  </si>
  <si>
    <t>https://fgh-sistemas.org.br/sistemas/_scriptcase_producao_v9_fgh/file/doc/portal_transparencia/contratos_fornecedores/10497/04488986000141a4.pdf</t>
  </si>
  <si>
    <t>CARDIOMED SERVICOS MEDICOS LTDA</t>
  </si>
  <si>
    <t>https://fgh-sistemas.org.br/sistemas/_scriptcase_producao_v9_fgh/file/doc/portal_transparencia/contratos_fornecedores/9546/11723230000103a1.pdf</t>
  </si>
  <si>
    <t>CARDOSO SERVICOS DE JARDINAGENS LTDA</t>
  </si>
  <si>
    <t>https://fgh-sistemas.org.br/sistemas/_scriptcase_producao_v9_fgh/file/doc/portal_transparencia/contratos_fornecedores/8623/12682965000190a1.pdf</t>
  </si>
  <si>
    <t>https://fgh-sistemas.org.br/sistemas/_scriptcase_producao_v9_fgh/file/doc/portal_transparencia/contratos_fornecedores/10983/12682965000190a2.pdf</t>
  </si>
  <si>
    <t>https://fgh-sistemas.org.br/sistemas/_scriptcase_producao_v9_fgh/file/doc/portal_transparencia/contratos_fornecedores/11088/12682965000190a3.pdf</t>
  </si>
  <si>
    <t>CART SERVICO DE SUPORTE LTDA</t>
  </si>
  <si>
    <t>https://fgh-sistemas.org.br/sistemas/_scriptcase_producao_v9_fgh/file/doc/portal_transparencia/contratos_fornecedores/6435/07928972000190a1.pdf</t>
  </si>
  <si>
    <t>CARVALHO, PEDROSA E PIMEN SERV MED</t>
  </si>
  <si>
    <t>https://fgh-sistemas.org.br/sistemas/_scriptcase_producao_v9_fgh/file/doc/portal_transparencia/contratos_fornecedores/5874/32215123000136a1.pdf</t>
  </si>
  <si>
    <t>https://fgh-sistemas.org.br/sistemas/_scriptcase_producao_v9_fgh/file/doc/portal_transparencia/contratos_fornecedores/9639/32215123000136a2.pdf</t>
  </si>
  <si>
    <t>https://fgh-sistemas.org.br/sistemas/_scriptcase_producao_v9_fgh/file/doc/portal_transparencia/contratos_fornecedores/9640/32215123000136a3.pdf</t>
  </si>
  <si>
    <t>https://fgh-sistemas.org.br/sistemas/_scriptcase_producao_v9_fgh/file/doc/portal_transparencia/contratos_fornecedores/9641/32215123000136a4.pdf</t>
  </si>
  <si>
    <t>CASADO &amp; FRAGOSO MED SERVICOS MEDICOS LTDA</t>
  </si>
  <si>
    <t>https://fgh-sistemas.org.br/sistemas/_scriptcase_producao_v9_fgh/file/doc/portal_transparencia/contratos_fornecedores/8053/46199773000140a1.pdf</t>
  </si>
  <si>
    <t>https://fgh-sistemas.org.br/sistemas/_scriptcase_producao_v9_fgh/file/doc/portal_transparencia/contratos_fornecedores/9354/46199773000140a2.pdf</t>
  </si>
  <si>
    <t>CASSIMED LTDA</t>
  </si>
  <si>
    <t>https://fgh-sistemas.org.br/sistemas/_scriptcase_producao_v9_fgh/file/doc/portal_transparencia/contratos_fornecedores/5654/39885799000186a1.pdf</t>
  </si>
  <si>
    <t>https://fgh-sistemas.org.br/sistemas/_scriptcase_producao_v9_fgh/file/doc/portal_transparencia/contratos_fornecedores/6020/39885799000186a2.pdf</t>
  </si>
  <si>
    <t>https://fgh-sistemas.org.br/sistemas/_scriptcase_producao_v9_fgh/file/doc/portal_transparencia/contratos_fornecedores/7815/39885799000186a3.pdf</t>
  </si>
  <si>
    <t>https://fgh-sistemas.org.br/sistemas/_scriptcase_producao_v9_fgh/file/doc/portal_transparencia/contratos_fornecedores/9541/39885799000186a4.pdf</t>
  </si>
  <si>
    <t>CENTRALMED ATIVIDADES MEDICAS LTDA</t>
  </si>
  <si>
    <t>https://fgh-sistemas.org.br/sistemas/_scriptcase_producao_v9_fgh/file/doc/portal_transparencia/contratos_fornecedores/9338/38823495000121a1.pdf</t>
  </si>
  <si>
    <t>CLEAN HIGIENIZACAO DE TEXTEIS EIRELI</t>
  </si>
  <si>
    <t>https://fgh-sistemas.org.br/sistemas/_scriptcase_producao_v9_fgh/file/doc/portal_transparencia/contratos_fornecedores/9361/27837083000124a1.pdf</t>
  </si>
  <si>
    <t>CLINICA DE SAUDE HUMANA LTDA</t>
  </si>
  <si>
    <t>https://fgh-sistemas.org.br/sistemas/_scriptcase_producao_v9_fgh/file/doc/portal_transparencia/contratos_fornecedores/7280/20639660000124a1.pdf</t>
  </si>
  <si>
    <t>CLINICORDIS LTDA</t>
  </si>
  <si>
    <t>https://fgh-sistemas.org.br/sistemas/_scriptcase_producao_v9_fgh/file/doc/portal_transparencia/contratos_fornecedores/9394/21185366000152a1.pdf</t>
  </si>
  <si>
    <t>https://fgh-sistemas.org.br/sistemas/_scriptcase_producao_v9_fgh/file/doc/portal_transparencia/contratos_fornecedores/10383/21185366000152a2.pdf</t>
  </si>
  <si>
    <t>COLORTEL LOCACAO E ADMINISTRACAO DE BENS PROPRIOS LTDA</t>
  </si>
  <si>
    <t>https://fgh-sistemas.org.br/sistemas/_scriptcase_producao_v9_fgh/file/doc/portal_transparencia/contratos_fornecedores/8820/42287193000153a1.pdf</t>
  </si>
  <si>
    <t>https://fgh-sistemas.org.br/sistemas/_scriptcase_producao_v9_fgh/file/doc/portal_transparencia/contratos_fornecedores/11094/42287193000153a1.pdf</t>
  </si>
  <si>
    <t>COMPLETA SERV DE AR  CONDICIONADO E LOCA</t>
  </si>
  <si>
    <t>https://fgh-sistemas.org.br/sistemas/_scriptcase_producao_v9_fgh/file/doc/portal_transparencia/contratos_fornecedores/5344/09014387000100a1.pdf</t>
  </si>
  <si>
    <t>https://fgh-sistemas.org.br/sistemas/_scriptcase_producao_v9_fgh/file/doc/portal_transparencia/contratos_fornecedores/6309/09014387000100a1.pdf</t>
  </si>
  <si>
    <t>CONECTE-SE LTDA</t>
  </si>
  <si>
    <t>https://fgh-sistemas.org.br/sistemas/_scriptcase_producao_v9_fgh/file/doc/portal_transparencia/contratos_fornecedores/9342/43184527000126a1.pdf</t>
  </si>
  <si>
    <t>https://fgh-sistemas.org.br/sistemas/_scriptcase_producao_v9_fgh/file/doc/portal_transparencia/contratos_fornecedores/10831/43184527000126a2.pdf</t>
  </si>
  <si>
    <t>https://fgh-sistemas.org.br/sistemas/_scriptcase_producao_v9_fgh/file/doc/portal_transparencia/contratos_fornecedores/10832/43184527000126r.pdf</t>
  </si>
  <si>
    <t>CONTAGE CONSULTORIA EM TELECOMUNICACOES E MONITORAMENTO</t>
  </si>
  <si>
    <t>https://fgh-sistemas.org.br/sistemas/_scriptcase_producao_v9_fgh/file/doc/portal_transparencia/contratos_fornecedores/9616/05097661000109a1.pdf</t>
  </si>
  <si>
    <t>https://fgh-sistemas.org.br/sistemas/_scriptcase_producao_v9_fgh/file/doc/portal_transparencia/contratos_fornecedores/9617/05097661000109a2.pdf</t>
  </si>
  <si>
    <t>https://fgh-sistemas.org.br/sistemas/_scriptcase_producao_v9_fgh/file/doc/portal_transparencia/contratos_fornecedores/9618/05097661000109a3.pdf</t>
  </si>
  <si>
    <t>https://fgh-sistemas.org.br/sistemas/_scriptcase_producao_v9_fgh/file/doc/portal_transparencia/contratos_fornecedores/9734/05097661000109a4.pdf</t>
  </si>
  <si>
    <t>https://fgh-sistemas.org.br/sistemas/_scriptcase_producao_v9_fgh/file/doc/portal_transparencia/contratos_fornecedores/10230/05097661000109a5.pdf</t>
  </si>
  <si>
    <t>https://fgh-sistemas.org.br/sistemas/_scriptcase_producao_v9_fgh/file/doc/portal_transparencia/contratos_fornecedores/11362/05097661000109a6.pdf</t>
  </si>
  <si>
    <t>https://fgh-sistemas.org.br/sistemas/_scriptcase_producao_v9_fgh/file/doc/portal_transparencia/contratos_fornecedores/11363/05097661000109a7.pdf</t>
  </si>
  <si>
    <t>COOPERATIVA DOS MEDICOS ANESTESIOLOGISTA</t>
  </si>
  <si>
    <t>https://fgh-sistemas.org.br/sistemas/_scriptcase_producao_v9_fgh/file/doc/portal_transparencia/contratos_fornecedores/7812/11187085000185a1.pdf</t>
  </si>
  <si>
    <t>https://fgh-sistemas.org.br/sistemas/_scriptcase_producao_v9_fgh/file/doc/portal_transparencia/contratos_fornecedores/8023/11187085000185a2.pdf</t>
  </si>
  <si>
    <t>https://fgh-sistemas.org.br/sistemas/_scriptcase_producao_v9_fgh/file/doc/portal_transparencia/contratos_fornecedores/9561/11187085000185a3.pdf</t>
  </si>
  <si>
    <t>https://fgh-sistemas.org.br/sistemas/_scriptcase_producao_v9_fgh/file/doc/portal_transparencia/contratos_fornecedores/9562/11187085000185a4.pdf</t>
  </si>
  <si>
    <t>https://fgh-sistemas.org.br/sistemas/_scriptcase_producao_v9_fgh/file/doc/portal_transparencia/contratos_fornecedores/11276/11187085000185a5.pdf</t>
  </si>
  <si>
    <t>CRIARH CONSULTORIA LTDA</t>
  </si>
  <si>
    <t>https://fgh-sistemas.org.br/sistemas/_scriptcase_producao_v9_fgh/file/doc/portal_transparencia/contratos_fornecedores/10189/16096506000186a1.pdf</t>
  </si>
  <si>
    <t>CS MEDIC SERVICOS DE SAUDE LTDA</t>
  </si>
  <si>
    <t>https://fgh-sistemas.org.br/sistemas/_scriptcase_producao_v9_fgh/file/doc/portal_transparencia/contratos_fornecedores/8078/43135817000180a1.pdf</t>
  </si>
  <si>
    <t>https://fgh-sistemas.org.br/sistemas/_scriptcase_producao_v9_fgh/file/doc/portal_transparencia/contratos_fornecedores/9393/43135817000180a2.pdf</t>
  </si>
  <si>
    <t>DAVITA SERVICOS DE NEFROLOGIA BOA VISTA LTDA</t>
  </si>
  <si>
    <t>https://fgh-sistemas.org.br/sistemas/_scriptcase_producao_v9_fgh/file/doc/portal_transparencia/contratos_fornecedores/6595/11733680000179a1.pdf</t>
  </si>
  <si>
    <t>https://fgh-sistemas.org.br/sistemas/_scriptcase_producao_v9_fgh/file/doc/portal_transparencia/contratos_fornecedores/8419/1173368000179a2.pdf</t>
  </si>
  <si>
    <t>DBA SERVICOS MEDICOS LTDA</t>
  </si>
  <si>
    <t>https://fgh-sistemas.org.br/sistemas/_scriptcase_producao_v9_fgh/file/doc/portal_transparencia/contratos_fornecedores/7026/47639367000113a1.pdf</t>
  </si>
  <si>
    <t>https://fgh-sistemas.org.br/sistemas/_scriptcase_producao_v9_fgh/file/doc/portal_transparencia/contratos_fornecedores/9430/47639367000113a2.pdf</t>
  </si>
  <si>
    <t>EMESP ASSISTENCIA MEDICA LTDA</t>
  </si>
  <si>
    <t>https://fgh-sistemas.org.br/sistemas/_scriptcase_producao_v9_fgh/file/doc/portal_transparencia/contratos_fornecedores/7032/34758148000101a1.pdf</t>
  </si>
  <si>
    <t>https://fgh-sistemas.org.br/sistemas/_scriptcase_producao_v9_fgh/file/doc/portal_transparencia/contratos_fornecedores/9364/34758148000101a2.pdf</t>
  </si>
  <si>
    <t>ENAE EMPRESA NACIONAL DE ESTERILIZACAO</t>
  </si>
  <si>
    <t>https://fgh-sistemas.org.br/sistemas/_scriptcase_producao_v9_fgh/file/doc/portal_transparencia/contratos_fornecedores/5364/01545203000126a1.pdf</t>
  </si>
  <si>
    <t>https://fgh-sistemas.org.br/sistemas/_scriptcase_producao_v9_fgh/file/doc/portal_transparencia/contratos_fornecedores/6205/01545203000126a2.pdf</t>
  </si>
  <si>
    <t>ENDOCOR GESTAO HOSPITALAR LTDA</t>
  </si>
  <si>
    <t>https://fgh-sistemas.org.br/sistemas/_scriptcase_producao_v9_fgh/file/doc/portal_transparencia/contratos_fornecedores/7293/27883824000103a1.pdf</t>
  </si>
  <si>
    <t>https://fgh-sistemas.org.br/sistemas/_scriptcase_producao_v9_fgh/file/doc/portal_transparencia/contratos_fornecedores/9560/27883824000103a2.pdf</t>
  </si>
  <si>
    <t>https://fgh-sistemas.org.br/sistemas/_scriptcase_producao_v9_fgh/file/doc/portal_transparencia/contratos_fornecedores/11036/27883824000103a3.pdf</t>
  </si>
  <si>
    <t>EVEO S.A.</t>
  </si>
  <si>
    <t>https://fgh-sistemas.org.br/sistemas/_scriptcase_producao_v9_fgh/file/doc/portal_transparencia/contratos_fornecedores/9974/07358108000108a1[19613076].pdf</t>
  </si>
  <si>
    <t>https://fgh-sistemas.org.br/sistemas/_scriptcase_producao_v9_fgh/file/doc/portal_transparencia/contratos_fornecedores/11137/07358108000108a2.pdf</t>
  </si>
  <si>
    <t>EXEMPLAR SERVICOS MEDICOS LTDA</t>
  </si>
  <si>
    <t>https://fgh-sistemas.org.br/sistemas/_scriptcase_producao_v9_fgh/file/doc/portal_transparencia/contratos_fornecedores/7038/16717481000190a1.pdf</t>
  </si>
  <si>
    <t>FLOWTI TECNOLOGIA LTDA</t>
  </si>
  <si>
    <t>https://fgh-sistemas.org.br/sistemas/_scriptcase_producao_v9_fgh/file/doc/portal_transparencia/contratos_fornecedores/7085/05401067000151a1.pdf</t>
  </si>
  <si>
    <t>https://fgh-sistemas.org.br/sistemas/_scriptcase_producao_v9_fgh/file/doc/portal_transparencia/contratos_fornecedores/7637/05401067000151a1.pdf</t>
  </si>
  <si>
    <t>https://fgh-sistemas.org.br/sistemas/_scriptcase_producao_v9_fgh/file/doc/portal_transparencia/contratos_fornecedores/7638/05401067000151a2.pdf</t>
  </si>
  <si>
    <t>https://fgh-sistemas.org.br/sistemas/_scriptcase_producao_v9_fgh/file/doc/portal_transparencia/contratos_fornecedores/8834/23064331000190a3.pdf</t>
  </si>
  <si>
    <t>https://fgh-sistemas.org.br/sistemas/_scriptcase_producao_v9_fgh/file/doc/portal_transparencia/contratos_fornecedores/10296/230643310001990a4.pdf</t>
  </si>
  <si>
    <t>FORTEMED ATIVIDADES MEDICAS LTDA</t>
  </si>
  <si>
    <t>https://fgh-sistemas.org.br/sistemas/_scriptcase_producao_v9_fgh/file/doc/portal_transparencia/contratos_fornecedores/9339/45554568000192a1.pdf</t>
  </si>
  <si>
    <t>FREIRE E SANTANA SERVICOS MEDCOS LTDA</t>
  </si>
  <si>
    <t>https://fgh-sistemas.org.br/sistemas/_scriptcase_producao_v9_fgh/file/doc/portal_transparencia/contratos_fornecedores/6181/45810372000111a1.pdf</t>
  </si>
  <si>
    <t>https://fgh-sistemas.org.br/sistemas/_scriptcase_producao_v9_fgh/file/doc/portal_transparencia/contratos_fornecedores/7166/45810372000111a2.pdf</t>
  </si>
  <si>
    <t>https://fgh-sistemas.org.br/sistemas/_scriptcase_producao_v9_fgh/file/doc/portal_transparencia/contratos_fornecedores/9563/45810372000111a3.pdf</t>
  </si>
  <si>
    <t>FUNDACAO DE APOIO AO DESEN DA UFPE</t>
  </si>
  <si>
    <t>https://fgh-sistemas.org.br/sistemas/_scriptcase_producao_v9_fgh/file/doc/portal_transparencia/contratos_fornecedores/6553/11735586000159a1.pdf</t>
  </si>
  <si>
    <t>GI GROUP BRASIL RECURSOS HUMANOS LTDA</t>
  </si>
  <si>
    <t>https://fgh-sistemas.org.br/sistemas/_scriptcase_producao_v9_fgh/file/doc/portal_transparencia/contratos_fornecedores/8846/04236064000147a1.pdf</t>
  </si>
  <si>
    <t>https://fgh-sistemas.org.br/sistemas/_scriptcase_producao_v9_fgh/file/doc/portal_transparencia/contratos_fornecedores/8847/04236064000147a2.pdf</t>
  </si>
  <si>
    <t>https://fgh-sistemas.org.br/sistemas/_scriptcase_producao_v9_fgh/file/doc/portal_transparencia/contratos_fornecedores/9960/04236064000147a3.pdf</t>
  </si>
  <si>
    <t>https://fgh-sistemas.org.br/sistemas/_scriptcase_producao_v9_fgh/file/doc/portal_transparencia/contratos_fornecedores/9961/04236064000147a4.pdf</t>
  </si>
  <si>
    <t>GLOBALMED ATIVIDADES MEDICAS LTDA</t>
  </si>
  <si>
    <t>https://fgh-sistemas.org.br/sistemas/_scriptcase_producao_v9_fgh/file/doc/portal_transparencia/contratos_fornecedores/7037/45735127000197a1.pdf</t>
  </si>
  <si>
    <t>https://fgh-sistemas.org.br/sistemas/_scriptcase_producao_v9_fgh/file/doc/portal_transparencia/contratos_fornecedores/9353/45735127000797a2.pdf</t>
  </si>
  <si>
    <t>GREEN PAPER FREE SOLUCOES SEM PAPEL LTDA</t>
  </si>
  <si>
    <t>https://fgh-sistemas.org.br/sistemas/_scriptcase_producao_v9_fgh/file/doc/portal_transparencia/contratos_fornecedores/10821/05620302000267a1.pdf</t>
  </si>
  <si>
    <t>GUSMAO SERVICOS MEDICOS LTDA</t>
  </si>
  <si>
    <t>https://fgh-sistemas.org.br/sistemas/_scriptcase_producao_v9_fgh/file/doc/portal_transparencia/contratos_fornecedores/6513/37222013000115a1.pdf</t>
  </si>
  <si>
    <t>HEALTH CLINIC SERVICOS MEDICOS LTDA</t>
  </si>
  <si>
    <t>https://fgh-sistemas.org.br/sistemas/_scriptcase_producao_v9_fgh/file/doc/portal_transparencia/contratos_fornecedores/7004/37573362000181a1.pdf</t>
  </si>
  <si>
    <t>https://fgh-sistemas.org.br/sistemas/_scriptcase_producao_v9_fgh/file/doc/portal_transparencia/contratos_fornecedores/9395/37573362000181a2.pdf</t>
  </si>
  <si>
    <t>HSM2 MEDICINA E SAUDE LTDA</t>
  </si>
  <si>
    <t>https://fgh-sistemas.org.br/sistemas/_scriptcase_producao_v9_fgh/file/doc/portal_transparencia/contratos_fornecedores/7027/31635476000122a1.pdf</t>
  </si>
  <si>
    <t>https://fgh-sistemas.org.br/sistemas/_scriptcase_producao_v9_fgh/file/doc/portal_transparencia/contratos_fornecedores/9428/31635476000122a2.pdf</t>
  </si>
  <si>
    <t>ICTS GLOBAL DO BRASIL LTDA</t>
  </si>
  <si>
    <t>https://fgh-sistemas.org.br/sistemas/_scriptcase_producao_v9_fgh/file/doc/portal_transparencia/contratos_fornecedores/11341/083991670001891a.pdf</t>
  </si>
  <si>
    <t>IMGL CONSULTORIA &amp; TREINAMENTO LTDA</t>
  </si>
  <si>
    <t>https://fgh-sistemas.org.br/sistemas/_scriptcase_producao_v9_fgh/file/doc/portal_transparencia/contratos_fornecedores/9529/35676951000160a1.pdf</t>
  </si>
  <si>
    <t>https://fgh-sistemas.org.br/sistemas/_scriptcase_producao_v9_fgh/file/doc/portal_transparencia/contratos_fornecedores/10429/35676951000160a2.pdf</t>
  </si>
  <si>
    <t>https://fgh-sistemas.org.br/sistemas/_scriptcase_producao_v9_fgh/file/doc/portal_transparencia/contratos_fornecedores/10611/35676951000160a1.pdf</t>
  </si>
  <si>
    <t>https://fgh-sistemas.org.br/sistemas/_scriptcase_producao_v9_fgh/file/doc/portal_transparencia/contratos_fornecedores/10657/35676951000160a2.pdf</t>
  </si>
  <si>
    <t>INTERCLEAN ADMINISTRACAO LTDA</t>
  </si>
  <si>
    <t>https://fgh-sistemas.org.br/sistemas/_scriptcase_producao_v9_fgh/file/doc/portal_transparencia/contratos_fornecedores/299/10229013000190.a1.pdf</t>
  </si>
  <si>
    <t>https://fgh-sistemas.org.br/sistemas/_scriptcase_producao_v9_fgh/file/doc/portal_transparencia/contratos_fornecedores/6310/10229013000190a1.pdf</t>
  </si>
  <si>
    <t>https://fgh-sistemas.org.br/sistemas/_scriptcase_producao_v9_fgh/file/doc/portal_transparencia/contratos_fornecedores/301/10229013000190.a2.pdf</t>
  </si>
  <si>
    <t>https://fgh-sistemas.org.br/sistemas/_scriptcase_producao_v9_fgh/file/doc/portal_transparencia/contratos_fornecedores/8372/10229013000190a2.pdf</t>
  </si>
  <si>
    <t>https://fgh-sistemas.org.br/sistemas/_scriptcase_producao_v9_fgh/file/doc/portal_transparencia/contratos_fornecedores/300/10229013000190.a3.pdf</t>
  </si>
  <si>
    <t>https://fgh-sistemas.org.br/sistemas/_scriptcase_producao_v9_fgh/file/doc/portal_transparencia/contratos_fornecedores/302/10229013000190.a4.pdf</t>
  </si>
  <si>
    <t>https://fgh-sistemas.org.br/sistemas/_scriptcase_producao_v9_fgh/file/doc/portal_transparencia/contratos_fornecedores/2520/10229013000190.a5.pdf</t>
  </si>
  <si>
    <t>https://fgh-sistemas.org.br/sistemas/_scriptcase_producao_v9_fgh/file/doc/portal_transparencia/contratos_fornecedores/303/10229013000190a6.pdf</t>
  </si>
  <si>
    <t>https://fgh-sistemas.org.br/sistemas/_scriptcase_producao_v9_fgh/file/doc/portal_transparencia/contratos_fornecedores/1741/10229013000190.a7.pdf</t>
  </si>
  <si>
    <t>https://fgh-sistemas.org.br/sistemas/_scriptcase_producao_v9_fgh/file/doc/portal_transparencia/contratos_fornecedores/1943/10229013000190a8.pdf</t>
  </si>
  <si>
    <t>JL GRUPOS GERADORES LTDA</t>
  </si>
  <si>
    <t>https://fgh-sistemas.org.br/sistemas/_scriptcase_producao_v9_fgh/file/doc/portal_transparencia/contratos_fornecedores/6229/11343756000150a1.pdf</t>
  </si>
  <si>
    <t>https://fgh-sistemas.org.br/sistemas/_scriptcase_producao_v9_fgh/file/doc/portal_transparencia/contratos_fornecedores/6459/11343756000150a2.pdf</t>
  </si>
  <si>
    <t>KALT COMERCIO E SERV DE REFRIGERACAO</t>
  </si>
  <si>
    <t>https://fgh-sistemas.org.br/sistemas/_scriptcase_producao_v9_fgh/file/doc/portal_transparencia/contratos_fornecedores/6098/09362881000165a1.pdf</t>
  </si>
  <si>
    <t>LAVEBRAS GESTAO DE TEXTEIS SA</t>
  </si>
  <si>
    <t>https://fgh-sistemas.org.br/sistemas/_scriptcase_producao_v9_fgh/file/doc/portal_transparencia/contratos_fornecedores/6228/06272575004803a1.pdf</t>
  </si>
  <si>
    <t>LIFT SERVICOS DE CLIMATIZACAO LTDA</t>
  </si>
  <si>
    <t>https://fgh-sistemas.org.br/sistemas/_scriptcase_producao_v9_fgh/file/doc/portal_transparencia/contratos_fornecedores/6758/23084013000191a1.pdf</t>
  </si>
  <si>
    <t>https://fgh-sistemas.org.br/sistemas/_scriptcase_producao_v9_fgh/file/doc/portal_transparencia/contratos_fornecedores/8695/23084013000191a2.pdf</t>
  </si>
  <si>
    <t>https://fgh-sistemas.org.br/sistemas/_scriptcase_producao_v9_fgh/file/doc/portal_transparencia/contratos_fornecedores/10635/23084013000191a3.pdf</t>
  </si>
  <si>
    <t>LIMPEX SERVICO DE LIMPEZA DE RESERVATORIO LTDA</t>
  </si>
  <si>
    <t>https://fgh-sistemas.org.br/sistemas/_scriptcase_producao_v9_fgh/file/doc/portal_transparencia/contratos_fornecedores/8304/11356463000107a1.pdf</t>
  </si>
  <si>
    <t>LS PERNAMBUCO ASSISTENCIA MEDICA</t>
  </si>
  <si>
    <t>https://fgh-sistemas.org.br/sistemas/_scriptcase_producao_v9_fgh/file/doc/portal_transparencia/contratos_fornecedores/7164/26245293000160a1.pdf</t>
  </si>
  <si>
    <t>https://fgh-sistemas.org.br/sistemas/_scriptcase_producao_v9_fgh/file/doc/portal_transparencia/contratos_fornecedores/7724/26245293000160a2.pdf</t>
  </si>
  <si>
    <t>MARINHO E CASTRO SERVIOS INTELIGENTES</t>
  </si>
  <si>
    <t>https://fgh-sistemas.org.br/sistemas/_scriptcase_producao_v9_fgh/file/doc/portal_transparencia/contratos_fornecedores/5639/19786063000143A1.pdf</t>
  </si>
  <si>
    <t>MARIO DE OLIVEIRA TELECOMUNICAÇÕES</t>
  </si>
  <si>
    <t>https://fgh-sistemas.org.br/sistemas/_scriptcase_producao_v9_fgh/file/doc/portal_transparencia/contratos_fornecedores/8148/09071679000184a1.pdf</t>
  </si>
  <si>
    <t>MARIO DE OLIVEIRA TELECOMUNICACOES ME</t>
  </si>
  <si>
    <t>https://fgh-sistemas.org.br/sistemas/_scriptcase_producao_v9_fgh/file/doc/portal_transparencia/contratos_fornecedores/11328/09071679000184a2.pdf</t>
  </si>
  <si>
    <t>MASTERMED PE I GESTÃO MÉDICA LTDA</t>
  </si>
  <si>
    <t>https://fgh-sistemas.org.br/sistemas/_scriptcase_producao_v9_fgh/file/doc/portal_transparencia/contratos_fornecedores/10504/53505900000157a1.pdf</t>
  </si>
  <si>
    <t>MASTERMED PE II GESTAO MEDICA LTDA</t>
  </si>
  <si>
    <t>https://fgh-sistemas.org.br/sistemas/_scriptcase_producao_v9_fgh/file/doc/portal_transparencia/contratos_fornecedores/8429/48817601000118a1.pdf</t>
  </si>
  <si>
    <t>https://fgh-sistemas.org.br/sistemas/_scriptcase_producao_v9_fgh/file/doc/portal_transparencia/contratos_fornecedores/9358/48817604000118a2.pdf</t>
  </si>
  <si>
    <t>https://fgh-sistemas.org.br/sistemas/_scriptcase_producao_v9_fgh/file/doc/portal_transparencia/contratos_fornecedores/10506/48817601000118a3.pdf</t>
  </si>
  <si>
    <t>MASTERMED PE III GESTÃO MÉDICA LTDA</t>
  </si>
  <si>
    <t>https://fgh-sistemas.org.br/sistemas/_scriptcase_producao_v9_fgh/file/doc/portal_transparencia/contratos_fornecedores/9410/52355127000127a1.pdf</t>
  </si>
  <si>
    <t>https://fgh-sistemas.org.br/sistemas/_scriptcase_producao_v9_fgh/file/doc/portal_transparencia/contratos_fornecedores/10549/52355127000127a2.pdf</t>
  </si>
  <si>
    <t>MASTERMED PE IV GESTÃO MÉDICA LTDA</t>
  </si>
  <si>
    <t>https://fgh-sistemas.org.br/sistemas/_scriptcase_producao_v9_fgh/file/doc/portal_transparencia/contratos_fornecedores/9772/53969908000174a1.pdf</t>
  </si>
  <si>
    <t>MASTERMED PE V GESTAO MEDICA LTDA</t>
  </si>
  <si>
    <t>https://fgh-sistemas.org.br/sistemas/_scriptcase_producao_v9_fgh/file/doc/portal_transparencia/contratos_fornecedores/10699/58663377000100a1.pdf</t>
  </si>
  <si>
    <t>MEDCENTER ATIVIDADES MEDICAS LTDA</t>
  </si>
  <si>
    <t>https://fgh-sistemas.org.br/sistemas/_scriptcase_producao_v9_fgh/file/doc/portal_transparencia/contratos_fornecedores/6619/45237924000144a1.pdf</t>
  </si>
  <si>
    <t>https://fgh-sistemas.org.br/sistemas/_scriptcase_producao_v9_fgh/file/doc/portal_transparencia/contratos_fornecedores/7051/45237924000144a2.pdf</t>
  </si>
  <si>
    <t>https://fgh-sistemas.org.br/sistemas/_scriptcase_producao_v9_fgh/file/doc/portal_transparencia/contratos_fornecedores/7903/45237924000144a3.pdf</t>
  </si>
  <si>
    <t>https://fgh-sistemas.org.br/sistemas/_scriptcase_producao_v9_fgh/file/doc/portal_transparencia/contratos_fornecedores/9366/45237924000144a4.pdf</t>
  </si>
  <si>
    <t>MEDICAL MERCANTIL DE APAR MED LTDA</t>
  </si>
  <si>
    <t>https://fgh-sistemas.org.br/sistemas/_scriptcase_producao_v9_fgh/file/doc/portal_transparencia/contratos_fornecedores/6264/10779833000156a1.pdf</t>
  </si>
  <si>
    <t>https://fgh-sistemas.org.br/sistemas/_scriptcase_producao_v9_fgh/file/doc/portal_transparencia/contratos_fornecedores/6265/10779833000156a2.pdf</t>
  </si>
  <si>
    <t>MEDICAL SERVICOS MEDICOS LTDA</t>
  </si>
  <si>
    <t>https://fgh-sistemas.org.br/sistemas/_scriptcase_producao_v9_fgh/file/doc/portal_transparencia/contratos_fornecedores/7022/26332878000118a1.pdf</t>
  </si>
  <si>
    <t>https://fgh-sistemas.org.br/sistemas/_scriptcase_producao_v9_fgh/file/doc/portal_transparencia/contratos_fornecedores/9396/26332878000118a2.pdf</t>
  </si>
  <si>
    <t>MEDICAL VENETUS SP COMERCIO IMPORTACAO E EXPORTACAO DE PRODUTOS MEDICOS HOSPITALARES</t>
  </si>
  <si>
    <t>https://fgh-sistemas.org.br/sistemas/_scriptcase_producao_v9_fgh/file/doc/portal_transparencia/contratos_fornecedores/8054/30769219000110a1.pdf</t>
  </si>
  <si>
    <t>https://fgh-sistemas.org.br/sistemas/_scriptcase_producao_v9_fgh/file/doc/portal_transparencia/contratos_fornecedores/9574/30769219000150a2.pdf</t>
  </si>
  <si>
    <t>MEDICALMED ATIVIDADES MEDICAS LTDA</t>
  </si>
  <si>
    <t>https://fgh-sistemas.org.br/sistemas/_scriptcase_producao_v9_fgh/file/doc/portal_transparencia/contratos_fornecedores/7035/46560147000137a1.pdf</t>
  </si>
  <si>
    <t>https://fgh-sistemas.org.br/sistemas/_scriptcase_producao_v9_fgh/file/doc/portal_transparencia/contratos_fornecedores/9355/46560147000137a2.pdf</t>
  </si>
  <si>
    <t>MEDICANDO ATEND MEDICO ESPECIALIZADO LTD</t>
  </si>
  <si>
    <t>https://fgh-sistemas.org.br/sistemas/_scriptcase_producao_v9_fgh/file/doc/portal_transparencia/contratos_fornecedores/7604/24881506000115a1.pdf</t>
  </si>
  <si>
    <t>https://fgh-sistemas.org.br/sistemas/_scriptcase_producao_v9_fgh/file/doc/portal_transparencia/contratos_fornecedores/9357/24881506000115a2.pdf</t>
  </si>
  <si>
    <t>MEDLIFE LOCAÇÃO DE MAQUINAS E EQUIPAMENTOS LTDA</t>
  </si>
  <si>
    <t>https://fgh-sistemas.org.br/sistemas/_scriptcase_producao_v9_fgh/file/doc/portal_transparencia/contratos_fornecedores/10861/29932922000119a1.pdf</t>
  </si>
  <si>
    <t>MEDVIDA ATIVIDADES MEDICAS LTDA</t>
  </si>
  <si>
    <t>https://fgh-sistemas.org.br/sistemas/_scriptcase_producao_v9_fgh/file/doc/portal_transparencia/contratos_fornecedores/7894/49159260000101a1.pdf</t>
  </si>
  <si>
    <t>https://fgh-sistemas.org.br/sistemas/_scriptcase_producao_v9_fgh/file/doc/portal_transparencia/contratos_fornecedores/9456/49159260000101a2.pdf</t>
  </si>
  <si>
    <t>https://fgh-sistemas.org.br/sistemas/_scriptcase_producao_v9_fgh/file/doc/portal_transparencia/contratos_fornecedores/9818/49159260000101a3.pdf</t>
  </si>
  <si>
    <t>MJRH SERVICOS MEDICOS LTDA</t>
  </si>
  <si>
    <t>https://fgh-sistemas.org.br/sistemas/_scriptcase_producao_v9_fgh/file/doc/portal_transparencia/contratos_fornecedores/6197/45514287000106a1.pdf</t>
  </si>
  <si>
    <t>https://fgh-sistemas.org.br/sistemas/_scriptcase_producao_v9_fgh/file/doc/portal_transparencia/contratos_fornecedores/7039/45514287000106a2.pdf</t>
  </si>
  <si>
    <t>https://fgh-sistemas.org.br/sistemas/_scriptcase_producao_v9_fgh/file/doc/portal_transparencia/contratos_fornecedores/9397/45514287000106a3.pdf</t>
  </si>
  <si>
    <t>MV INFORMATICA NORDESTE LTDA</t>
  </si>
  <si>
    <t>https://fgh-sistemas.org.br/sistemas/_scriptcase_producao_v9_fgh/file/doc/portal_transparencia/contratos_fornecedores/6523/92306257000780a1.pdf</t>
  </si>
  <si>
    <t>https://fgh-sistemas.org.br/sistemas/_scriptcase_producao_v9_fgh/file/doc/portal_transparencia/contratos_fornecedores/6524/92306257000780a2.pdf</t>
  </si>
  <si>
    <t>https://fgh-sistemas.org.br/sistemas/_scriptcase_producao_v9_fgh/file/doc/portal_transparencia/contratos_fornecedores/8437/92306257000780a3.pdf</t>
  </si>
  <si>
    <t>https://fgh-sistemas.org.br/sistemas/_scriptcase_producao_v9_fgh/file/doc/portal_transparencia/contratos_fornecedores/9334/92306257000780a4.pdf</t>
  </si>
  <si>
    <t>MV SISTEMAS DE MEDICINA DIAGNOSTICA LTDA</t>
  </si>
  <si>
    <t>https://fgh-sistemas.org.br/sistemas/_scriptcase_producao_v9_fgh/file/doc/portal_transparencia/contratos_fornecedores/7692/03124977000109a1.pdf</t>
  </si>
  <si>
    <t>https://fgh-sistemas.org.br/sistemas/_scriptcase_producao_v9_fgh/file/doc/portal_transparencia/contratos_fornecedores/8068/03124977000109a2.pdf</t>
  </si>
  <si>
    <t>https://fgh-sistemas.org.br/sistemas/_scriptcase_producao_v9_fgh/file/doc/portal_transparencia/contratos_fornecedores/9623/03124977000109a3.pdf</t>
  </si>
  <si>
    <t>https://fgh-sistemas.org.br/sistemas/_scriptcase_producao_v9_fgh/file/doc/portal_transparencia/contratos_fornecedores/9709/03124977000109a4.pdf</t>
  </si>
  <si>
    <t>https://fgh-sistemas.org.br/sistemas/_scriptcase_producao_v9_fgh/file/doc/portal_transparencia/contratos_fornecedores/10749/03124977000109a5.pdf</t>
  </si>
  <si>
    <t>NACIONAL GAS BUTANO DISTRIBUIDORA LTDA</t>
  </si>
  <si>
    <t>https://fgh-sistemas.org.br/sistemas/_scriptcase_producao_v9_fgh/file/doc/portal_transparencia/contratos_fornecedores/8196/06980064000859a1.pdf</t>
  </si>
  <si>
    <t>https://fgh-sistemas.org.br/sistemas/_scriptcase_producao_v9_fgh/file/doc/portal_transparencia/contratos_fornecedores/8197/06980064004846a2.pdf</t>
  </si>
  <si>
    <t>NAIR CRISTINA ALEXANDRE VANDERLEI 02251759409</t>
  </si>
  <si>
    <t>https://fgh-sistemas.org.br/sistemas/_scriptcase_producao_v9_fgh/file/doc/portal_transparencia/contratos_fornecedores/6226/46512465000122a1.pdf</t>
  </si>
  <si>
    <t>https://fgh-sistemas.org.br/sistemas/_scriptcase_producao_v9_fgh/file/doc/portal_transparencia/contratos_fornecedores/6227/46512465000122a2.pdf</t>
  </si>
  <si>
    <t>NEFROCARDIO SERVICOS MEDICOS LTDA</t>
  </si>
  <si>
    <t>https://fgh-sistemas.org.br/sistemas/_scriptcase_producao_v9_fgh/file/doc/portal_transparencia/contratos_fornecedores/9466/29553452000182a1.pdf</t>
  </si>
  <si>
    <t>https://fgh-sistemas.org.br/sistemas/_scriptcase_producao_v9_fgh/file/doc/portal_transparencia/contratos_fornecedores/11262/29553452000182a2.pdf</t>
  </si>
  <si>
    <t>NEOVERO SERVICOS DE DESENVOLVIMENTO EM TECNOLOGIA DA INFORMACAO LTDA</t>
  </si>
  <si>
    <t>https://fgh-sistemas.org.br/sistemas/_scriptcase_producao_v9_fgh/file/doc/portal_transparencia/contratos_fornecedores/11170/07229827000110a1.pdf</t>
  </si>
  <si>
    <t>NEURORADIO SERVICOS MEDICOS, ENSINO E PESQUISA LTDA</t>
  </si>
  <si>
    <t>https://fgh-sistemas.org.br/sistemas/_scriptcase_producao_v9_fgh/file/doc/portal_transparencia/contratos_fornecedores/7818/54840831000102a1.pdf</t>
  </si>
  <si>
    <t>NEUROVIDA SERVICOS MEDICOS LTDA</t>
  </si>
  <si>
    <t>https://fgh-sistemas.org.br/sistemas/_scriptcase_producao_v9_fgh/file/doc/portal_transparencia/contratos_fornecedores/7617/15321807000101a1.pdf</t>
  </si>
  <si>
    <t>https://fgh-sistemas.org.br/sistemas/_scriptcase_producao_v9_fgh/file/doc/portal_transparencia/contratos_fornecedores/7618/15321807000101a2.pdf</t>
  </si>
  <si>
    <t>NOROES, AZEVEDO ADVOGADOS ASSOCIADOS</t>
  </si>
  <si>
    <t>https://fgh-sistemas.org.br/sistemas/_scriptcase_producao_v9_fgh/file/doc/portal_transparencia/contratos_fornecedores/6995/02512303000119a1.pdf</t>
  </si>
  <si>
    <t>https://fgh-sistemas.org.br/sistemas/_scriptcase_producao_v9_fgh/file/doc/portal_transparencia/contratos_fornecedores/8537/02512303000119a2.pdf</t>
  </si>
  <si>
    <t>OBP SERVICOS MEDICOS E HOSPITALARES LTDA</t>
  </si>
  <si>
    <t>https://fgh-sistemas.org.br/sistemas/_scriptcase_producao_v9_fgh/file/doc/portal_transparencia/contratos_fornecedores/9414/52308726000190a1.pdf</t>
  </si>
  <si>
    <t>OLIVEIRA &amp; SA SERVICOS DE PRESTACOES HOSPITALARES LTDA</t>
  </si>
  <si>
    <t>https://fgh-sistemas.org.br/sistemas/_scriptcase_producao_v9_fgh/file/doc/portal_transparencia/contratos_fornecedores/7165/41124517000170a1.pdf</t>
  </si>
  <si>
    <t>https://fgh-sistemas.org.br/sistemas/_scriptcase_producao_v9_fgh/file/doc/portal_transparencia/contratos_fornecedores/9433/41124517000170a2.pdf</t>
  </si>
  <si>
    <t>ONIXMED ATIVIDADES MEDICAS LTDA</t>
  </si>
  <si>
    <t>https://fgh-sistemas.org.br/sistemas/_scriptcase_producao_v9_fgh/file/doc/portal_transparencia/contratos_fornecedores/7162/49158362000102a1.pdf</t>
  </si>
  <si>
    <t>https://fgh-sistemas.org.br/sistemas/_scriptcase_producao_v9_fgh/file/doc/portal_transparencia/contratos_fornecedores/7705/49158362000102a2.pdf</t>
  </si>
  <si>
    <t>https://fgh-sistemas.org.br/sistemas/_scriptcase_producao_v9_fgh/file/doc/portal_transparencia/contratos_fornecedores/9246/49158362000102a3.pdf</t>
  </si>
  <si>
    <t>https://fgh-sistemas.org.br/sistemas/_scriptcase_producao_v9_fgh/file/doc/portal_transparencia/contratos_fornecedores/9819/49158362000102a4.pdf</t>
  </si>
  <si>
    <t>ORTOCARDIO - CONSULTORIOS ORTOPEDIA E CARDIOLOGIA LTDA</t>
  </si>
  <si>
    <t>https://fgh-sistemas.org.br/sistemas/_scriptcase_producao_v9_fgh/file/doc/portal_transparencia/contratos_fornecedores/5644/39725332000179A1.pdf</t>
  </si>
  <si>
    <t>https://fgh-sistemas.org.br/sistemas/_scriptcase_producao_v9_fgh/file/doc/portal_transparencia/contratos_fornecedores/6642/39725332000179a2.pdf</t>
  </si>
  <si>
    <t>https://fgh-sistemas.org.br/sistemas/_scriptcase_producao_v9_fgh/file/doc/portal_transparencia/contratos_fornecedores/9482/39725332000179a3.pdf</t>
  </si>
  <si>
    <t>P A FALCAO AGUAME</t>
  </si>
  <si>
    <t>https://fgh-sistemas.org.br/sistemas/_scriptcase_producao_v9_fgh/file/doc/portal_transparencia/contratos_fornecedores/5376/03088114000123a1.pdf</t>
  </si>
  <si>
    <t>https://fgh-sistemas.org.br/sistemas/_scriptcase_producao_v9_fgh/file/doc/portal_transparencia/contratos_fornecedores/8724/03088114000123a1.pdf</t>
  </si>
  <si>
    <t>PALM SERVICOS DE DIAGNOSTICOS LTDA</t>
  </si>
  <si>
    <t>https://fgh-sistemas.org.br/sistemas/_scriptcase_producao_v9_fgh/file/doc/portal_transparencia/contratos_fornecedores/11037/29758485000169a1.pdf</t>
  </si>
  <si>
    <t>PAMED ATIVIDADES MEDICAS LTDA</t>
  </si>
  <si>
    <t>https://fgh-sistemas.org.br/sistemas/_scriptcase_producao_v9_fgh/file/doc/portal_transparencia/contratos_fornecedores/8077/49158209000177a1.pdf</t>
  </si>
  <si>
    <t>https://fgh-sistemas.org.br/sistemas/_scriptcase_producao_v9_fgh/file/doc/portal_transparencia/contratos_fornecedores/8468/49158209000177a2.pdf</t>
  </si>
  <si>
    <t>https://fgh-sistemas.org.br/sistemas/_scriptcase_producao_v9_fgh/file/doc/portal_transparencia/contratos_fornecedores/9318/49158209000177a3.pdf</t>
  </si>
  <si>
    <t>https://fgh-sistemas.org.br/sistemas/_scriptcase_producao_v9_fgh/file/doc/portal_transparencia/contratos_fornecedores/10005/49158209000177a4.pdf</t>
  </si>
  <si>
    <t>https://fgh-sistemas.org.br/sistemas/_scriptcase_producao_v9_fgh/file/doc/portal_transparencia/contratos_fornecedores/10037/49158209000177a5.pdf</t>
  </si>
  <si>
    <t>PANIFICADORA CRUZ CRISTO</t>
  </si>
  <si>
    <t>https://fgh-sistemas.org.br/sistemas/_scriptcase_producao_v9_fgh/file/doc/portal_transparencia/contratos_fornecedores/5339/11529351000100a1.pdf</t>
  </si>
  <si>
    <t>https://fgh-sistemas.org.br/sistemas/_scriptcase_producao_v9_fgh/file/doc/portal_transparencia/contratos_fornecedores/6146/11529351000100a2.pdf</t>
  </si>
  <si>
    <t>PERFILMED ATIVIDADES MEDICAS LTDA</t>
  </si>
  <si>
    <t>https://fgh-sistemas.org.br/sistemas/_scriptcase_producao_v9_fgh/file/doc/portal_transparencia/contratos_fornecedores/7050/42529464000130a1.pdf</t>
  </si>
  <si>
    <t>https://fgh-sistemas.org.br/sistemas/_scriptcase_producao_v9_fgh/file/doc/portal_transparencia/contratos_fornecedores/9356/42529464000130a2.pdf</t>
  </si>
  <si>
    <t>PHILIPS MEDICAL SYSTEMS LTDA</t>
  </si>
  <si>
    <t>https://fgh-sistemas.org.br/sistemas/_scriptcase_producao_v9_fgh/file/doc/portal_transparencia/contratos_fornecedores/5647/58295213002383A.pdf</t>
  </si>
  <si>
    <t>https://fgh-sistemas.org.br/sistemas/_scriptcase_producao_v9_fgh/file/doc/portal_transparencia/contratos_fornecedores/8798/58295213002383a2.pdf</t>
  </si>
  <si>
    <t>https://fgh-sistemas.org.br/sistemas/_scriptcase_producao_v9_fgh/file/doc/portal_transparencia/contratos_fornecedores/6080/58295213002383p.pdf</t>
  </si>
  <si>
    <t>https://fgh-sistemas.org.br/sistemas/_scriptcase_producao_v9_fgh/file/doc/portal_transparencia/contratos_fornecedores/7534/58295213002383a1.pdf</t>
  </si>
  <si>
    <t>PLANISA PLANEJ E ORG DE INST DE SAUDE</t>
  </si>
  <si>
    <t>https://fgh-sistemas.org.br/sistemas/_scriptcase_producao_v9_fgh/file/doc/portal_transparencia/contratos_fornecedores/6103/58921792000117a1.pdf</t>
  </si>
  <si>
    <t>https://fgh-sistemas.org.br/sistemas/_scriptcase_producao_v9_fgh/file/doc/portal_transparencia/contratos_fornecedores/9894/58921792000107a1.pdf</t>
  </si>
  <si>
    <t>https://fgh-sistemas.org.br/sistemas/_scriptcase_producao_v9_fgh/file/doc/portal_transparencia/contratos_fornecedores/10341/58921792000117a2.pdf</t>
  </si>
  <si>
    <t>PONTOMED ATIVIDADES MEDICAS LTDA</t>
  </si>
  <si>
    <t>https://fgh-sistemas.org.br/sistemas/_scriptcase_producao_v9_fgh/file/doc/portal_transparencia/contratos_fornecedores/7033/42005056000189a1.pdf</t>
  </si>
  <si>
    <t>https://fgh-sistemas.org.br/sistemas/_scriptcase_producao_v9_fgh/file/doc/portal_transparencia/contratos_fornecedores/9294/42005056000189a2.pdf</t>
  </si>
  <si>
    <t>PORTALMED ATIVIDADES MEDICAS LTDA</t>
  </si>
  <si>
    <t>https://fgh-sistemas.org.br/sistemas/_scriptcase_producao_v9_fgh/file/doc/portal_transparencia/contratos_fornecedores/8761/43644880000141a1.pdf</t>
  </si>
  <si>
    <t>https://fgh-sistemas.org.br/sistemas/_scriptcase_producao_v9_fgh/file/doc/portal_transparencia/contratos_fornecedores/9362/43644880000141a2.pdf</t>
  </si>
  <si>
    <t>PRISMAMED ATIVIDADES MEDICAS LTDA</t>
  </si>
  <si>
    <t>https://fgh-sistemas.org.br/sistemas/_scriptcase_producao_v9_fgh/file/doc/portal_transparencia/contratos_fornecedores/7000/39917741000177a1.pdf</t>
  </si>
  <si>
    <t>https://fgh-sistemas.org.br/sistemas/_scriptcase_producao_v9_fgh/file/doc/portal_transparencia/contratos_fornecedores/9363/39917741000177a2.pdf</t>
  </si>
  <si>
    <t>PRO-RAD CONSULTORES EM RADIOPROTECAO S/S LTDA</t>
  </si>
  <si>
    <t>https://fgh-sistemas.org.br/sistemas/_scriptcase_producao_v9_fgh/file/doc/portal_transparencia/contratos_fornecedores/8620/87389086000174a1.pdf</t>
  </si>
  <si>
    <t>https://fgh-sistemas.org.br/sistemas/_scriptcase_producao_v9_fgh/file/doc/portal_transparencia/contratos_fornecedores/10471/87389086000174a2.pdf</t>
  </si>
  <si>
    <t>QUALIAGUA LABORATORIO E CONSULTORIA LTDA</t>
  </si>
  <si>
    <t>https://fgh-sistemas.org.br/sistemas/_scriptcase_producao_v9_fgh/file/doc/portal_transparencia/contratos_fornecedores/6521/01699696000159a1.pdf</t>
  </si>
  <si>
    <t>https://fgh-sistemas.org.br/sistemas/_scriptcase_producao_v9_fgh/file/doc/portal_transparencia/contratos_fornecedores/7814/01699696000159a2.pdf</t>
  </si>
  <si>
    <t>REDFOX SOLUCOES DIGITAIS LTDA</t>
  </si>
  <si>
    <t>https://fgh-sistemas.org.br/sistemas/_scriptcase_producao_v9_fgh/file/doc/portal_transparencia/contratos_fornecedores/8414/27208515000138a1.pdf</t>
  </si>
  <si>
    <t>https://fgh-sistemas.org.br/sistemas/_scriptcase_producao_v9_fgh/file/doc/portal_transparencia/contratos_fornecedores/11149/27208515000138a2.pdf</t>
  </si>
  <si>
    <t>RGRAPH COMERCIO E SERVICOS LTDA</t>
  </si>
  <si>
    <t>https://fgh-sistemas.org.br/sistemas/_scriptcase_producao_v9_fgh/file/doc/portal_transparencia/contratos_fornecedores/8259/10279299000119a1.pdf</t>
  </si>
  <si>
    <t>https://fgh-sistemas.org.br/sistemas/_scriptcase_producao_v9_fgh/file/doc/portal_transparencia/contratos_fornecedores/8545/10279299000119a2.pdf</t>
  </si>
  <si>
    <t>https://fgh-sistemas.org.br/sistemas/_scriptcase_producao_v9_fgh/file/doc/portal_transparencia/contratos_fornecedores/8594/10279299000119a3.pdf</t>
  </si>
  <si>
    <t>https://fgh-sistemas.org.br/sistemas/_scriptcase_producao_v9_fgh/file/doc/portal_transparencia/contratos_fornecedores/8825/10279299000119a4.pdf</t>
  </si>
  <si>
    <t>https://fgh-sistemas.org.br/sistemas/_scriptcase_producao_v9_fgh/file/doc/portal_transparencia/contratos_fornecedores/9673/10279299000119a5.pdf</t>
  </si>
  <si>
    <t>https://fgh-sistemas.org.br/sistemas/_scriptcase_producao_v9_fgh/file/doc/portal_transparencia/contratos_fornecedores/9674/10279299000119a6.pdf</t>
  </si>
  <si>
    <t>https://fgh-sistemas.org.br/sistemas/_scriptcase_producao_v9_fgh/file/doc/portal_transparencia/contratos_fornecedores/10175/10279299000119a7.pdf</t>
  </si>
  <si>
    <t>ROBSON MATOS DE ALBUQUERQUE ME</t>
  </si>
  <si>
    <t>https://fgh-sistemas.org.br/sistemas/_scriptcase_producao_v9_fgh/file/doc/portal_transparencia/contratos_fornecedores/5340/12486871000146a1.pdf</t>
  </si>
  <si>
    <t>SAFEMED SAUDE LTDA</t>
  </si>
  <si>
    <t>https://fgh-sistemas.org.br/sistemas/_scriptcase_producao_v9_fgh/file/doc/portal_transparencia/contratos_fornecedores/10932/51018327000121a1.pdf</t>
  </si>
  <si>
    <t>SAFETYMED ASSESSORIA MEDICA LTDA</t>
  </si>
  <si>
    <t>https://fgh-sistemas.org.br/sistemas/_scriptcase_producao_v9_fgh/file/doc/portal_transparencia/contratos_fornecedores/10557/07901782000260a1_(3)[21910847].pdf</t>
  </si>
  <si>
    <t>https://fgh-sistemas.org.br/sistemas/_scriptcase_producao_v9_fgh/file/doc/portal_transparencia/contratos_fornecedores/10558/07901782000260a2.pdf</t>
  </si>
  <si>
    <t>https://fgh-sistemas.org.br/sistemas/_scriptcase_producao_v9_fgh/file/doc/portal_transparencia/contratos_fornecedores/10761/07901782000260a2.pdf</t>
  </si>
  <si>
    <t>SAMTRONIC INDUSTRIA E COMERCIO LTDA</t>
  </si>
  <si>
    <t>https://fgh-sistemas.org.br/sistemas/_scriptcase_producao_v9_fgh/file/doc/portal_transparencia/contratos_fornecedores/10880/58426628000800a1.pdf</t>
  </si>
  <si>
    <t>SAUDEMED ATIVIDADES MEDICAS LTDA</t>
  </si>
  <si>
    <t>https://fgh-sistemas.org.br/sistemas/_scriptcase_producao_v9_fgh/file/doc/portal_transparencia/contratos_fornecedores/7036/43843356000108a1.pdf</t>
  </si>
  <si>
    <t>https://fgh-sistemas.org.br/sistemas/_scriptcase_producao_v9_fgh/file/doc/portal_transparencia/contratos_fornecedores/9352/43843356000108a2.pdf</t>
  </si>
  <si>
    <t>https://fgh-sistemas.org.br/sistemas/_scriptcase_producao_v9_fgh/file/doc/portal_transparencia/contratos_fornecedores/9773/43843356000108a3.pdf</t>
  </si>
  <si>
    <t>https://fgh-sistemas.org.br/sistemas/_scriptcase_producao_v9_fgh/file/doc/portal_transparencia/contratos_fornecedores/10223/43843356000108a4.pdf</t>
  </si>
  <si>
    <t>SELECTY TECNOLOGIA PARA RH LTDA</t>
  </si>
  <si>
    <t>https://fgh-sistemas.org.br/sistemas/_scriptcase_producao_v9_fgh/file/doc/portal_transparencia/contratos_fornecedores/6319/09236362000150a1.pdf</t>
  </si>
  <si>
    <t>https://fgh-sistemas.org.br/sistemas/_scriptcase_producao_v9_fgh/file/doc/portal_transparencia/contratos_fornecedores/7008/09236362000150a2.pdf</t>
  </si>
  <si>
    <t>https://fgh-sistemas.org.br/sistemas/_scriptcase_producao_v9_fgh/file/doc/portal_transparencia/contratos_fornecedores/7009/09236362000150a3.pdf</t>
  </si>
  <si>
    <t>https://fgh-sistemas.org.br/sistemas/_scriptcase_producao_v9_fgh/file/doc/portal_transparencia/contratos_fornecedores/8658/09236362000150a4.pdf</t>
  </si>
  <si>
    <t>https://fgh-sistemas.org.br/sistemas/_scriptcase_producao_v9_fgh/file/doc/portal_transparencia/contratos_fornecedores/9221/09236362000150a5.pdf</t>
  </si>
  <si>
    <t>https://fgh-sistemas.org.br/sistemas/_scriptcase_producao_v9_fgh/file/doc/portal_transparencia/contratos_fornecedores/9439/09236362000150a6.pdf</t>
  </si>
  <si>
    <t>https://fgh-sistemas.org.br/sistemas/_scriptcase_producao_v9_fgh/file/doc/portal_transparencia/contratos_fornecedores/10016/09236362000150a7.pdf</t>
  </si>
  <si>
    <t>https://fgh-sistemas.org.br/sistemas/_scriptcase_producao_v9_fgh/file/doc/portal_transparencia/contratos_fornecedores/10017/09236362000150a8.pdf</t>
  </si>
  <si>
    <t>https://fgh-sistemas.org.br/sistemas/_scriptcase_producao_v9_fgh/file/doc/portal_transparencia/contratos_fornecedores/10369/09236362000150a9.pdf</t>
  </si>
  <si>
    <t>SERV IMAGEM NORDESTE ASSISTENCIA TECNICA</t>
  </si>
  <si>
    <t>https://fgh-sistemas.org.br/sistemas/_scriptcase_producao_v9_fgh/file/doc/portal_transparencia/contratos_fornecedores/8185/07146768000117a1.pdf</t>
  </si>
  <si>
    <t>https://fgh-sistemas.org.br/sistemas/_scriptcase_producao_v9_fgh/file/doc/portal_transparencia/contratos_fornecedores/8777/07146768000117a2.pdf</t>
  </si>
  <si>
    <t>https://fgh-sistemas.org.br/sistemas/_scriptcase_producao_v9_fgh/file/doc/portal_transparencia/contratos_fornecedores/9835/07146768000117a3.pdf</t>
  </si>
  <si>
    <t>https://fgh-sistemas.org.br/sistemas/_scriptcase_producao_v9_fgh/file/doc/portal_transparencia/contratos_fornecedores/9836/07146768000117a4.pdf</t>
  </si>
  <si>
    <t>SIEMENS HEALTHCARE DIAGNOSTICOS SA</t>
  </si>
  <si>
    <t>https://fgh-sistemas.org.br/sistemas/_scriptcase_producao_v9_fgh/file/doc/portal_transparencia/contratos_fornecedores/7959/01449930000785a1.pdf</t>
  </si>
  <si>
    <t>https://fgh-sistemas.org.br/sistemas/_scriptcase_producao_v9_fgh/file/doc/portal_transparencia/contratos_fornecedores/7960/01449930000785a2.pdf</t>
  </si>
  <si>
    <t>https://fgh-sistemas.org.br/sistemas/_scriptcase_producao_v9_fgh/file/doc/portal_transparencia/contratos_fornecedores/7961/01449930000785a3.pdf</t>
  </si>
  <si>
    <t>https://fgh-sistemas.org.br/sistemas/_scriptcase_producao_v9_fgh/file/doc/portal_transparencia/contratos_fornecedores/7962/01499930000785a4.pdf</t>
  </si>
  <si>
    <t>https://fgh-sistemas.org.br/sistemas/_scriptcase_producao_v9_fgh/file/doc/portal_transparencia/contratos_fornecedores/7963/01449930000785a5.pdf</t>
  </si>
  <si>
    <t>https://fgh-sistemas.org.br/sistemas/_scriptcase_producao_v9_fgh/file/doc/portal_transparencia/contratos_fornecedores/7964/01449930000785a6.pdf</t>
  </si>
  <si>
    <t>https://fgh-sistemas.org.br/sistemas/_scriptcase_producao_v9_fgh/file/doc/portal_transparencia/contratos_fornecedores/9174/01499930000785a7.pdf</t>
  </si>
  <si>
    <t>SL ENGENHARIA HOSPITALAR LTDA</t>
  </si>
  <si>
    <t>https://fgh-sistemas.org.br/sistemas/_scriptcase_producao_v9_fgh/file/doc/portal_transparencia/contratos_fornecedores/5334/03480539000183a1.pdf</t>
  </si>
  <si>
    <t>https://fgh-sistemas.org.br/sistemas/_scriptcase_producao_v9_fgh/file/doc/portal_transparencia/contratos_fornecedores/8737/03480539000183a1.pdf</t>
  </si>
  <si>
    <t>https://fgh-sistemas.org.br/sistemas/_scriptcase_producao_v9_fgh/file/doc/portal_transparencia/contratos_fornecedores/6434/03480539000183a2.pdf</t>
  </si>
  <si>
    <t>https://fgh-sistemas.org.br/sistemas/_scriptcase_producao_v9_fgh/file/doc/portal_transparencia/contratos_fornecedores/10308/03480539000183a2.pdf</t>
  </si>
  <si>
    <t>SMART TELECOMUNICACOES E SERVICOS LTD</t>
  </si>
  <si>
    <t>https://fgh-sistemas.org.br/sistemas/_scriptcase_producao_v9_fgh/file/doc/portal_transparencia/contratos_fornecedores/8962/71208516000174a1 (11).pdf</t>
  </si>
  <si>
    <t>SOLIVETTI COME REPRESENTACOES LTDA</t>
  </si>
  <si>
    <t>https://fgh-sistemas.org.br/sistemas/_scriptcase_producao_v9_fgh/file/doc/portal_transparencia/contratos_fornecedores/7937/40904492000164a1.pdf</t>
  </si>
  <si>
    <t>https://fgh-sistemas.org.br/sistemas/_scriptcase_producao_v9_fgh/file/doc/portal_transparencia/contratos_fornecedores/8209/40904492000164a2.pdf</t>
  </si>
  <si>
    <t>https://fgh-sistemas.org.br/sistemas/_scriptcase_producao_v9_fgh/file/doc/portal_transparencia/contratos_fornecedores/10050/40904492000164a3.pdf</t>
  </si>
  <si>
    <t>https://fgh-sistemas.org.br/sistemas/_scriptcase_producao_v9_fgh/file/doc/portal_transparencia/contratos_fornecedores/10500/40904492000164a4.pdf</t>
  </si>
  <si>
    <t>STARMED ATIVIDADES MEDICAS LTDA</t>
  </si>
  <si>
    <t>https://fgh-sistemas.org.br/sistemas/_scriptcase_producao_v9_fgh/file/doc/portal_transparencia/contratos_fornecedores/7034/45637249000140a1.pdf</t>
  </si>
  <si>
    <t>https://fgh-sistemas.org.br/sistemas/_scriptcase_producao_v9_fgh/file/doc/portal_transparencia/contratos_fornecedores/9317/45637249000140a2.pdf</t>
  </si>
  <si>
    <t>STEMAC SA GRUPOS GERADORES</t>
  </si>
  <si>
    <t>https://fgh-sistemas.org.br/sistemas/_scriptcase_producao_v9_fgh/file/doc/portal_transparencia/contratos_fornecedores/8797/92753268001607a1.pdf</t>
  </si>
  <si>
    <t>https://fgh-sistemas.org.br/sistemas/_scriptcase_producao_v9_fgh/file/doc/portal_transparencia/contratos_fornecedores/11217/92753268001607a2.pdf</t>
  </si>
  <si>
    <t>STEN SERVICOS AMBIENTAIS EIRELI</t>
  </si>
  <si>
    <t>https://fgh-sistemas.org.br/sistemas/_scriptcase_producao_v9_fgh/file/doc/portal_transparencia/contratos_fornecedores/5341/20946028000123a1.pdf</t>
  </si>
  <si>
    <t>TARGET SERVICOS MEDICOS LTDA</t>
  </si>
  <si>
    <t>https://fgh-sistemas.org.br/sistemas/_scriptcase_producao_v9_fgh/file/doc/portal_transparencia/contratos_fornecedores/11042/49688142000182a1.pdf</t>
  </si>
  <si>
    <t>TCP SERVICOS MEDICOS LTDA</t>
  </si>
  <si>
    <t>https://fgh-sistemas.org.br/sistemas/_scriptcase_producao_v9_fgh/file/doc/portal_transparencia/contratos_fornecedores/9542/48596697000131a1.pdf</t>
  </si>
  <si>
    <t>TEC SUPRI MAQUIN SUPR SERVC LTDA</t>
  </si>
  <si>
    <t>https://fgh-sistemas.org.br/sistemas/_scriptcase_producao_v9_fgh/file/doc/portal_transparencia/contratos_fornecedores/6263/03743073000161a1.pdf</t>
  </si>
  <si>
    <t>https://fgh-sistemas.org.br/sistemas/_scriptcase_producao_v9_fgh/file/doc/portal_transparencia/contratos_fornecedores/6442/03743073000161a2.pdf</t>
  </si>
  <si>
    <t>TEOLINDA J.G FREDERICO &amp; CIA LTDA</t>
  </si>
  <si>
    <t>https://fgh-sistemas.org.br/sistemas/_scriptcase_producao_v9_fgh/file/doc/portal_transparencia/contratos_fornecedores/6064/42076780000101a1.pdf</t>
  </si>
  <si>
    <t>https://fgh-sistemas.org.br/sistemas/_scriptcase_producao_v9_fgh/file/doc/portal_transparencia/contratos_fornecedores/7002/42076780000101a2.pdf</t>
  </si>
  <si>
    <t>TGI CONSULTORIA ME GESTAO SA</t>
  </si>
  <si>
    <t>https://fgh-sistemas.org.br/sistemas/_scriptcase_producao_v9_fgh/file/doc/portal_transparencia/contratos_fornecedores/6224/35521046000130r.pdf</t>
  </si>
  <si>
    <t>THR SERVICOS MEDICOS LTDA</t>
  </si>
  <si>
    <t>https://fgh-sistemas.org.br/sistemas/_scriptcase_producao_v9_fgh/file/doc/portal_transparencia/contratos_fornecedores/9435/52298245000140a1.pdf</t>
  </si>
  <si>
    <t>TK ELEVADORES BRASIL LTDA</t>
  </si>
  <si>
    <t>https://fgh-sistemas.org.br/sistemas/_scriptcase_producao_v9_fgh/file/doc/portal_transparencia/contratos_fornecedores/8004/90347840000894a1.pdf</t>
  </si>
  <si>
    <t>https://fgh-sistemas.org.br/sistemas/_scriptcase_producao_v9_fgh/file/doc/portal_transparencia/contratos_fornecedores/8073/90347840000894a2.pdf</t>
  </si>
  <si>
    <t>https://fgh-sistemas.org.br/sistemas/_scriptcase_producao_v9_fgh/file/doc/portal_transparencia/contratos_fornecedores/9024/90347840000894a3.pdf</t>
  </si>
  <si>
    <t>TOP MAISMED SERVICOS MEDICOS</t>
  </si>
  <si>
    <t>https://fgh-sistemas.org.br/sistemas/_scriptcase_producao_v9_fgh/file/doc/portal_transparencia/contratos_fornecedores/7028/34293461000111a1.pdf</t>
  </si>
  <si>
    <t>TP &amp; AC SERVICOS MEDICOS LTDA</t>
  </si>
  <si>
    <t>https://fgh-sistemas.org.br/sistemas/_scriptcase_producao_v9_fgh/file/doc/portal_transparencia/contratos_fornecedores/9350/45855147000100a1.pdf</t>
  </si>
  <si>
    <t>UNIDADE DE CARDIOLOGIA INVASIVA SC LTDA</t>
  </si>
  <si>
    <t>https://fgh-sistemas.org.br/sistemas/_scriptcase_producao_v9_fgh/file/doc/portal_transparencia/contratos_fornecedores/8475/00062519000102a1.pdf</t>
  </si>
  <si>
    <t>https://fgh-sistemas.org.br/sistemas/_scriptcase_producao_v9_fgh/file/doc/portal_transparencia/contratos_fornecedores/8476/00062519000102a2.pdf</t>
  </si>
  <si>
    <t>https://fgh-sistemas.org.br/sistemas/_scriptcase_producao_v9_fgh/file/doc/portal_transparencia/contratos_fornecedores/8477/00062519000102a3.pdf</t>
  </si>
  <si>
    <t>UNIVEN HEALTHCARE LTDA</t>
  </si>
  <si>
    <t>https://fgh-sistemas.org.br/sistemas/_scriptcase_producao_v9_fgh/file/doc/portal_transparencia/contratos_fornecedores/6267/09420486000191a1.pdf</t>
  </si>
  <si>
    <t>https://fgh-sistemas.org.br/sistemas/_scriptcase_producao_v9_fgh/file/doc/portal_transparencia/contratos_fornecedores/10543/48146804000120a1.pdf</t>
  </si>
  <si>
    <t>https://fgh-sistemas.org.br/sistemas/_scriptcase_producao_v9_fgh/file/doc/portal_transparencia/contratos_fornecedores/6268/09420486000191a2.pdf</t>
  </si>
  <si>
    <t>V1 SERVICOS MEDICOS LTDA</t>
  </si>
  <si>
    <t>https://fgh-sistemas.org.br/sistemas/_scriptcase_producao_v9_fgh/file/doc/portal_transparencia/contratos_fornecedores/7163/48511136000192a1.pdf</t>
  </si>
  <si>
    <t>https://fgh-sistemas.org.br/sistemas/_scriptcase_producao_v9_fgh/file/doc/portal_transparencia/contratos_fornecedores/9368/48511136000192a2.pdf</t>
  </si>
  <si>
    <t>VALDEMIR TEOTONIO DE LIMA</t>
  </si>
  <si>
    <t>https://fgh-sistemas.org.br/sistemas/_scriptcase_producao_v9_fgh/file/doc/portal_transparencia/contratos_fornecedores/6554/12776921000120a1.pdf</t>
  </si>
  <si>
    <t>VEIGA E LIMA CIRURGIA E CLINICA MEDICA LTDA</t>
  </si>
  <si>
    <t>https://fgh-sistemas.org.br/sistemas/_scriptcase_producao_v9_fgh/file/doc/portal_transparencia/contratos_fornecedores/8472/13575825000186a1.pdf</t>
  </si>
  <si>
    <t>https://fgh-sistemas.org.br/sistemas/_scriptcase_producao_v9_fgh/file/doc/portal_transparencia/contratos_fornecedores/8473/13575825000186a2.pdf</t>
  </si>
  <si>
    <t>https://fgh-sistemas.org.br/sistemas/_scriptcase_producao_v9_fgh/file/doc/portal_transparencia/contratos_fornecedores/9475/13575825000186a3.pdf</t>
  </si>
  <si>
    <t>WEBDOX DO BRASIL LTDA</t>
  </si>
  <si>
    <t>https://fgh-sistemas.org.br/sistemas/_scriptcase_producao_v9_fgh/file/doc/portal_transparencia/contratos_fornecedores/7624/45384884000163a1.pdf</t>
  </si>
  <si>
    <t>https://fgh-sistemas.org.br/sistemas/_scriptcase_producao_v9_fgh/file/doc/portal_transparencia/contratos_fornecedores/7955/45384884000163a2.pdf</t>
  </si>
  <si>
    <t>https://fgh-sistemas.org.br/sistemas/_scriptcase_producao_v9_fgh/file/doc/portal_transparencia/contratos_fornecedores/8906/45384884000163a3.pdf</t>
  </si>
  <si>
    <t>https://fgh-sistemas.org.br/sistemas/_scriptcase_producao_v9_fgh/file/doc/portal_transparencia/contratos_fornecedores/9905/45384884000163r2.pdf</t>
  </si>
  <si>
    <t>https://fgh-sistemas.org.br/sistemas/_scriptcase_producao_v9_fgh/file/doc/portal_transparencia/contratos_fornecedores/9906/45384884000163a4.pdf</t>
  </si>
  <si>
    <t>https://fgh-sistemas.org.br/sistemas/_scriptcase_producao_v9_fgh/file/doc/portal_transparencia/contratos_fornecedores/11078/45384884000163a5.pdf</t>
  </si>
  <si>
    <t>WHITE MARTINS GASES INDUSTRIAIS NE LTDA</t>
  </si>
  <si>
    <t>https://fgh-sistemas.org.br/sistemas/_scriptcase_producao_v9_fgh/file/doc/portal_transparencia/contratos_fornecedores/6437/24380578002041a1.pdf</t>
  </si>
  <si>
    <t>https://fgh-sistemas.org.br/sistemas/_scriptcase_producao_v9_fgh/file/doc/portal_transparencia/contratos_fornecedores/8832/24380578002041a2.pdf</t>
  </si>
  <si>
    <t>https://fgh-sistemas.org.br/sistemas/_scriptcase_producao_v9_fgh/file/doc/portal_transparencia/contratos_fornecedores/8833/24380578002041a3.pdf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</si>
</sst>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2.%20FEVEREIRO/13.2%20PCF%20em%20Excel%20-%202026_02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/>
  </sheetViews>
  <sheetFormatPr defaultColWidth="8.7265625" defaultRowHeight="12.5" x14ac:dyDescent="0.25"/>
  <cols>
    <col min="1" max="1" width="25.36328125" style="12" bestFit="1" customWidth="1"/>
    <col min="2" max="2" width="44.6328125" style="12" bestFit="1" customWidth="1"/>
    <col min="3" max="3" width="19.54296875" style="13" bestFit="1" customWidth="1"/>
    <col min="4" max="4" width="97.453125" bestFit="1" customWidth="1"/>
    <col min="5" max="5" width="13.6328125" style="14" bestFit="1" customWidth="1"/>
    <col min="6" max="6" width="17.6328125" style="15" bestFit="1" customWidth="1"/>
    <col min="7" max="7" width="19.453125" style="15" bestFit="1" customWidth="1"/>
    <col min="8" max="8" width="10.36328125" style="16" bestFit="1" customWidth="1"/>
    <col min="9" max="9" width="137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9039744002723</v>
      </c>
      <c r="B2" s="3" t="s">
        <v>9</v>
      </c>
      <c r="C2" s="4">
        <v>42561028000148</v>
      </c>
      <c r="D2" s="5" t="s">
        <v>10</v>
      </c>
      <c r="E2" s="6">
        <v>1</v>
      </c>
      <c r="F2" s="7">
        <v>45950</v>
      </c>
      <c r="G2" s="7" t="s">
        <v>11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9039744002723</v>
      </c>
      <c r="B3" s="10" t="s">
        <v>9</v>
      </c>
      <c r="C3" s="4">
        <v>9024660000187</v>
      </c>
      <c r="D3" s="5" t="s">
        <v>13</v>
      </c>
      <c r="E3" s="6">
        <v>1</v>
      </c>
      <c r="F3" s="7">
        <v>44937</v>
      </c>
      <c r="G3" s="7" t="s">
        <v>11</v>
      </c>
      <c r="H3" s="8">
        <v>3900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9039744002723</v>
      </c>
      <c r="B4" s="10" t="s">
        <v>9</v>
      </c>
      <c r="C4" s="4">
        <v>9024660000187</v>
      </c>
      <c r="D4" s="5" t="s">
        <v>13</v>
      </c>
      <c r="E4" s="6">
        <v>2</v>
      </c>
      <c r="F4" s="7">
        <v>44937</v>
      </c>
      <c r="G4" s="7" t="s">
        <v>11</v>
      </c>
      <c r="H4" s="8">
        <v>3900</v>
      </c>
      <c r="I4" s="9" t="s">
        <v>15</v>
      </c>
    </row>
    <row r="5" spans="1:9" ht="21" customHeight="1" x14ac:dyDescent="0.25">
      <c r="A5" s="2">
        <f>IFERROR(VLOOKUP(B5,'[1]DADOS (OCULTAR)'!$Q$3:$S$136,3,0),"")</f>
        <v>9039744002723</v>
      </c>
      <c r="B5" s="10" t="s">
        <v>9</v>
      </c>
      <c r="C5" s="4">
        <v>10525933000156</v>
      </c>
      <c r="D5" s="5" t="s">
        <v>16</v>
      </c>
      <c r="E5" s="6">
        <v>1</v>
      </c>
      <c r="F5" s="7">
        <v>45733</v>
      </c>
      <c r="G5" s="7" t="s">
        <v>11</v>
      </c>
      <c r="H5" s="8">
        <v>5869.94</v>
      </c>
      <c r="I5" s="9" t="s">
        <v>17</v>
      </c>
    </row>
    <row r="6" spans="1:9" ht="21" customHeight="1" x14ac:dyDescent="0.25">
      <c r="A6" s="2">
        <f>IFERROR(VLOOKUP(B6,'[1]DADOS (OCULTAR)'!$Q$3:$S$136,3,0),"")</f>
        <v>9039744002723</v>
      </c>
      <c r="B6" s="10" t="s">
        <v>9</v>
      </c>
      <c r="C6" s="4">
        <v>331788000119</v>
      </c>
      <c r="D6" s="5" t="s">
        <v>18</v>
      </c>
      <c r="E6" s="6">
        <v>9</v>
      </c>
      <c r="F6" s="7">
        <v>45128</v>
      </c>
      <c r="G6" s="7" t="s">
        <v>11</v>
      </c>
      <c r="H6" s="8">
        <v>6579.1</v>
      </c>
      <c r="I6" s="9" t="s">
        <v>19</v>
      </c>
    </row>
    <row r="7" spans="1:9" ht="21" customHeight="1" x14ac:dyDescent="0.25">
      <c r="A7" s="2">
        <f>IFERROR(VLOOKUP(B7,'[1]DADOS (OCULTAR)'!$Q$3:$S$136,3,0),"")</f>
        <v>9039744002723</v>
      </c>
      <c r="B7" s="10" t="s">
        <v>9</v>
      </c>
      <c r="C7" s="4">
        <v>331788000119</v>
      </c>
      <c r="D7" s="5" t="s">
        <v>18</v>
      </c>
      <c r="E7" s="6">
        <v>9</v>
      </c>
      <c r="F7" s="7">
        <v>45128</v>
      </c>
      <c r="G7" s="7" t="s">
        <v>11</v>
      </c>
      <c r="H7" s="8">
        <v>6579.1</v>
      </c>
      <c r="I7" s="9" t="s">
        <v>20</v>
      </c>
    </row>
    <row r="8" spans="1:9" ht="21" customHeight="1" x14ac:dyDescent="0.25">
      <c r="A8" s="2">
        <f>IFERROR(VLOOKUP(B8,'[1]DADOS (OCULTAR)'!$Q$3:$S$136,3,0),"")</f>
        <v>9039744002723</v>
      </c>
      <c r="B8" s="10" t="s">
        <v>9</v>
      </c>
      <c r="C8" s="4">
        <v>331788000119</v>
      </c>
      <c r="D8" s="5" t="s">
        <v>18</v>
      </c>
      <c r="E8" s="6">
        <v>10</v>
      </c>
      <c r="F8" s="7">
        <v>45985</v>
      </c>
      <c r="G8" s="7" t="s">
        <v>11</v>
      </c>
      <c r="H8" s="8">
        <v>7894.92</v>
      </c>
      <c r="I8" s="9" t="s">
        <v>21</v>
      </c>
    </row>
    <row r="9" spans="1:9" ht="21" customHeight="1" x14ac:dyDescent="0.25">
      <c r="A9" s="2">
        <f>IFERROR(VLOOKUP(B9,'[1]DADOS (OCULTAR)'!$Q$3:$S$136,3,0),"")</f>
        <v>9039744002723</v>
      </c>
      <c r="B9" s="10" t="s">
        <v>9</v>
      </c>
      <c r="C9" s="4">
        <v>1368293000127</v>
      </c>
      <c r="D9" s="5" t="s">
        <v>22</v>
      </c>
      <c r="E9" s="6">
        <v>1</v>
      </c>
      <c r="F9" s="7">
        <v>44918</v>
      </c>
      <c r="G9" s="7" t="s">
        <v>11</v>
      </c>
      <c r="H9" s="8">
        <v>2476.4</v>
      </c>
      <c r="I9" s="9" t="s">
        <v>23</v>
      </c>
    </row>
    <row r="10" spans="1:9" ht="21" customHeight="1" x14ac:dyDescent="0.25">
      <c r="A10" s="2">
        <f>IFERROR(VLOOKUP(B10,'[1]DADOS (OCULTAR)'!$Q$3:$S$136,3,0),"")</f>
        <v>9039744002723</v>
      </c>
      <c r="B10" s="10" t="s">
        <v>9</v>
      </c>
      <c r="C10" s="4">
        <v>1368293000127</v>
      </c>
      <c r="D10" s="5" t="s">
        <v>22</v>
      </c>
      <c r="E10" s="6">
        <v>2</v>
      </c>
      <c r="F10" s="7">
        <v>44918</v>
      </c>
      <c r="G10" s="7" t="s">
        <v>11</v>
      </c>
      <c r="H10" s="8">
        <v>2476.4</v>
      </c>
      <c r="I10" s="9" t="s">
        <v>24</v>
      </c>
    </row>
    <row r="11" spans="1:9" ht="21" customHeight="1" x14ac:dyDescent="0.25">
      <c r="A11" s="2">
        <f>IFERROR(VLOOKUP(B11,'[1]DADOS (OCULTAR)'!$Q$3:$S$136,3,0),"")</f>
        <v>9039744002723</v>
      </c>
      <c r="B11" s="10" t="s">
        <v>9</v>
      </c>
      <c r="C11" s="4">
        <v>1368293000127</v>
      </c>
      <c r="D11" s="5" t="s">
        <v>22</v>
      </c>
      <c r="E11" s="6">
        <v>3</v>
      </c>
      <c r="F11" s="7">
        <v>44918</v>
      </c>
      <c r="G11" s="7" t="s">
        <v>11</v>
      </c>
      <c r="H11" s="8">
        <v>2476.4</v>
      </c>
      <c r="I11" s="9" t="s">
        <v>25</v>
      </c>
    </row>
    <row r="12" spans="1:9" ht="21" customHeight="1" x14ac:dyDescent="0.25">
      <c r="A12" s="2">
        <f>IFERROR(VLOOKUP(B12,'[1]DADOS (OCULTAR)'!$Q$3:$S$136,3,0),"")</f>
        <v>9039744002723</v>
      </c>
      <c r="B12" s="10" t="s">
        <v>9</v>
      </c>
      <c r="C12" s="4">
        <v>1368293000127</v>
      </c>
      <c r="D12" s="5" t="s">
        <v>22</v>
      </c>
      <c r="E12" s="6">
        <v>4</v>
      </c>
      <c r="F12" s="7">
        <v>45762</v>
      </c>
      <c r="G12" s="7" t="s">
        <v>11</v>
      </c>
      <c r="H12" s="8">
        <v>2476.4</v>
      </c>
      <c r="I12" s="9" t="s">
        <v>26</v>
      </c>
    </row>
    <row r="13" spans="1:9" ht="21" customHeight="1" x14ac:dyDescent="0.25">
      <c r="A13" s="2">
        <f>IFERROR(VLOOKUP(B13,'[1]DADOS (OCULTAR)'!$Q$3:$S$136,3,0),"")</f>
        <v>9039744002723</v>
      </c>
      <c r="B13" s="10" t="s">
        <v>9</v>
      </c>
      <c r="C13" s="4">
        <v>1368293000127</v>
      </c>
      <c r="D13" s="5" t="s">
        <v>22</v>
      </c>
      <c r="E13" s="6">
        <v>5</v>
      </c>
      <c r="F13" s="7">
        <v>46020</v>
      </c>
      <c r="G13" s="7" t="s">
        <v>11</v>
      </c>
      <c r="H13" s="8">
        <v>2476.4</v>
      </c>
      <c r="I13" s="9" t="s">
        <v>27</v>
      </c>
    </row>
    <row r="14" spans="1:9" ht="21" customHeight="1" x14ac:dyDescent="0.25">
      <c r="A14" s="2">
        <f>IFERROR(VLOOKUP(B14,'[1]DADOS (OCULTAR)'!$Q$3:$S$136,3,0),"")</f>
        <v>9039744002723</v>
      </c>
      <c r="B14" s="10" t="s">
        <v>9</v>
      </c>
      <c r="C14" s="4">
        <v>12342816000182</v>
      </c>
      <c r="D14" s="5" t="s">
        <v>28</v>
      </c>
      <c r="E14" s="6">
        <v>1</v>
      </c>
      <c r="F14" s="7">
        <v>45198</v>
      </c>
      <c r="G14" s="7" t="s">
        <v>11</v>
      </c>
      <c r="H14" s="8">
        <v>3060.33</v>
      </c>
      <c r="I14" s="9" t="s">
        <v>29</v>
      </c>
    </row>
    <row r="15" spans="1:9" ht="21" customHeight="1" x14ac:dyDescent="0.25">
      <c r="A15" s="2">
        <f>IFERROR(VLOOKUP(B15,'[1]DADOS (OCULTAR)'!$Q$3:$S$136,3,0),"")</f>
        <v>9039744002723</v>
      </c>
      <c r="B15" s="10" t="s">
        <v>9</v>
      </c>
      <c r="C15" s="4">
        <v>12342816000182</v>
      </c>
      <c r="D15" s="5" t="s">
        <v>28</v>
      </c>
      <c r="E15" s="6">
        <v>2</v>
      </c>
      <c r="F15" s="7">
        <v>44953</v>
      </c>
      <c r="G15" s="7" t="s">
        <v>11</v>
      </c>
      <c r="H15" s="8">
        <v>3060.33</v>
      </c>
      <c r="I15" s="9" t="s">
        <v>30</v>
      </c>
    </row>
    <row r="16" spans="1:9" ht="21" customHeight="1" x14ac:dyDescent="0.25">
      <c r="A16" s="2">
        <f>IFERROR(VLOOKUP(B16,'[1]DADOS (OCULTAR)'!$Q$3:$S$136,3,0),"")</f>
        <v>9039744002723</v>
      </c>
      <c r="B16" s="10" t="s">
        <v>9</v>
      </c>
      <c r="C16" s="4">
        <v>24973173000154</v>
      </c>
      <c r="D16" s="5" t="s">
        <v>31</v>
      </c>
      <c r="E16" s="6">
        <v>1</v>
      </c>
      <c r="F16" s="7">
        <v>45198</v>
      </c>
      <c r="G16" s="7" t="s">
        <v>11</v>
      </c>
      <c r="H16" s="8">
        <v>5284.44</v>
      </c>
      <c r="I16" s="9" t="s">
        <v>32</v>
      </c>
    </row>
    <row r="17" spans="1:9" ht="21" customHeight="1" x14ac:dyDescent="0.25">
      <c r="A17" s="2">
        <f>IFERROR(VLOOKUP(B17,'[1]DADOS (OCULTAR)'!$Q$3:$S$136,3,0),"")</f>
        <v>9039744002723</v>
      </c>
      <c r="B17" s="10" t="s">
        <v>9</v>
      </c>
      <c r="C17" s="4">
        <v>24973173000154</v>
      </c>
      <c r="D17" s="5" t="s">
        <v>31</v>
      </c>
      <c r="E17" s="6">
        <v>2</v>
      </c>
      <c r="F17" s="7">
        <v>45198</v>
      </c>
      <c r="G17" s="7" t="s">
        <v>11</v>
      </c>
      <c r="H17" s="8">
        <v>5284.44</v>
      </c>
      <c r="I17" s="9" t="s">
        <v>33</v>
      </c>
    </row>
    <row r="18" spans="1:9" ht="21" customHeight="1" x14ac:dyDescent="0.25">
      <c r="A18" s="2">
        <f>IFERROR(VLOOKUP(B18,'[1]DADOS (OCULTAR)'!$Q$3:$S$136,3,0),"")</f>
        <v>9039744002723</v>
      </c>
      <c r="B18" s="10" t="s">
        <v>9</v>
      </c>
      <c r="C18" s="4">
        <v>45860675000149</v>
      </c>
      <c r="D18" s="5" t="s">
        <v>34</v>
      </c>
      <c r="E18" s="6">
        <v>1</v>
      </c>
      <c r="F18" s="7">
        <v>44749</v>
      </c>
      <c r="G18" s="7" t="s">
        <v>11</v>
      </c>
      <c r="H18" s="8">
        <v>35280</v>
      </c>
      <c r="I18" s="9" t="s">
        <v>35</v>
      </c>
    </row>
    <row r="19" spans="1:9" ht="21" customHeight="1" x14ac:dyDescent="0.25">
      <c r="A19" s="2">
        <f>IFERROR(VLOOKUP(B19,'[1]DADOS (OCULTAR)'!$Q$3:$S$136,3,0),"")</f>
        <v>9039744002723</v>
      </c>
      <c r="B19" s="10" t="s">
        <v>9</v>
      </c>
      <c r="C19" s="4">
        <v>45860675000149</v>
      </c>
      <c r="D19" s="5" t="s">
        <v>34</v>
      </c>
      <c r="E19" s="6">
        <v>2</v>
      </c>
      <c r="F19" s="7">
        <v>45649</v>
      </c>
      <c r="G19" s="7" t="s">
        <v>11</v>
      </c>
      <c r="H19" s="8">
        <v>35280</v>
      </c>
      <c r="I19" s="9" t="s">
        <v>36</v>
      </c>
    </row>
    <row r="20" spans="1:9" ht="21" customHeight="1" x14ac:dyDescent="0.25">
      <c r="A20" s="2">
        <f>IFERROR(VLOOKUP(B20,'[1]DADOS (OCULTAR)'!$Q$3:$S$136,3,0),"")</f>
        <v>9039744002723</v>
      </c>
      <c r="B20" s="10" t="s">
        <v>9</v>
      </c>
      <c r="C20" s="4">
        <v>39722860000174</v>
      </c>
      <c r="D20" s="5" t="s">
        <v>37</v>
      </c>
      <c r="E20" s="6">
        <v>1</v>
      </c>
      <c r="F20" s="7">
        <v>44895</v>
      </c>
      <c r="G20" s="7">
        <v>44923</v>
      </c>
      <c r="H20" s="8">
        <v>2882.62</v>
      </c>
      <c r="I20" s="9" t="s">
        <v>38</v>
      </c>
    </row>
    <row r="21" spans="1:9" ht="21" customHeight="1" x14ac:dyDescent="0.25">
      <c r="A21" s="2">
        <f>IFERROR(VLOOKUP(B21,'[1]DADOS (OCULTAR)'!$Q$3:$S$136,3,0),"")</f>
        <v>9039744002723</v>
      </c>
      <c r="B21" s="10" t="s">
        <v>9</v>
      </c>
      <c r="C21" s="4">
        <v>39722860000174</v>
      </c>
      <c r="D21" s="5" t="s">
        <v>37</v>
      </c>
      <c r="E21" s="6">
        <v>2</v>
      </c>
      <c r="F21" s="7">
        <v>44923</v>
      </c>
      <c r="G21" s="7">
        <v>45117</v>
      </c>
      <c r="H21" s="8">
        <v>2882.62</v>
      </c>
      <c r="I21" s="9" t="s">
        <v>39</v>
      </c>
    </row>
    <row r="22" spans="1:9" ht="21" customHeight="1" x14ac:dyDescent="0.25">
      <c r="A22" s="2">
        <f>IFERROR(VLOOKUP(B22,'[1]DADOS (OCULTAR)'!$Q$3:$S$136,3,0),"")</f>
        <v>9039744002723</v>
      </c>
      <c r="B22" s="10" t="s">
        <v>9</v>
      </c>
      <c r="C22" s="4">
        <v>5643650000179</v>
      </c>
      <c r="D22" s="5" t="s">
        <v>40</v>
      </c>
      <c r="E22" s="6">
        <v>1</v>
      </c>
      <c r="F22" s="7">
        <v>45922</v>
      </c>
      <c r="G22" s="7" t="s">
        <v>11</v>
      </c>
      <c r="H22" s="8">
        <v>0</v>
      </c>
      <c r="I22" s="9" t="s">
        <v>41</v>
      </c>
    </row>
    <row r="23" spans="1:9" ht="21" customHeight="1" x14ac:dyDescent="0.25">
      <c r="A23" s="2">
        <f>IFERROR(VLOOKUP(B23,'[1]DADOS (OCULTAR)'!$Q$3:$S$136,3,0),"")</f>
        <v>9039744002723</v>
      </c>
      <c r="B23" s="10" t="s">
        <v>9</v>
      </c>
      <c r="C23" s="4">
        <v>5020356000100</v>
      </c>
      <c r="D23" s="5" t="s">
        <v>42</v>
      </c>
      <c r="E23" s="6">
        <v>1</v>
      </c>
      <c r="F23" s="7">
        <v>44833</v>
      </c>
      <c r="G23" s="7">
        <v>44923</v>
      </c>
      <c r="H23" s="8">
        <v>1018.08</v>
      </c>
      <c r="I23" s="9" t="s">
        <v>43</v>
      </c>
    </row>
    <row r="24" spans="1:9" ht="21" customHeight="1" x14ac:dyDescent="0.25">
      <c r="A24" s="2">
        <f>IFERROR(VLOOKUP(B24,'[1]DADOS (OCULTAR)'!$Q$3:$S$136,3,0),"")</f>
        <v>9039744002723</v>
      </c>
      <c r="B24" s="10" t="s">
        <v>9</v>
      </c>
      <c r="C24" s="4">
        <v>4732857000157</v>
      </c>
      <c r="D24" s="5" t="s">
        <v>44</v>
      </c>
      <c r="E24" s="6">
        <v>1</v>
      </c>
      <c r="F24" s="7">
        <v>41244</v>
      </c>
      <c r="G24" s="7" t="s">
        <v>11</v>
      </c>
      <c r="H24" s="8">
        <v>32292</v>
      </c>
      <c r="I24" s="9" t="s">
        <v>45</v>
      </c>
    </row>
    <row r="25" spans="1:9" ht="21" customHeight="1" x14ac:dyDescent="0.25">
      <c r="A25" s="2">
        <f>IFERROR(VLOOKUP(B25,'[1]DADOS (OCULTAR)'!$Q$3:$S$136,3,0),"")</f>
        <v>9039744002723</v>
      </c>
      <c r="B25" s="10" t="s">
        <v>9</v>
      </c>
      <c r="C25" s="4">
        <v>4732857000157</v>
      </c>
      <c r="D25" s="5" t="s">
        <v>44</v>
      </c>
      <c r="E25" s="6">
        <v>2</v>
      </c>
      <c r="F25" s="7">
        <v>41244</v>
      </c>
      <c r="G25" s="7" t="s">
        <v>11</v>
      </c>
      <c r="H25" s="8">
        <v>32292</v>
      </c>
      <c r="I25" s="9" t="s">
        <v>46</v>
      </c>
    </row>
    <row r="26" spans="1:9" ht="21" customHeight="1" x14ac:dyDescent="0.25">
      <c r="A26" s="2">
        <f>IFERROR(VLOOKUP(B26,'[1]DADOS (OCULTAR)'!$Q$3:$S$136,3,0),"")</f>
        <v>9039744002723</v>
      </c>
      <c r="B26" s="10" t="s">
        <v>9</v>
      </c>
      <c r="C26" s="4">
        <v>4732857000157</v>
      </c>
      <c r="D26" s="5" t="s">
        <v>44</v>
      </c>
      <c r="E26" s="6">
        <v>3</v>
      </c>
      <c r="F26" s="7">
        <v>41244</v>
      </c>
      <c r="G26" s="7" t="s">
        <v>11</v>
      </c>
      <c r="H26" s="8">
        <v>32292</v>
      </c>
      <c r="I26" s="9" t="s">
        <v>47</v>
      </c>
    </row>
    <row r="27" spans="1:9" ht="21" customHeight="1" x14ac:dyDescent="0.25">
      <c r="A27" s="2">
        <f>IFERROR(VLOOKUP(B27,'[1]DADOS (OCULTAR)'!$Q$3:$S$136,3,0),"")</f>
        <v>9039744002723</v>
      </c>
      <c r="B27" s="10" t="s">
        <v>9</v>
      </c>
      <c r="C27" s="4">
        <v>4732857000157</v>
      </c>
      <c r="D27" s="5" t="s">
        <v>44</v>
      </c>
      <c r="E27" s="6">
        <v>4</v>
      </c>
      <c r="F27" s="7">
        <v>41244</v>
      </c>
      <c r="G27" s="7" t="s">
        <v>11</v>
      </c>
      <c r="H27" s="8">
        <v>32292</v>
      </c>
      <c r="I27" s="9" t="s">
        <v>48</v>
      </c>
    </row>
    <row r="28" spans="1:9" ht="21" customHeight="1" x14ac:dyDescent="0.25">
      <c r="A28" s="2">
        <f>IFERROR(VLOOKUP(B28,'[1]DADOS (OCULTAR)'!$Q$3:$S$136,3,0),"")</f>
        <v>9039744002723</v>
      </c>
      <c r="B28" s="10" t="s">
        <v>9</v>
      </c>
      <c r="C28" s="4">
        <v>4732857000157</v>
      </c>
      <c r="D28" s="5" t="s">
        <v>44</v>
      </c>
      <c r="E28" s="6">
        <v>5</v>
      </c>
      <c r="F28" s="7">
        <v>41244</v>
      </c>
      <c r="G28" s="7" t="s">
        <v>11</v>
      </c>
      <c r="H28" s="8">
        <v>32292</v>
      </c>
      <c r="I28" s="9" t="s">
        <v>49</v>
      </c>
    </row>
    <row r="29" spans="1:9" ht="21" customHeight="1" x14ac:dyDescent="0.25">
      <c r="A29" s="2">
        <f>IFERROR(VLOOKUP(B29,'[1]DADOS (OCULTAR)'!$Q$3:$S$136,3,0),"")</f>
        <v>9039744002723</v>
      </c>
      <c r="B29" s="10" t="s">
        <v>9</v>
      </c>
      <c r="C29" s="4">
        <v>16783034000130</v>
      </c>
      <c r="D29" s="5" t="s">
        <v>44</v>
      </c>
      <c r="E29" s="6">
        <v>6</v>
      </c>
      <c r="F29" s="7">
        <v>41244</v>
      </c>
      <c r="G29" s="7" t="s">
        <v>11</v>
      </c>
      <c r="H29" s="8">
        <v>32292</v>
      </c>
      <c r="I29" s="9" t="s">
        <v>50</v>
      </c>
    </row>
    <row r="30" spans="1:9" ht="21" customHeight="1" x14ac:dyDescent="0.25">
      <c r="A30" s="2">
        <f>IFERROR(VLOOKUP(B30,'[1]DADOS (OCULTAR)'!$Q$3:$S$136,3,0),"")</f>
        <v>9039744002723</v>
      </c>
      <c r="B30" s="10" t="s">
        <v>9</v>
      </c>
      <c r="C30" s="4">
        <v>4069709000102</v>
      </c>
      <c r="D30" s="5" t="s">
        <v>44</v>
      </c>
      <c r="E30" s="6">
        <v>7</v>
      </c>
      <c r="F30" s="7">
        <v>41244</v>
      </c>
      <c r="G30" s="7" t="s">
        <v>11</v>
      </c>
      <c r="H30" s="8">
        <v>32292</v>
      </c>
      <c r="I30" s="9" t="s">
        <v>51</v>
      </c>
    </row>
    <row r="31" spans="1:9" ht="21" customHeight="1" x14ac:dyDescent="0.25">
      <c r="A31" s="2">
        <f>IFERROR(VLOOKUP(B31,'[1]DADOS (OCULTAR)'!$Q$3:$S$136,3,0),"")</f>
        <v>9039744002723</v>
      </c>
      <c r="B31" s="10" t="s">
        <v>9</v>
      </c>
      <c r="C31" s="4">
        <v>4069709000102</v>
      </c>
      <c r="D31" s="5" t="s">
        <v>44</v>
      </c>
      <c r="E31" s="6">
        <v>8</v>
      </c>
      <c r="F31" s="7">
        <v>41244</v>
      </c>
      <c r="G31" s="7" t="s">
        <v>11</v>
      </c>
      <c r="H31" s="8">
        <v>32292</v>
      </c>
      <c r="I31" s="9" t="s">
        <v>52</v>
      </c>
    </row>
    <row r="32" spans="1:9" ht="21" customHeight="1" x14ac:dyDescent="0.25">
      <c r="A32" s="2">
        <f>IFERROR(VLOOKUP(B32,'[1]DADOS (OCULTAR)'!$Q$3:$S$136,3,0),"")</f>
        <v>9039744002723</v>
      </c>
      <c r="B32" s="10" t="s">
        <v>9</v>
      </c>
      <c r="C32" s="4">
        <v>4069709000102</v>
      </c>
      <c r="D32" s="5" t="s">
        <v>44</v>
      </c>
      <c r="E32" s="6">
        <v>9</v>
      </c>
      <c r="F32" s="7">
        <v>41244</v>
      </c>
      <c r="G32" s="7" t="s">
        <v>11</v>
      </c>
      <c r="H32" s="8">
        <v>32292</v>
      </c>
      <c r="I32" s="9" t="s">
        <v>53</v>
      </c>
    </row>
    <row r="33" spans="1:9" ht="21" customHeight="1" x14ac:dyDescent="0.25">
      <c r="A33" s="2">
        <f>IFERROR(VLOOKUP(B33,'[1]DADOS (OCULTAR)'!$Q$3:$S$136,3,0),"")</f>
        <v>9039744002723</v>
      </c>
      <c r="B33" s="10" t="s">
        <v>9</v>
      </c>
      <c r="C33" s="4">
        <v>4069709000102</v>
      </c>
      <c r="D33" s="5" t="s">
        <v>44</v>
      </c>
      <c r="E33" s="6">
        <v>10</v>
      </c>
      <c r="F33" s="7">
        <v>45644</v>
      </c>
      <c r="G33" s="7" t="s">
        <v>11</v>
      </c>
      <c r="H33" s="8">
        <v>32292</v>
      </c>
      <c r="I33" s="9" t="s">
        <v>54</v>
      </c>
    </row>
    <row r="34" spans="1:9" ht="21" customHeight="1" x14ac:dyDescent="0.25">
      <c r="A34" s="2">
        <f>IFERROR(VLOOKUP(B34,'[1]DADOS (OCULTAR)'!$Q$3:$S$136,3,0),"")</f>
        <v>9039744002723</v>
      </c>
      <c r="B34" s="10" t="s">
        <v>9</v>
      </c>
      <c r="C34" s="4">
        <v>4069709000102</v>
      </c>
      <c r="D34" s="5" t="s">
        <v>44</v>
      </c>
      <c r="E34" s="6">
        <v>11</v>
      </c>
      <c r="F34" s="7">
        <v>45917</v>
      </c>
      <c r="G34" s="7" t="s">
        <v>11</v>
      </c>
      <c r="H34" s="8">
        <v>32292</v>
      </c>
      <c r="I34" s="9" t="s">
        <v>55</v>
      </c>
    </row>
    <row r="35" spans="1:9" ht="21" customHeight="1" x14ac:dyDescent="0.25">
      <c r="A35" s="2">
        <f>IFERROR(VLOOKUP(B35,'[1]DADOS (OCULTAR)'!$Q$3:$S$136,3,0),"")</f>
        <v>9039744002723</v>
      </c>
      <c r="B35" s="10" t="s">
        <v>9</v>
      </c>
      <c r="C35" s="4">
        <v>37814890000185</v>
      </c>
      <c r="D35" s="5" t="s">
        <v>56</v>
      </c>
      <c r="E35" s="6">
        <v>1</v>
      </c>
      <c r="F35" s="7">
        <v>45881</v>
      </c>
      <c r="G35" s="7" t="s">
        <v>11</v>
      </c>
      <c r="H35" s="8">
        <v>5684.29</v>
      </c>
      <c r="I35" s="9" t="s">
        <v>57</v>
      </c>
    </row>
    <row r="36" spans="1:9" ht="21" customHeight="1" x14ac:dyDescent="0.25">
      <c r="A36" s="2">
        <f>IFERROR(VLOOKUP(B36,'[1]DADOS (OCULTAR)'!$Q$3:$S$136,3,0),"")</f>
        <v>9039744002723</v>
      </c>
      <c r="B36" s="10" t="s">
        <v>9</v>
      </c>
      <c r="C36" s="4">
        <v>14951481000125</v>
      </c>
      <c r="D36" s="5" t="s">
        <v>58</v>
      </c>
      <c r="E36" s="6">
        <v>1</v>
      </c>
      <c r="F36" s="7">
        <v>44833</v>
      </c>
      <c r="G36" s="7">
        <v>44923</v>
      </c>
      <c r="H36" s="8">
        <v>4500</v>
      </c>
      <c r="I36" s="9" t="s">
        <v>59</v>
      </c>
    </row>
    <row r="37" spans="1:9" ht="21" customHeight="1" x14ac:dyDescent="0.25">
      <c r="A37" s="2">
        <f>IFERROR(VLOOKUP(B37,'[1]DADOS (OCULTAR)'!$Q$3:$S$136,3,0),"")</f>
        <v>9039744002723</v>
      </c>
      <c r="B37" s="10" t="s">
        <v>9</v>
      </c>
      <c r="C37" s="4">
        <v>14951481000125</v>
      </c>
      <c r="D37" s="5" t="s">
        <v>58</v>
      </c>
      <c r="E37" s="6">
        <v>1</v>
      </c>
      <c r="F37" s="7">
        <v>45139</v>
      </c>
      <c r="G37" s="7" t="s">
        <v>11</v>
      </c>
      <c r="H37" s="8">
        <v>4500</v>
      </c>
      <c r="I37" s="9" t="s">
        <v>60</v>
      </c>
    </row>
    <row r="38" spans="1:9" ht="21" customHeight="1" x14ac:dyDescent="0.25">
      <c r="A38" s="2">
        <f>IFERROR(VLOOKUP(B38,'[1]DADOS (OCULTAR)'!$Q$3:$S$136,3,0),"")</f>
        <v>9039744002723</v>
      </c>
      <c r="B38" s="10" t="s">
        <v>9</v>
      </c>
      <c r="C38" s="4">
        <v>14951481000125</v>
      </c>
      <c r="D38" s="5" t="s">
        <v>58</v>
      </c>
      <c r="E38" s="6">
        <v>2</v>
      </c>
      <c r="F38" s="7">
        <v>45114</v>
      </c>
      <c r="G38" s="7">
        <v>45138</v>
      </c>
      <c r="H38" s="8">
        <v>6800</v>
      </c>
      <c r="I38" s="9" t="s">
        <v>61</v>
      </c>
    </row>
    <row r="39" spans="1:9" ht="21" customHeight="1" x14ac:dyDescent="0.25">
      <c r="A39" s="2">
        <f>IFERROR(VLOOKUP(B39,'[1]DADOS (OCULTAR)'!$Q$3:$S$136,3,0),"")</f>
        <v>9039744002723</v>
      </c>
      <c r="B39" s="10" t="s">
        <v>9</v>
      </c>
      <c r="C39" s="4">
        <v>24801362000140</v>
      </c>
      <c r="D39" s="5" t="s">
        <v>62</v>
      </c>
      <c r="E39" s="6">
        <v>1</v>
      </c>
      <c r="F39" s="7">
        <v>44791</v>
      </c>
      <c r="G39" s="7">
        <v>44883</v>
      </c>
      <c r="H39" s="8">
        <v>0</v>
      </c>
      <c r="I39" s="9" t="s">
        <v>63</v>
      </c>
    </row>
    <row r="40" spans="1:9" ht="21" customHeight="1" x14ac:dyDescent="0.25">
      <c r="A40" s="2">
        <f>IFERROR(VLOOKUP(B40,'[1]DADOS (OCULTAR)'!$Q$3:$S$136,3,0),"")</f>
        <v>9039744002723</v>
      </c>
      <c r="B40" s="10" t="s">
        <v>9</v>
      </c>
      <c r="C40" s="4">
        <v>24801362000140</v>
      </c>
      <c r="D40" s="5" t="s">
        <v>62</v>
      </c>
      <c r="E40" s="6">
        <v>1</v>
      </c>
      <c r="F40" s="7">
        <v>44742</v>
      </c>
      <c r="G40" s="7">
        <v>44742</v>
      </c>
      <c r="H40" s="8">
        <v>0</v>
      </c>
      <c r="I40" s="9" t="s">
        <v>64</v>
      </c>
    </row>
    <row r="41" spans="1:9" ht="21" customHeight="1" x14ac:dyDescent="0.25">
      <c r="A41" s="2">
        <f>IFERROR(VLOOKUP(B41,'[1]DADOS (OCULTAR)'!$Q$3:$S$136,3,0),"")</f>
        <v>9039744002723</v>
      </c>
      <c r="B41" s="10" t="s">
        <v>9</v>
      </c>
      <c r="C41" s="4">
        <v>24801362000140</v>
      </c>
      <c r="D41" s="5" t="s">
        <v>62</v>
      </c>
      <c r="E41" s="6">
        <v>1</v>
      </c>
      <c r="F41" s="7">
        <v>44602</v>
      </c>
      <c r="G41" s="7" t="s">
        <v>11</v>
      </c>
      <c r="H41" s="8">
        <v>0</v>
      </c>
      <c r="I41" s="9" t="s">
        <v>65</v>
      </c>
    </row>
    <row r="42" spans="1:9" ht="21" customHeight="1" x14ac:dyDescent="0.25">
      <c r="A42" s="2">
        <f>IFERROR(VLOOKUP(B42,'[1]DADOS (OCULTAR)'!$Q$3:$S$136,3,0),"")</f>
        <v>9039744002723</v>
      </c>
      <c r="B42" s="10" t="s">
        <v>9</v>
      </c>
      <c r="C42" s="4">
        <v>24801362000140</v>
      </c>
      <c r="D42" s="5" t="s">
        <v>62</v>
      </c>
      <c r="E42" s="6">
        <v>2</v>
      </c>
      <c r="F42" s="7">
        <v>45803</v>
      </c>
      <c r="G42" s="7" t="s">
        <v>11</v>
      </c>
      <c r="H42" s="8">
        <v>7488</v>
      </c>
      <c r="I42" s="9" t="s">
        <v>66</v>
      </c>
    </row>
    <row r="43" spans="1:9" ht="21" customHeight="1" x14ac:dyDescent="0.25">
      <c r="A43" s="2">
        <f>IFERROR(VLOOKUP(B43,'[1]DADOS (OCULTAR)'!$Q$3:$S$136,3,0),"")</f>
        <v>9039744002723</v>
      </c>
      <c r="B43" s="10" t="s">
        <v>9</v>
      </c>
      <c r="C43" s="4">
        <v>24801362000140</v>
      </c>
      <c r="D43" s="5" t="s">
        <v>62</v>
      </c>
      <c r="E43" s="6">
        <v>2</v>
      </c>
      <c r="F43" s="11">
        <v>45836</v>
      </c>
      <c r="G43" s="11" t="s">
        <v>11</v>
      </c>
      <c r="H43" s="8">
        <v>7488</v>
      </c>
      <c r="I43" s="9" t="s">
        <v>67</v>
      </c>
    </row>
    <row r="44" spans="1:9" ht="21" customHeight="1" x14ac:dyDescent="0.25">
      <c r="A44" s="2">
        <f>IFERROR(VLOOKUP(B44,'[1]DADOS (OCULTAR)'!$Q$3:$S$136,3,0),"")</f>
        <v>9039744002723</v>
      </c>
      <c r="B44" s="10" t="s">
        <v>9</v>
      </c>
      <c r="C44" s="4">
        <v>24801362000140</v>
      </c>
      <c r="D44" s="5" t="s">
        <v>62</v>
      </c>
      <c r="E44" s="6">
        <v>1</v>
      </c>
      <c r="F44" s="11">
        <v>45147</v>
      </c>
      <c r="G44" s="11" t="s">
        <v>11</v>
      </c>
      <c r="H44" s="8">
        <v>498</v>
      </c>
      <c r="I44" s="9" t="s">
        <v>68</v>
      </c>
    </row>
    <row r="45" spans="1:9" ht="21" customHeight="1" x14ac:dyDescent="0.25">
      <c r="A45" s="2">
        <f>IFERROR(VLOOKUP(B45,'[1]DADOS (OCULTAR)'!$Q$3:$S$136,3,0),"")</f>
        <v>9039744002723</v>
      </c>
      <c r="B45" s="10" t="s">
        <v>9</v>
      </c>
      <c r="C45" s="4">
        <v>24801362000140</v>
      </c>
      <c r="D45" s="5" t="s">
        <v>62</v>
      </c>
      <c r="E45" s="6">
        <v>1</v>
      </c>
      <c r="F45" s="11">
        <v>45147</v>
      </c>
      <c r="G45" s="11" t="s">
        <v>11</v>
      </c>
      <c r="H45" s="8">
        <v>498</v>
      </c>
      <c r="I45" s="9" t="s">
        <v>69</v>
      </c>
    </row>
    <row r="46" spans="1:9" ht="21" customHeight="1" x14ac:dyDescent="0.25">
      <c r="A46" s="2">
        <f>IFERROR(VLOOKUP(B46,'[1]DADOS (OCULTAR)'!$Q$3:$S$136,3,0),"")</f>
        <v>9039744002723</v>
      </c>
      <c r="B46" s="10" t="s">
        <v>9</v>
      </c>
      <c r="C46" s="4">
        <v>24801362000140</v>
      </c>
      <c r="D46" s="5" t="s">
        <v>62</v>
      </c>
      <c r="E46" s="6">
        <v>2</v>
      </c>
      <c r="F46" s="11">
        <v>45147</v>
      </c>
      <c r="G46" s="11" t="s">
        <v>11</v>
      </c>
      <c r="H46" s="8">
        <v>498</v>
      </c>
      <c r="I46" s="9" t="s">
        <v>70</v>
      </c>
    </row>
    <row r="47" spans="1:9" ht="21" customHeight="1" x14ac:dyDescent="0.25">
      <c r="A47" s="2">
        <f>IFERROR(VLOOKUP(B47,'[1]DADOS (OCULTAR)'!$Q$3:$S$136,3,0),"")</f>
        <v>9039744002723</v>
      </c>
      <c r="B47" s="10" t="s">
        <v>9</v>
      </c>
      <c r="C47" s="4">
        <v>24801362000140</v>
      </c>
      <c r="D47" s="5" t="s">
        <v>62</v>
      </c>
      <c r="E47" s="6">
        <v>3</v>
      </c>
      <c r="F47" s="11">
        <v>45147</v>
      </c>
      <c r="G47" s="11" t="s">
        <v>11</v>
      </c>
      <c r="H47" s="8">
        <v>498</v>
      </c>
      <c r="I47" s="9" t="s">
        <v>71</v>
      </c>
    </row>
    <row r="48" spans="1:9" ht="21" customHeight="1" x14ac:dyDescent="0.25">
      <c r="A48" s="2">
        <f>IFERROR(VLOOKUP(B48,'[1]DADOS (OCULTAR)'!$Q$3:$S$136,3,0),"")</f>
        <v>9039744002723</v>
      </c>
      <c r="B48" s="10" t="s">
        <v>9</v>
      </c>
      <c r="C48" s="4">
        <v>24801362000140</v>
      </c>
      <c r="D48" s="5" t="s">
        <v>62</v>
      </c>
      <c r="E48" s="6">
        <v>4</v>
      </c>
      <c r="F48" s="11">
        <v>45147</v>
      </c>
      <c r="G48" s="11" t="s">
        <v>11</v>
      </c>
      <c r="H48" s="8">
        <v>498</v>
      </c>
      <c r="I48" s="9" t="s">
        <v>72</v>
      </c>
    </row>
    <row r="49" spans="1:9" ht="21" customHeight="1" x14ac:dyDescent="0.25">
      <c r="A49" s="2">
        <f>IFERROR(VLOOKUP(B49,'[1]DADOS (OCULTAR)'!$Q$3:$S$136,3,0),"")</f>
        <v>9039744002723</v>
      </c>
      <c r="B49" s="10" t="s">
        <v>9</v>
      </c>
      <c r="C49" s="4">
        <v>24801362000140</v>
      </c>
      <c r="D49" s="5" t="s">
        <v>62</v>
      </c>
      <c r="E49" s="6">
        <v>5</v>
      </c>
      <c r="F49" s="11">
        <v>45147</v>
      </c>
      <c r="G49" s="11" t="s">
        <v>11</v>
      </c>
      <c r="H49" s="8">
        <v>498</v>
      </c>
      <c r="I49" s="9" t="s">
        <v>73</v>
      </c>
    </row>
    <row r="50" spans="1:9" ht="21" customHeight="1" x14ac:dyDescent="0.25">
      <c r="A50" s="2">
        <f>IFERROR(VLOOKUP(B50,'[1]DADOS (OCULTAR)'!$Q$3:$S$136,3,0),"")</f>
        <v>9039744002723</v>
      </c>
      <c r="B50" s="10" t="s">
        <v>9</v>
      </c>
      <c r="C50" s="4">
        <v>24801362000140</v>
      </c>
      <c r="D50" s="5" t="s">
        <v>62</v>
      </c>
      <c r="E50" s="6">
        <v>1</v>
      </c>
      <c r="F50" s="11">
        <v>45208</v>
      </c>
      <c r="G50" s="11" t="s">
        <v>11</v>
      </c>
      <c r="H50" s="8">
        <v>92951.74</v>
      </c>
      <c r="I50" s="9" t="s">
        <v>74</v>
      </c>
    </row>
    <row r="51" spans="1:9" ht="21" customHeight="1" x14ac:dyDescent="0.25">
      <c r="A51" s="2">
        <f>IFERROR(VLOOKUP(B51,'[1]DADOS (OCULTAR)'!$Q$3:$S$136,3,0),"")</f>
        <v>9039744002723</v>
      </c>
      <c r="B51" s="10" t="s">
        <v>9</v>
      </c>
      <c r="C51" s="4">
        <v>24801362000140</v>
      </c>
      <c r="D51" s="5" t="s">
        <v>62</v>
      </c>
      <c r="E51" s="6">
        <v>1</v>
      </c>
      <c r="F51" s="11">
        <v>45439</v>
      </c>
      <c r="G51" s="11" t="s">
        <v>11</v>
      </c>
      <c r="H51" s="8">
        <v>1556</v>
      </c>
      <c r="I51" s="9" t="s">
        <v>75</v>
      </c>
    </row>
    <row r="52" spans="1:9" ht="21" customHeight="1" x14ac:dyDescent="0.25">
      <c r="A52" s="2">
        <f>IFERROR(VLOOKUP(B52,'[1]DADOS (OCULTAR)'!$Q$3:$S$136,3,0),"")</f>
        <v>9039744002723</v>
      </c>
      <c r="B52" s="10" t="s">
        <v>9</v>
      </c>
      <c r="C52" s="4">
        <v>24801362000140</v>
      </c>
      <c r="D52" s="5" t="s">
        <v>62</v>
      </c>
      <c r="E52" s="6">
        <v>2</v>
      </c>
      <c r="F52" s="11">
        <v>45769</v>
      </c>
      <c r="G52" s="11" t="s">
        <v>11</v>
      </c>
      <c r="H52" s="8">
        <v>1556</v>
      </c>
      <c r="I52" s="9" t="s">
        <v>76</v>
      </c>
    </row>
    <row r="53" spans="1:9" ht="21" customHeight="1" x14ac:dyDescent="0.25">
      <c r="A53" s="2">
        <f>IFERROR(VLOOKUP(B53,'[1]DADOS (OCULTAR)'!$Q$3:$S$136,3,0),"")</f>
        <v>9039744002723</v>
      </c>
      <c r="B53" s="10" t="s">
        <v>9</v>
      </c>
      <c r="C53" s="4">
        <v>24801362000140</v>
      </c>
      <c r="D53" s="5" t="s">
        <v>62</v>
      </c>
      <c r="E53" s="6">
        <v>1</v>
      </c>
      <c r="F53" s="11">
        <v>45716</v>
      </c>
      <c r="G53" s="11" t="s">
        <v>11</v>
      </c>
      <c r="H53" s="8">
        <v>4080</v>
      </c>
      <c r="I53" s="9" t="s">
        <v>77</v>
      </c>
    </row>
    <row r="54" spans="1:9" ht="21" customHeight="1" x14ac:dyDescent="0.25">
      <c r="A54" s="2">
        <f>IFERROR(VLOOKUP(B54,'[1]DADOS (OCULTAR)'!$Q$3:$S$136,3,0),"")</f>
        <v>9039744002723</v>
      </c>
      <c r="B54" s="10" t="s">
        <v>9</v>
      </c>
      <c r="C54" s="4">
        <v>24801362000140</v>
      </c>
      <c r="D54" s="5" t="s">
        <v>62</v>
      </c>
      <c r="E54" s="6">
        <v>2</v>
      </c>
      <c r="F54" s="11">
        <v>45810</v>
      </c>
      <c r="G54" s="11" t="s">
        <v>11</v>
      </c>
      <c r="H54" s="8">
        <v>4080</v>
      </c>
      <c r="I54" s="9" t="s">
        <v>78</v>
      </c>
    </row>
    <row r="55" spans="1:9" ht="21" customHeight="1" x14ac:dyDescent="0.25">
      <c r="A55" s="2">
        <f>IFERROR(VLOOKUP(B55,'[1]DADOS (OCULTAR)'!$Q$3:$S$136,3,0),"")</f>
        <v>9039744002723</v>
      </c>
      <c r="B55" s="10" t="s">
        <v>9</v>
      </c>
      <c r="C55" s="4">
        <v>4488986000141</v>
      </c>
      <c r="D55" s="5" t="s">
        <v>79</v>
      </c>
      <c r="E55" s="6">
        <v>1</v>
      </c>
      <c r="F55" s="11">
        <v>44833</v>
      </c>
      <c r="G55" s="11">
        <v>44923</v>
      </c>
      <c r="H55" s="8">
        <v>4282.3</v>
      </c>
      <c r="I55" s="9" t="s">
        <v>80</v>
      </c>
    </row>
    <row r="56" spans="1:9" ht="21" customHeight="1" x14ac:dyDescent="0.25">
      <c r="A56" s="2">
        <f>IFERROR(VLOOKUP(B56,'[1]DADOS (OCULTAR)'!$Q$3:$S$136,3,0),"")</f>
        <v>9039744002723</v>
      </c>
      <c r="B56" s="10" t="s">
        <v>9</v>
      </c>
      <c r="C56" s="4">
        <v>4488986000141</v>
      </c>
      <c r="D56" s="5" t="s">
        <v>79</v>
      </c>
      <c r="E56" s="6">
        <v>1</v>
      </c>
      <c r="F56" s="11">
        <v>44929</v>
      </c>
      <c r="G56" s="11" t="s">
        <v>11</v>
      </c>
      <c r="H56" s="8">
        <v>4282.3</v>
      </c>
      <c r="I56" s="9" t="s">
        <v>81</v>
      </c>
    </row>
    <row r="57" spans="1:9" ht="21" customHeight="1" x14ac:dyDescent="0.25">
      <c r="A57" s="2">
        <f>IFERROR(VLOOKUP(B57,'[1]DADOS (OCULTAR)'!$Q$3:$S$136,3,0),"")</f>
        <v>9039744002723</v>
      </c>
      <c r="B57" s="10" t="s">
        <v>9</v>
      </c>
      <c r="C57" s="4">
        <v>4488986000141</v>
      </c>
      <c r="D57" s="5" t="s">
        <v>79</v>
      </c>
      <c r="E57" s="6">
        <v>2</v>
      </c>
      <c r="F57" s="11">
        <v>44924</v>
      </c>
      <c r="G57" s="11" t="s">
        <v>11</v>
      </c>
      <c r="H57" s="8">
        <v>4282.3</v>
      </c>
      <c r="I57" s="9" t="s">
        <v>82</v>
      </c>
    </row>
    <row r="58" spans="1:9" ht="21" customHeight="1" x14ac:dyDescent="0.25">
      <c r="A58" s="2">
        <f>IFERROR(VLOOKUP(B58,'[1]DADOS (OCULTAR)'!$Q$3:$S$136,3,0),"")</f>
        <v>9039744002723</v>
      </c>
      <c r="B58" s="10" t="s">
        <v>9</v>
      </c>
      <c r="C58" s="4">
        <v>4488986000141</v>
      </c>
      <c r="D58" s="5" t="s">
        <v>79</v>
      </c>
      <c r="E58" s="6">
        <v>3</v>
      </c>
      <c r="F58" s="11">
        <v>45637</v>
      </c>
      <c r="G58" s="11" t="s">
        <v>11</v>
      </c>
      <c r="H58" s="8">
        <v>4282.3</v>
      </c>
      <c r="I58" s="9" t="s">
        <v>83</v>
      </c>
    </row>
    <row r="59" spans="1:9" ht="21" customHeight="1" x14ac:dyDescent="0.25">
      <c r="A59" s="2">
        <f>IFERROR(VLOOKUP(B59,'[1]DADOS (OCULTAR)'!$Q$3:$S$136,3,0),"")</f>
        <v>9039744002723</v>
      </c>
      <c r="B59" s="10" t="s">
        <v>9</v>
      </c>
      <c r="C59" s="4">
        <v>4488986000141</v>
      </c>
      <c r="D59" s="5" t="s">
        <v>79</v>
      </c>
      <c r="E59" s="6">
        <v>4</v>
      </c>
      <c r="F59" s="11">
        <v>45803</v>
      </c>
      <c r="G59" s="11" t="s">
        <v>11</v>
      </c>
      <c r="H59" s="8">
        <v>4282.3</v>
      </c>
      <c r="I59" s="9" t="s">
        <v>84</v>
      </c>
    </row>
    <row r="60" spans="1:9" ht="21" customHeight="1" x14ac:dyDescent="0.25">
      <c r="A60" s="2">
        <f>IFERROR(VLOOKUP(B60,'[1]DADOS (OCULTAR)'!$Q$3:$S$136,3,0),"")</f>
        <v>9039744002723</v>
      </c>
      <c r="B60" s="10" t="s">
        <v>9</v>
      </c>
      <c r="C60" s="4">
        <v>11723230000103</v>
      </c>
      <c r="D60" s="5" t="s">
        <v>85</v>
      </c>
      <c r="E60" s="6">
        <v>1</v>
      </c>
      <c r="F60" s="11">
        <v>45649</v>
      </c>
      <c r="G60" s="11" t="s">
        <v>11</v>
      </c>
      <c r="H60" s="8">
        <v>0</v>
      </c>
      <c r="I60" s="9" t="s">
        <v>86</v>
      </c>
    </row>
    <row r="61" spans="1:9" ht="21" customHeight="1" x14ac:dyDescent="0.25">
      <c r="A61" s="2">
        <f>IFERROR(VLOOKUP(B61,'[1]DADOS (OCULTAR)'!$Q$3:$S$136,3,0),"")</f>
        <v>9039744002723</v>
      </c>
      <c r="B61" s="10" t="s">
        <v>9</v>
      </c>
      <c r="C61" s="4">
        <v>12682965000190</v>
      </c>
      <c r="D61" s="5" t="s">
        <v>87</v>
      </c>
      <c r="E61" s="6">
        <v>1</v>
      </c>
      <c r="F61" s="11">
        <v>45496</v>
      </c>
      <c r="G61" s="11" t="s">
        <v>11</v>
      </c>
      <c r="H61" s="8">
        <v>0</v>
      </c>
      <c r="I61" s="9" t="s">
        <v>88</v>
      </c>
    </row>
    <row r="62" spans="1:9" ht="21" customHeight="1" x14ac:dyDescent="0.25">
      <c r="A62" s="2">
        <f>IFERROR(VLOOKUP(B62,'[1]DADOS (OCULTAR)'!$Q$3:$S$136,3,0),"")</f>
        <v>9039744002723</v>
      </c>
      <c r="B62" s="10" t="s">
        <v>9</v>
      </c>
      <c r="C62" s="4">
        <v>12682965000190</v>
      </c>
      <c r="D62" s="5" t="s">
        <v>87</v>
      </c>
      <c r="E62" s="6">
        <v>2</v>
      </c>
      <c r="F62" s="11">
        <v>45929</v>
      </c>
      <c r="G62" s="11" t="s">
        <v>11</v>
      </c>
      <c r="H62" s="8">
        <v>0</v>
      </c>
      <c r="I62" s="9" t="s">
        <v>89</v>
      </c>
    </row>
    <row r="63" spans="1:9" ht="21" customHeight="1" x14ac:dyDescent="0.25">
      <c r="A63" s="2">
        <f>IFERROR(VLOOKUP(B63,'[1]DADOS (OCULTAR)'!$Q$3:$S$136,3,0),"")</f>
        <v>9039744002723</v>
      </c>
      <c r="B63" s="10" t="s">
        <v>9</v>
      </c>
      <c r="C63" s="4">
        <v>12682965000190</v>
      </c>
      <c r="D63" s="5" t="s">
        <v>87</v>
      </c>
      <c r="E63" s="6">
        <v>3</v>
      </c>
      <c r="F63" s="11">
        <v>45952</v>
      </c>
      <c r="G63" s="11" t="s">
        <v>11</v>
      </c>
      <c r="H63" s="8">
        <v>0</v>
      </c>
      <c r="I63" s="9" t="s">
        <v>90</v>
      </c>
    </row>
    <row r="64" spans="1:9" ht="21" customHeight="1" x14ac:dyDescent="0.25">
      <c r="A64" s="2">
        <f>IFERROR(VLOOKUP(B64,'[1]DADOS (OCULTAR)'!$Q$3:$S$136,3,0),"")</f>
        <v>9039744002723</v>
      </c>
      <c r="B64" s="10" t="s">
        <v>9</v>
      </c>
      <c r="C64" s="4">
        <v>7928972000190</v>
      </c>
      <c r="D64" s="5" t="s">
        <v>91</v>
      </c>
      <c r="E64" s="6">
        <v>1</v>
      </c>
      <c r="F64" s="11">
        <v>44833</v>
      </c>
      <c r="G64" s="11">
        <v>44923</v>
      </c>
      <c r="H64" s="8">
        <v>516.30999999999995</v>
      </c>
      <c r="I64" s="9" t="s">
        <v>92</v>
      </c>
    </row>
    <row r="65" spans="1:9" ht="21" customHeight="1" x14ac:dyDescent="0.25">
      <c r="A65" s="2">
        <f>IFERROR(VLOOKUP(B65,'[1]DADOS (OCULTAR)'!$Q$3:$S$136,3,0),"")</f>
        <v>9039744002723</v>
      </c>
      <c r="B65" s="10" t="s">
        <v>9</v>
      </c>
      <c r="C65" s="4">
        <v>32215123000136</v>
      </c>
      <c r="D65" s="5" t="s">
        <v>93</v>
      </c>
      <c r="E65" s="6">
        <v>1</v>
      </c>
      <c r="F65" s="11">
        <v>44925</v>
      </c>
      <c r="G65" s="11" t="s">
        <v>11</v>
      </c>
      <c r="H65" s="8">
        <v>2170</v>
      </c>
      <c r="I65" s="9" t="s">
        <v>94</v>
      </c>
    </row>
    <row r="66" spans="1:9" ht="21" customHeight="1" x14ac:dyDescent="0.25">
      <c r="A66" s="2">
        <f>IFERROR(VLOOKUP(B66,'[1]DADOS (OCULTAR)'!$Q$3:$S$136,3,0),"")</f>
        <v>9039744002723</v>
      </c>
      <c r="B66" s="10" t="s">
        <v>9</v>
      </c>
      <c r="C66" s="4">
        <v>32215123000136</v>
      </c>
      <c r="D66" s="5" t="s">
        <v>93</v>
      </c>
      <c r="E66" s="6">
        <v>2</v>
      </c>
      <c r="F66" s="11">
        <v>45670</v>
      </c>
      <c r="G66" s="11" t="s">
        <v>11</v>
      </c>
      <c r="H66" s="8">
        <v>2170</v>
      </c>
      <c r="I66" s="9" t="s">
        <v>95</v>
      </c>
    </row>
    <row r="67" spans="1:9" ht="21" customHeight="1" x14ac:dyDescent="0.25">
      <c r="A67" s="2">
        <f>IFERROR(VLOOKUP(B67,'[1]DADOS (OCULTAR)'!$Q$3:$S$136,3,0),"")</f>
        <v>9039744002723</v>
      </c>
      <c r="B67" s="10" t="s">
        <v>9</v>
      </c>
      <c r="C67" s="4">
        <v>32215123000136</v>
      </c>
      <c r="D67" s="5" t="s">
        <v>93</v>
      </c>
      <c r="E67" s="6">
        <v>3</v>
      </c>
      <c r="F67" s="11">
        <v>45677</v>
      </c>
      <c r="G67" s="11" t="s">
        <v>11</v>
      </c>
      <c r="H67" s="8">
        <v>2170</v>
      </c>
      <c r="I67" s="9" t="s">
        <v>96</v>
      </c>
    </row>
    <row r="68" spans="1:9" ht="21" customHeight="1" x14ac:dyDescent="0.25">
      <c r="A68" s="2">
        <f>IFERROR(VLOOKUP(B68,'[1]DADOS (OCULTAR)'!$Q$3:$S$136,3,0),"")</f>
        <v>9039744002723</v>
      </c>
      <c r="B68" s="10" t="s">
        <v>9</v>
      </c>
      <c r="C68" s="4">
        <v>32215123000136</v>
      </c>
      <c r="D68" s="5" t="s">
        <v>93</v>
      </c>
      <c r="E68" s="6">
        <v>4</v>
      </c>
      <c r="F68" s="11">
        <v>45685</v>
      </c>
      <c r="G68" s="11" t="s">
        <v>11</v>
      </c>
      <c r="H68" s="8">
        <v>0</v>
      </c>
      <c r="I68" s="9" t="s">
        <v>97</v>
      </c>
    </row>
    <row r="69" spans="1:9" ht="21" customHeight="1" x14ac:dyDescent="0.25">
      <c r="A69" s="2">
        <f>IFERROR(VLOOKUP(B69,'[1]DADOS (OCULTAR)'!$Q$3:$S$136,3,0),"")</f>
        <v>9039744002723</v>
      </c>
      <c r="B69" s="10" t="s">
        <v>9</v>
      </c>
      <c r="C69" s="4">
        <v>46199773000140</v>
      </c>
      <c r="D69" s="5" t="s">
        <v>98</v>
      </c>
      <c r="E69" s="6">
        <v>1</v>
      </c>
      <c r="F69" s="11">
        <v>45370</v>
      </c>
      <c r="G69" s="11" t="s">
        <v>11</v>
      </c>
      <c r="H69" s="8">
        <v>96881.4</v>
      </c>
      <c r="I69" s="9" t="s">
        <v>99</v>
      </c>
    </row>
    <row r="70" spans="1:9" ht="21" customHeight="1" x14ac:dyDescent="0.25">
      <c r="A70" s="2">
        <f>IFERROR(VLOOKUP(B70,'[1]DADOS (OCULTAR)'!$Q$3:$S$136,3,0),"")</f>
        <v>9039744002723</v>
      </c>
      <c r="B70" s="10" t="s">
        <v>9</v>
      </c>
      <c r="C70" s="4">
        <v>46199773000140</v>
      </c>
      <c r="D70" s="5" t="s">
        <v>98</v>
      </c>
      <c r="E70" s="6">
        <v>2</v>
      </c>
      <c r="F70" s="11">
        <v>45370</v>
      </c>
      <c r="G70" s="11" t="s">
        <v>11</v>
      </c>
      <c r="H70" s="8">
        <v>96881.4</v>
      </c>
      <c r="I70" s="9" t="s">
        <v>100</v>
      </c>
    </row>
    <row r="71" spans="1:9" ht="21" customHeight="1" x14ac:dyDescent="0.25">
      <c r="A71" s="2">
        <f>IFERROR(VLOOKUP(B71,'[1]DADOS (OCULTAR)'!$Q$3:$S$136,3,0),"")</f>
        <v>9039744002723</v>
      </c>
      <c r="B71" s="10" t="s">
        <v>9</v>
      </c>
      <c r="C71" s="4">
        <v>39885799000186</v>
      </c>
      <c r="D71" s="5" t="s">
        <v>101</v>
      </c>
      <c r="E71" s="6">
        <v>1</v>
      </c>
      <c r="F71" s="11">
        <v>44925</v>
      </c>
      <c r="G71" s="11">
        <v>44956</v>
      </c>
      <c r="H71" s="8">
        <v>173713.26</v>
      </c>
      <c r="I71" s="9" t="s">
        <v>102</v>
      </c>
    </row>
    <row r="72" spans="1:9" ht="21" customHeight="1" x14ac:dyDescent="0.25">
      <c r="A72" s="2">
        <f>IFERROR(VLOOKUP(B72,'[1]DADOS (OCULTAR)'!$Q$3:$S$136,3,0),"")</f>
        <v>9039744002723</v>
      </c>
      <c r="B72" s="10" t="s">
        <v>9</v>
      </c>
      <c r="C72" s="4">
        <v>39885799000186</v>
      </c>
      <c r="D72" s="5" t="s">
        <v>101</v>
      </c>
      <c r="E72" s="6">
        <v>2</v>
      </c>
      <c r="F72" s="11">
        <v>44599</v>
      </c>
      <c r="G72" s="11" t="s">
        <v>11</v>
      </c>
      <c r="H72" s="8">
        <v>173713.26</v>
      </c>
      <c r="I72" s="9" t="s">
        <v>103</v>
      </c>
    </row>
    <row r="73" spans="1:9" ht="21" customHeight="1" x14ac:dyDescent="0.25">
      <c r="A73" s="2">
        <f>IFERROR(VLOOKUP(B73,'[1]DADOS (OCULTAR)'!$Q$3:$S$136,3,0),"")</f>
        <v>9039744002723</v>
      </c>
      <c r="B73" s="10" t="s">
        <v>9</v>
      </c>
      <c r="C73" s="4">
        <v>39885799000186</v>
      </c>
      <c r="D73" s="5" t="s">
        <v>101</v>
      </c>
      <c r="E73" s="6">
        <v>3</v>
      </c>
      <c r="F73" s="11">
        <v>44874</v>
      </c>
      <c r="G73" s="11">
        <v>44926</v>
      </c>
      <c r="H73" s="8">
        <v>173713.26</v>
      </c>
      <c r="I73" s="9" t="s">
        <v>104</v>
      </c>
    </row>
    <row r="74" spans="1:9" ht="21" customHeight="1" x14ac:dyDescent="0.25">
      <c r="A74" s="2">
        <f>IFERROR(VLOOKUP(B74,'[1]DADOS (OCULTAR)'!$Q$3:$S$136,3,0),"")</f>
        <v>9039744002723</v>
      </c>
      <c r="B74" s="10" t="s">
        <v>9</v>
      </c>
      <c r="C74" s="4">
        <v>39885799000186</v>
      </c>
      <c r="D74" s="5" t="s">
        <v>101</v>
      </c>
      <c r="E74" s="6">
        <v>4</v>
      </c>
      <c r="F74" s="11">
        <v>45649</v>
      </c>
      <c r="G74" s="11" t="s">
        <v>11</v>
      </c>
      <c r="H74" s="8">
        <v>173713.26</v>
      </c>
      <c r="I74" s="9" t="s">
        <v>105</v>
      </c>
    </row>
    <row r="75" spans="1:9" ht="21" customHeight="1" x14ac:dyDescent="0.25">
      <c r="A75" s="2">
        <f>IFERROR(VLOOKUP(B75,'[1]DADOS (OCULTAR)'!$Q$3:$S$136,3,0),"")</f>
        <v>9039744002723</v>
      </c>
      <c r="B75" s="10" t="s">
        <v>9</v>
      </c>
      <c r="C75" s="4">
        <v>38823495000121</v>
      </c>
      <c r="D75" s="5" t="s">
        <v>106</v>
      </c>
      <c r="E75" s="6">
        <v>1</v>
      </c>
      <c r="F75" s="11">
        <v>45463</v>
      </c>
      <c r="G75" s="11" t="s">
        <v>11</v>
      </c>
      <c r="H75" s="8">
        <v>0</v>
      </c>
      <c r="I75" s="9" t="s">
        <v>107</v>
      </c>
    </row>
    <row r="76" spans="1:9" ht="21" customHeight="1" x14ac:dyDescent="0.25">
      <c r="A76" s="2">
        <f>IFERROR(VLOOKUP(B76,'[1]DADOS (OCULTAR)'!$Q$3:$S$136,3,0),"")</f>
        <v>9039744002723</v>
      </c>
      <c r="B76" s="10" t="s">
        <v>9</v>
      </c>
      <c r="C76" s="4">
        <v>27837083000124</v>
      </c>
      <c r="D76" s="5" t="s">
        <v>108</v>
      </c>
      <c r="E76" s="6">
        <v>1</v>
      </c>
      <c r="F76" s="11">
        <v>45111</v>
      </c>
      <c r="G76" s="11" t="s">
        <v>11</v>
      </c>
      <c r="H76" s="8">
        <v>38153.46</v>
      </c>
      <c r="I76" s="9" t="s">
        <v>109</v>
      </c>
    </row>
    <row r="77" spans="1:9" ht="21" customHeight="1" x14ac:dyDescent="0.25">
      <c r="A77" s="2">
        <f>IFERROR(VLOOKUP(B77,'[1]DADOS (OCULTAR)'!$Q$3:$S$136,3,0),"")</f>
        <v>9039744002723</v>
      </c>
      <c r="B77" s="10" t="s">
        <v>9</v>
      </c>
      <c r="C77" s="4">
        <v>20639660000124</v>
      </c>
      <c r="D77" s="5" t="s">
        <v>110</v>
      </c>
      <c r="E77" s="6">
        <v>1</v>
      </c>
      <c r="F77" s="11">
        <v>45198</v>
      </c>
      <c r="G77" s="11" t="s">
        <v>11</v>
      </c>
      <c r="H77" s="8">
        <v>333.33</v>
      </c>
      <c r="I77" s="9" t="s">
        <v>111</v>
      </c>
    </row>
    <row r="78" spans="1:9" ht="21" customHeight="1" x14ac:dyDescent="0.25">
      <c r="A78" s="2">
        <f>IFERROR(VLOOKUP(B78,'[1]DADOS (OCULTAR)'!$Q$3:$S$136,3,0),"")</f>
        <v>9039744002723</v>
      </c>
      <c r="B78" s="10" t="s">
        <v>9</v>
      </c>
      <c r="C78" s="4">
        <v>21185366000152</v>
      </c>
      <c r="D78" s="5" t="s">
        <v>112</v>
      </c>
      <c r="E78" s="6">
        <v>1</v>
      </c>
      <c r="F78" s="11">
        <v>44853</v>
      </c>
      <c r="G78" s="11" t="s">
        <v>11</v>
      </c>
      <c r="H78" s="8">
        <v>0</v>
      </c>
      <c r="I78" s="9" t="s">
        <v>113</v>
      </c>
    </row>
    <row r="79" spans="1:9" ht="21" customHeight="1" x14ac:dyDescent="0.25">
      <c r="A79" s="2">
        <f>IFERROR(VLOOKUP(B79,'[1]DADOS (OCULTAR)'!$Q$3:$S$136,3,0),"")</f>
        <v>9039744002723</v>
      </c>
      <c r="B79" s="10" t="s">
        <v>9</v>
      </c>
      <c r="C79" s="4">
        <v>21185366000152</v>
      </c>
      <c r="D79" s="5" t="s">
        <v>112</v>
      </c>
      <c r="E79" s="6">
        <v>2</v>
      </c>
      <c r="F79" s="11">
        <v>45782</v>
      </c>
      <c r="G79" s="11" t="s">
        <v>11</v>
      </c>
      <c r="H79" s="8">
        <v>0</v>
      </c>
      <c r="I79" s="9" t="s">
        <v>114</v>
      </c>
    </row>
    <row r="80" spans="1:9" ht="21" customHeight="1" x14ac:dyDescent="0.25">
      <c r="A80" s="2">
        <f>IFERROR(VLOOKUP(B80,'[1]DADOS (OCULTAR)'!$Q$3:$S$136,3,0),"")</f>
        <v>9039744002723</v>
      </c>
      <c r="B80" s="10" t="s">
        <v>9</v>
      </c>
      <c r="C80" s="4">
        <v>42287193000153</v>
      </c>
      <c r="D80" s="5" t="s">
        <v>115</v>
      </c>
      <c r="E80" s="6">
        <v>1</v>
      </c>
      <c r="F80" s="11">
        <v>45545</v>
      </c>
      <c r="G80" s="11">
        <v>45910</v>
      </c>
      <c r="H80" s="8">
        <v>0</v>
      </c>
      <c r="I80" s="9" t="s">
        <v>116</v>
      </c>
    </row>
    <row r="81" spans="1:9" ht="21" customHeight="1" x14ac:dyDescent="0.25">
      <c r="A81" s="2">
        <f>IFERROR(VLOOKUP(B81,'[1]DADOS (OCULTAR)'!$Q$3:$S$136,3,0),"")</f>
        <v>9039744002723</v>
      </c>
      <c r="B81" s="10" t="s">
        <v>9</v>
      </c>
      <c r="C81" s="4">
        <v>42287193000153</v>
      </c>
      <c r="D81" s="5" t="s">
        <v>115</v>
      </c>
      <c r="E81" s="6">
        <v>1</v>
      </c>
      <c r="F81" s="11">
        <v>45937</v>
      </c>
      <c r="G81" s="11" t="s">
        <v>11</v>
      </c>
      <c r="H81" s="8">
        <v>0</v>
      </c>
      <c r="I81" s="9" t="s">
        <v>117</v>
      </c>
    </row>
    <row r="82" spans="1:9" ht="21" customHeight="1" x14ac:dyDescent="0.25">
      <c r="A82" s="2">
        <f>IFERROR(VLOOKUP(B82,'[1]DADOS (OCULTAR)'!$Q$3:$S$136,3,0),"")</f>
        <v>9039744002723</v>
      </c>
      <c r="B82" s="10" t="s">
        <v>9</v>
      </c>
      <c r="C82" s="4">
        <v>9014387000100</v>
      </c>
      <c r="D82" s="5" t="s">
        <v>118</v>
      </c>
      <c r="E82" s="6">
        <v>1</v>
      </c>
      <c r="F82" s="11">
        <v>44866</v>
      </c>
      <c r="G82" s="11">
        <v>44923</v>
      </c>
      <c r="H82" s="8">
        <v>921</v>
      </c>
      <c r="I82" s="9" t="s">
        <v>119</v>
      </c>
    </row>
    <row r="83" spans="1:9" ht="21" customHeight="1" x14ac:dyDescent="0.25">
      <c r="A83" s="2">
        <f>IFERROR(VLOOKUP(B83,'[1]DADOS (OCULTAR)'!$Q$3:$S$136,3,0),"")</f>
        <v>9039744002723</v>
      </c>
      <c r="B83" s="10" t="s">
        <v>9</v>
      </c>
      <c r="C83" s="4">
        <v>9014387000100</v>
      </c>
      <c r="D83" s="5" t="s">
        <v>118</v>
      </c>
      <c r="E83" s="6">
        <v>1</v>
      </c>
      <c r="F83" s="11">
        <v>45096</v>
      </c>
      <c r="G83" s="11">
        <v>45138</v>
      </c>
      <c r="H83" s="8">
        <v>59151.06</v>
      </c>
      <c r="I83" s="9" t="s">
        <v>120</v>
      </c>
    </row>
    <row r="84" spans="1:9" ht="21" customHeight="1" x14ac:dyDescent="0.25">
      <c r="A84" s="2">
        <f>IFERROR(VLOOKUP(B84,'[1]DADOS (OCULTAR)'!$Q$3:$S$136,3,0),"")</f>
        <v>9039744002723</v>
      </c>
      <c r="B84" s="10" t="s">
        <v>9</v>
      </c>
      <c r="C84" s="4">
        <v>43184527000126</v>
      </c>
      <c r="D84" s="5" t="s">
        <v>121</v>
      </c>
      <c r="E84" s="6">
        <v>1</v>
      </c>
      <c r="F84" s="11">
        <v>45240</v>
      </c>
      <c r="G84" s="11" t="s">
        <v>11</v>
      </c>
      <c r="H84" s="8">
        <v>283.31</v>
      </c>
      <c r="I84" s="9" t="s">
        <v>122</v>
      </c>
    </row>
    <row r="85" spans="1:9" ht="21" customHeight="1" x14ac:dyDescent="0.25">
      <c r="A85" s="2">
        <f>IFERROR(VLOOKUP(B85,'[1]DADOS (OCULTAR)'!$Q$3:$S$136,3,0),"")</f>
        <v>9039744002723</v>
      </c>
      <c r="B85" s="10" t="s">
        <v>9</v>
      </c>
      <c r="C85" s="4">
        <v>43184527000126</v>
      </c>
      <c r="D85" s="5" t="s">
        <v>121</v>
      </c>
      <c r="E85" s="6">
        <v>2</v>
      </c>
      <c r="F85" s="11">
        <v>45770</v>
      </c>
      <c r="G85" s="11" t="s">
        <v>11</v>
      </c>
      <c r="H85" s="8">
        <v>283.31</v>
      </c>
      <c r="I85" s="9" t="s">
        <v>123</v>
      </c>
    </row>
    <row r="86" spans="1:9" ht="21" customHeight="1" x14ac:dyDescent="0.25">
      <c r="A86" s="2">
        <f>IFERROR(VLOOKUP(B86,'[1]DADOS (OCULTAR)'!$Q$3:$S$136,3,0),"")</f>
        <v>9039744002723</v>
      </c>
      <c r="B86" s="10" t="s">
        <v>9</v>
      </c>
      <c r="C86" s="4">
        <v>43184527000126</v>
      </c>
      <c r="D86" s="5" t="s">
        <v>121</v>
      </c>
      <c r="E86" s="6">
        <v>2</v>
      </c>
      <c r="F86" s="11">
        <v>45862</v>
      </c>
      <c r="G86" s="11" t="s">
        <v>11</v>
      </c>
      <c r="H86" s="8">
        <v>0</v>
      </c>
      <c r="I86" s="9" t="s">
        <v>124</v>
      </c>
    </row>
    <row r="87" spans="1:9" ht="21" customHeight="1" x14ac:dyDescent="0.25">
      <c r="A87" s="2">
        <f>IFERROR(VLOOKUP(B87,'[1]DADOS (OCULTAR)'!$Q$3:$S$136,3,0),"")</f>
        <v>9039744002723</v>
      </c>
      <c r="B87" s="10" t="s">
        <v>9</v>
      </c>
      <c r="C87" s="4">
        <v>5097661000109</v>
      </c>
      <c r="D87" s="5" t="s">
        <v>125</v>
      </c>
      <c r="E87" s="6">
        <v>1</v>
      </c>
      <c r="F87" s="11">
        <v>45216</v>
      </c>
      <c r="G87" s="11" t="s">
        <v>11</v>
      </c>
      <c r="H87" s="8">
        <v>0</v>
      </c>
      <c r="I87" s="9" t="s">
        <v>126</v>
      </c>
    </row>
    <row r="88" spans="1:9" ht="21" customHeight="1" x14ac:dyDescent="0.25">
      <c r="A88" s="2">
        <f>IFERROR(VLOOKUP(B88,'[1]DADOS (OCULTAR)'!$Q$3:$S$136,3,0),"")</f>
        <v>9039744002723</v>
      </c>
      <c r="B88" s="10" t="s">
        <v>9</v>
      </c>
      <c r="C88" s="4">
        <v>5097661000109</v>
      </c>
      <c r="D88" s="5" t="s">
        <v>125</v>
      </c>
      <c r="E88" s="6">
        <v>2</v>
      </c>
      <c r="F88" s="11">
        <v>45384</v>
      </c>
      <c r="G88" s="11" t="s">
        <v>11</v>
      </c>
      <c r="H88" s="8">
        <v>0</v>
      </c>
      <c r="I88" s="9" t="s">
        <v>127</v>
      </c>
    </row>
    <row r="89" spans="1:9" ht="21" customHeight="1" x14ac:dyDescent="0.25">
      <c r="A89" s="2">
        <f>IFERROR(VLOOKUP(B89,'[1]DADOS (OCULTAR)'!$Q$3:$S$136,3,0),"")</f>
        <v>9039744002723</v>
      </c>
      <c r="B89" s="10" t="s">
        <v>9</v>
      </c>
      <c r="C89" s="4">
        <v>5097661000109</v>
      </c>
      <c r="D89" s="5" t="s">
        <v>125</v>
      </c>
      <c r="E89" s="6">
        <v>3</v>
      </c>
      <c r="F89" s="11">
        <v>45680</v>
      </c>
      <c r="G89" s="11" t="s">
        <v>11</v>
      </c>
      <c r="H89" s="8">
        <v>0</v>
      </c>
      <c r="I89" s="9" t="s">
        <v>128</v>
      </c>
    </row>
    <row r="90" spans="1:9" ht="21" customHeight="1" x14ac:dyDescent="0.25">
      <c r="A90" s="2">
        <f>IFERROR(VLOOKUP(B90,'[1]DADOS (OCULTAR)'!$Q$3:$S$136,3,0),"")</f>
        <v>9039744002723</v>
      </c>
      <c r="B90" s="10" t="s">
        <v>9</v>
      </c>
      <c r="C90" s="4">
        <v>5097661000109</v>
      </c>
      <c r="D90" s="5" t="s">
        <v>125</v>
      </c>
      <c r="E90" s="6">
        <v>4</v>
      </c>
      <c r="F90" s="11">
        <v>45705</v>
      </c>
      <c r="G90" s="11" t="s">
        <v>11</v>
      </c>
      <c r="H90" s="8">
        <v>0</v>
      </c>
      <c r="I90" s="9" t="s">
        <v>129</v>
      </c>
    </row>
    <row r="91" spans="1:9" ht="21" customHeight="1" x14ac:dyDescent="0.25">
      <c r="A91" s="2">
        <f>IFERROR(VLOOKUP(B91,'[1]DADOS (OCULTAR)'!$Q$3:$S$136,3,0),"")</f>
        <v>9039744002723</v>
      </c>
      <c r="B91" s="10" t="s">
        <v>9</v>
      </c>
      <c r="C91" s="4">
        <v>5097661000109</v>
      </c>
      <c r="D91" s="5" t="s">
        <v>125</v>
      </c>
      <c r="E91" s="6">
        <v>5</v>
      </c>
      <c r="F91" s="11">
        <v>45783</v>
      </c>
      <c r="G91" s="11" t="s">
        <v>11</v>
      </c>
      <c r="H91" s="8">
        <v>0</v>
      </c>
      <c r="I91" s="9" t="s">
        <v>130</v>
      </c>
    </row>
    <row r="92" spans="1:9" ht="21" customHeight="1" x14ac:dyDescent="0.25">
      <c r="A92" s="2">
        <f>IFERROR(VLOOKUP(B92,'[1]DADOS (OCULTAR)'!$Q$3:$S$136,3,0),"")</f>
        <v>9039744002723</v>
      </c>
      <c r="B92" s="10" t="s">
        <v>9</v>
      </c>
      <c r="C92" s="4">
        <v>5097661000109</v>
      </c>
      <c r="D92" s="5" t="s">
        <v>125</v>
      </c>
      <c r="E92" s="6">
        <v>6</v>
      </c>
      <c r="F92" s="11">
        <v>45950</v>
      </c>
      <c r="G92" s="11" t="s">
        <v>11</v>
      </c>
      <c r="H92" s="8">
        <v>0</v>
      </c>
      <c r="I92" s="9" t="s">
        <v>131</v>
      </c>
    </row>
    <row r="93" spans="1:9" ht="21" customHeight="1" x14ac:dyDescent="0.25">
      <c r="A93" s="2">
        <f>IFERROR(VLOOKUP(B93,'[1]DADOS (OCULTAR)'!$Q$3:$S$136,3,0),"")</f>
        <v>9039744002723</v>
      </c>
      <c r="B93" s="10" t="s">
        <v>9</v>
      </c>
      <c r="C93" s="4">
        <v>5097661000109</v>
      </c>
      <c r="D93" s="5" t="s">
        <v>125</v>
      </c>
      <c r="E93" s="6">
        <v>7</v>
      </c>
      <c r="F93" s="11">
        <v>45662</v>
      </c>
      <c r="G93" s="11" t="s">
        <v>11</v>
      </c>
      <c r="H93" s="8">
        <v>0</v>
      </c>
      <c r="I93" s="9" t="s">
        <v>132</v>
      </c>
    </row>
    <row r="94" spans="1:9" ht="21" customHeight="1" x14ac:dyDescent="0.25">
      <c r="A94" s="2">
        <f>IFERROR(VLOOKUP(B94,'[1]DADOS (OCULTAR)'!$Q$3:$S$136,3,0),"")</f>
        <v>9039744002723</v>
      </c>
      <c r="B94" s="10" t="s">
        <v>9</v>
      </c>
      <c r="C94" s="4">
        <v>11187085000185</v>
      </c>
      <c r="D94" s="5" t="s">
        <v>133</v>
      </c>
      <c r="E94" s="6">
        <v>1</v>
      </c>
      <c r="F94" s="11">
        <v>45258</v>
      </c>
      <c r="G94" s="11" t="s">
        <v>11</v>
      </c>
      <c r="H94" s="8">
        <v>194010.92</v>
      </c>
      <c r="I94" s="9" t="s">
        <v>134</v>
      </c>
    </row>
    <row r="95" spans="1:9" ht="21" customHeight="1" x14ac:dyDescent="0.25">
      <c r="A95" s="2">
        <f>IFERROR(VLOOKUP(B95,'[1]DADOS (OCULTAR)'!$Q$3:$S$136,3,0),"")</f>
        <v>9039744002723</v>
      </c>
      <c r="B95" s="10" t="s">
        <v>9</v>
      </c>
      <c r="C95" s="4">
        <v>11187085000185</v>
      </c>
      <c r="D95" s="5" t="s">
        <v>133</v>
      </c>
      <c r="E95" s="6">
        <v>2</v>
      </c>
      <c r="F95" s="11">
        <v>45259</v>
      </c>
      <c r="G95" s="11" t="s">
        <v>11</v>
      </c>
      <c r="H95" s="8">
        <v>194010.92</v>
      </c>
      <c r="I95" s="9" t="s">
        <v>135</v>
      </c>
    </row>
    <row r="96" spans="1:9" ht="21" customHeight="1" x14ac:dyDescent="0.25">
      <c r="A96" s="2">
        <f>IFERROR(VLOOKUP(B96,'[1]DADOS (OCULTAR)'!$Q$3:$S$136,3,0),"")</f>
        <v>9039744002723</v>
      </c>
      <c r="B96" s="10" t="s">
        <v>9</v>
      </c>
      <c r="C96" s="4">
        <v>11187085000185</v>
      </c>
      <c r="D96" s="5" t="s">
        <v>133</v>
      </c>
      <c r="E96" s="6">
        <v>3</v>
      </c>
      <c r="F96" s="11">
        <v>45660</v>
      </c>
      <c r="G96" s="11" t="s">
        <v>11</v>
      </c>
      <c r="H96" s="8">
        <v>194010.92</v>
      </c>
      <c r="I96" s="9" t="s">
        <v>136</v>
      </c>
    </row>
    <row r="97" spans="1:9" ht="21" customHeight="1" x14ac:dyDescent="0.25">
      <c r="A97" s="2">
        <f>IFERROR(VLOOKUP(B97,'[1]DADOS (OCULTAR)'!$Q$3:$S$136,3,0),"")</f>
        <v>9039744002723</v>
      </c>
      <c r="B97" s="10" t="s">
        <v>9</v>
      </c>
      <c r="C97" s="4">
        <v>11187085000185</v>
      </c>
      <c r="D97" s="5" t="s">
        <v>133</v>
      </c>
      <c r="E97" s="6">
        <v>4</v>
      </c>
      <c r="F97" s="11">
        <v>45665</v>
      </c>
      <c r="G97" s="11" t="s">
        <v>11</v>
      </c>
      <c r="H97" s="8">
        <v>194010.92</v>
      </c>
      <c r="I97" s="9" t="s">
        <v>137</v>
      </c>
    </row>
    <row r="98" spans="1:9" ht="21" customHeight="1" x14ac:dyDescent="0.25">
      <c r="A98" s="2">
        <f>IFERROR(VLOOKUP(B98,'[1]DADOS (OCULTAR)'!$Q$3:$S$136,3,0),"")</f>
        <v>9039744002723</v>
      </c>
      <c r="B98" s="10" t="s">
        <v>9</v>
      </c>
      <c r="C98" s="4">
        <v>11187085000185</v>
      </c>
      <c r="D98" s="5" t="s">
        <v>133</v>
      </c>
      <c r="E98" s="6">
        <v>5</v>
      </c>
      <c r="F98" s="11">
        <v>45931</v>
      </c>
      <c r="G98" s="11">
        <v>46295</v>
      </c>
      <c r="H98" s="8">
        <v>194010.92</v>
      </c>
      <c r="I98" s="9" t="s">
        <v>138</v>
      </c>
    </row>
    <row r="99" spans="1:9" ht="21" customHeight="1" x14ac:dyDescent="0.25">
      <c r="A99" s="2">
        <f>IFERROR(VLOOKUP(B99,'[1]DADOS (OCULTAR)'!$Q$3:$S$136,3,0),"")</f>
        <v>9039744002723</v>
      </c>
      <c r="B99" s="10" t="s">
        <v>9</v>
      </c>
      <c r="C99" s="4">
        <v>16096506000186</v>
      </c>
      <c r="D99" s="5" t="s">
        <v>139</v>
      </c>
      <c r="E99" s="6">
        <v>1</v>
      </c>
      <c r="F99" s="11">
        <v>45667</v>
      </c>
      <c r="G99" s="11">
        <v>45726</v>
      </c>
      <c r="H99" s="8">
        <v>2772</v>
      </c>
      <c r="I99" s="9" t="s">
        <v>140</v>
      </c>
    </row>
    <row r="100" spans="1:9" ht="21" customHeight="1" x14ac:dyDescent="0.25">
      <c r="A100" s="2">
        <f>IFERROR(VLOOKUP(B100,'[1]DADOS (OCULTAR)'!$Q$3:$S$136,3,0),"")</f>
        <v>9039744002723</v>
      </c>
      <c r="B100" s="10" t="s">
        <v>9</v>
      </c>
      <c r="C100" s="4">
        <v>43135817000180</v>
      </c>
      <c r="D100" s="5" t="s">
        <v>141</v>
      </c>
      <c r="E100" s="6">
        <v>1</v>
      </c>
      <c r="F100" s="11">
        <v>44756</v>
      </c>
      <c r="G100" s="11" t="s">
        <v>11</v>
      </c>
      <c r="H100" s="8">
        <v>8886.1200000000008</v>
      </c>
      <c r="I100" s="9" t="s">
        <v>142</v>
      </c>
    </row>
    <row r="101" spans="1:9" ht="21" customHeight="1" x14ac:dyDescent="0.25">
      <c r="A101" s="2">
        <f>IFERROR(VLOOKUP(B101,'[1]DADOS (OCULTAR)'!$Q$3:$S$136,3,0),"")</f>
        <v>9039744002723</v>
      </c>
      <c r="B101" s="10" t="s">
        <v>9</v>
      </c>
      <c r="C101" s="4">
        <v>43135817000180</v>
      </c>
      <c r="D101" s="5" t="s">
        <v>141</v>
      </c>
      <c r="E101" s="6">
        <v>2</v>
      </c>
      <c r="F101" s="11">
        <v>44756</v>
      </c>
      <c r="G101" s="11" t="s">
        <v>11</v>
      </c>
      <c r="H101" s="8">
        <v>8886.1200000000008</v>
      </c>
      <c r="I101" s="9" t="s">
        <v>143</v>
      </c>
    </row>
    <row r="102" spans="1:9" ht="21" customHeight="1" x14ac:dyDescent="0.25">
      <c r="A102" s="2">
        <f>IFERROR(VLOOKUP(B102,'[1]DADOS (OCULTAR)'!$Q$3:$S$136,3,0),"")</f>
        <v>9039744002723</v>
      </c>
      <c r="B102" s="10" t="s">
        <v>9</v>
      </c>
      <c r="C102" s="4">
        <v>11733680000179</v>
      </c>
      <c r="D102" s="5" t="s">
        <v>144</v>
      </c>
      <c r="E102" s="6">
        <v>1</v>
      </c>
      <c r="F102" s="11">
        <v>45082</v>
      </c>
      <c r="G102" s="11" t="s">
        <v>11</v>
      </c>
      <c r="H102" s="8">
        <v>159111</v>
      </c>
      <c r="I102" s="9" t="s">
        <v>145</v>
      </c>
    </row>
    <row r="103" spans="1:9" ht="21" customHeight="1" x14ac:dyDescent="0.25">
      <c r="A103" s="2">
        <f>IFERROR(VLOOKUP(B103,'[1]DADOS (OCULTAR)'!$Q$3:$S$136,3,0),"")</f>
        <v>9039744002723</v>
      </c>
      <c r="B103" s="10" t="s">
        <v>9</v>
      </c>
      <c r="C103" s="4">
        <v>1173368000179</v>
      </c>
      <c r="D103" s="5" t="s">
        <v>144</v>
      </c>
      <c r="E103" s="6">
        <v>2</v>
      </c>
      <c r="F103" s="11">
        <v>45082</v>
      </c>
      <c r="G103" s="11" t="s">
        <v>11</v>
      </c>
      <c r="H103" s="8">
        <v>159111</v>
      </c>
      <c r="I103" s="9" t="s">
        <v>146</v>
      </c>
    </row>
    <row r="104" spans="1:9" ht="21" customHeight="1" x14ac:dyDescent="0.25">
      <c r="A104" s="2">
        <f>IFERROR(VLOOKUP(B104,'[1]DADOS (OCULTAR)'!$Q$3:$S$136,3,0),"")</f>
        <v>9039744002723</v>
      </c>
      <c r="B104" s="10" t="s">
        <v>9</v>
      </c>
      <c r="C104" s="4">
        <v>47639367000113</v>
      </c>
      <c r="D104" s="5" t="s">
        <v>147</v>
      </c>
      <c r="E104" s="6">
        <v>1</v>
      </c>
      <c r="F104" s="11">
        <v>44937</v>
      </c>
      <c r="G104" s="11" t="s">
        <v>11</v>
      </c>
      <c r="H104" s="8">
        <v>195029.55</v>
      </c>
      <c r="I104" s="9" t="s">
        <v>148</v>
      </c>
    </row>
    <row r="105" spans="1:9" ht="21" customHeight="1" x14ac:dyDescent="0.25">
      <c r="A105" s="2">
        <f>IFERROR(VLOOKUP(B105,'[1]DADOS (OCULTAR)'!$Q$3:$S$136,3,0),"")</f>
        <v>9039744002723</v>
      </c>
      <c r="B105" s="10" t="s">
        <v>9</v>
      </c>
      <c r="C105" s="4">
        <v>47639367000113</v>
      </c>
      <c r="D105" s="5" t="s">
        <v>147</v>
      </c>
      <c r="E105" s="6">
        <v>2</v>
      </c>
      <c r="F105" s="11">
        <v>44937</v>
      </c>
      <c r="G105" s="11" t="s">
        <v>11</v>
      </c>
      <c r="H105" s="8">
        <v>195029.55</v>
      </c>
      <c r="I105" s="9" t="s">
        <v>149</v>
      </c>
    </row>
    <row r="106" spans="1:9" ht="21" customHeight="1" x14ac:dyDescent="0.25">
      <c r="A106" s="2">
        <f>IFERROR(VLOOKUP(B106,'[1]DADOS (OCULTAR)'!$Q$3:$S$136,3,0),"")</f>
        <v>9039744002723</v>
      </c>
      <c r="B106" s="10" t="s">
        <v>9</v>
      </c>
      <c r="C106" s="4">
        <v>34758148000101</v>
      </c>
      <c r="D106" s="5" t="s">
        <v>150</v>
      </c>
      <c r="E106" s="6">
        <v>1</v>
      </c>
      <c r="F106" s="11">
        <v>45198</v>
      </c>
      <c r="G106" s="11" t="s">
        <v>11</v>
      </c>
      <c r="H106" s="8">
        <v>10757.17</v>
      </c>
      <c r="I106" s="9" t="s">
        <v>151</v>
      </c>
    </row>
    <row r="107" spans="1:9" ht="21" customHeight="1" x14ac:dyDescent="0.25">
      <c r="A107" s="2">
        <f>IFERROR(VLOOKUP(B107,'[1]DADOS (OCULTAR)'!$Q$3:$S$136,3,0),"")</f>
        <v>9039744002723</v>
      </c>
      <c r="B107" s="10" t="s">
        <v>9</v>
      </c>
      <c r="C107" s="4">
        <v>34758148000101</v>
      </c>
      <c r="D107" s="5" t="s">
        <v>150</v>
      </c>
      <c r="E107" s="6">
        <v>2</v>
      </c>
      <c r="F107" s="11">
        <v>45061</v>
      </c>
      <c r="G107" s="11" t="s">
        <v>11</v>
      </c>
      <c r="H107" s="8">
        <v>10757.17</v>
      </c>
      <c r="I107" s="9" t="s">
        <v>152</v>
      </c>
    </row>
    <row r="108" spans="1:9" ht="21" customHeight="1" x14ac:dyDescent="0.25">
      <c r="A108" s="2">
        <f>IFERROR(VLOOKUP(B108,'[1]DADOS (OCULTAR)'!$Q$3:$S$136,3,0),"")</f>
        <v>9039744002723</v>
      </c>
      <c r="B108" s="10" t="s">
        <v>9</v>
      </c>
      <c r="C108" s="4">
        <v>1545203000126</v>
      </c>
      <c r="D108" s="5" t="s">
        <v>153</v>
      </c>
      <c r="E108" s="6">
        <v>1</v>
      </c>
      <c r="F108" s="11">
        <v>44833</v>
      </c>
      <c r="G108" s="11">
        <v>44923</v>
      </c>
      <c r="H108" s="8">
        <v>3225</v>
      </c>
      <c r="I108" s="9" t="s">
        <v>154</v>
      </c>
    </row>
    <row r="109" spans="1:9" ht="21" customHeight="1" x14ac:dyDescent="0.25">
      <c r="A109" s="2">
        <f>IFERROR(VLOOKUP(B109,'[1]DADOS (OCULTAR)'!$Q$3:$S$136,3,0),"")</f>
        <v>9039744002723</v>
      </c>
      <c r="B109" s="10" t="s">
        <v>9</v>
      </c>
      <c r="C109" s="4">
        <v>1545203000126</v>
      </c>
      <c r="D109" s="5" t="s">
        <v>153</v>
      </c>
      <c r="E109" s="6">
        <v>2</v>
      </c>
      <c r="F109" s="11">
        <v>45078</v>
      </c>
      <c r="G109" s="11">
        <v>45138</v>
      </c>
      <c r="H109" s="8">
        <v>3225</v>
      </c>
      <c r="I109" s="9" t="s">
        <v>155</v>
      </c>
    </row>
    <row r="110" spans="1:9" ht="21" customHeight="1" x14ac:dyDescent="0.25">
      <c r="A110" s="2">
        <f>IFERROR(VLOOKUP(B110,'[1]DADOS (OCULTAR)'!$Q$3:$S$136,3,0),"")</f>
        <v>9039744002723</v>
      </c>
      <c r="B110" s="10" t="s">
        <v>9</v>
      </c>
      <c r="C110" s="4">
        <v>27883824000103</v>
      </c>
      <c r="D110" s="5" t="s">
        <v>156</v>
      </c>
      <c r="E110" s="6">
        <v>1</v>
      </c>
      <c r="F110" s="11">
        <v>45139</v>
      </c>
      <c r="G110" s="11" t="s">
        <v>11</v>
      </c>
      <c r="H110" s="8">
        <v>7338.45</v>
      </c>
      <c r="I110" s="9" t="s">
        <v>157</v>
      </c>
    </row>
    <row r="111" spans="1:9" ht="21" customHeight="1" x14ac:dyDescent="0.25">
      <c r="A111" s="2">
        <f>IFERROR(VLOOKUP(B111,'[1]DADOS (OCULTAR)'!$Q$3:$S$136,3,0),"")</f>
        <v>9039744002723</v>
      </c>
      <c r="B111" s="10" t="s">
        <v>9</v>
      </c>
      <c r="C111" s="4">
        <v>27883824000103</v>
      </c>
      <c r="D111" s="5" t="s">
        <v>156</v>
      </c>
      <c r="E111" s="6">
        <v>2</v>
      </c>
      <c r="F111" s="11">
        <v>45681</v>
      </c>
      <c r="G111" s="11" t="s">
        <v>11</v>
      </c>
      <c r="H111" s="8">
        <v>7338.45</v>
      </c>
      <c r="I111" s="9" t="s">
        <v>158</v>
      </c>
    </row>
    <row r="112" spans="1:9" ht="21" customHeight="1" x14ac:dyDescent="0.25">
      <c r="A112" s="2">
        <f>IFERROR(VLOOKUP(B112,'[1]DADOS (OCULTAR)'!$Q$3:$S$136,3,0),"")</f>
        <v>9039744002723</v>
      </c>
      <c r="B112" s="10" t="s">
        <v>9</v>
      </c>
      <c r="C112" s="4">
        <v>27883824000103</v>
      </c>
      <c r="D112" s="5" t="s">
        <v>156</v>
      </c>
      <c r="E112" s="6">
        <v>3</v>
      </c>
      <c r="F112" s="11">
        <v>45954</v>
      </c>
      <c r="G112" s="11" t="s">
        <v>11</v>
      </c>
      <c r="H112" s="8">
        <v>7338.45</v>
      </c>
      <c r="I112" s="9" t="s">
        <v>159</v>
      </c>
    </row>
    <row r="113" spans="1:9" ht="21" customHeight="1" x14ac:dyDescent="0.25">
      <c r="A113" s="2">
        <f>IFERROR(VLOOKUP(B113,'[1]DADOS (OCULTAR)'!$Q$3:$S$136,3,0),"")</f>
        <v>9039744002723</v>
      </c>
      <c r="B113" s="10" t="s">
        <v>9</v>
      </c>
      <c r="C113" s="4">
        <v>7358108000108</v>
      </c>
      <c r="D113" s="5" t="s">
        <v>160</v>
      </c>
      <c r="E113" s="6">
        <v>1</v>
      </c>
      <c r="F113" s="11">
        <v>45757</v>
      </c>
      <c r="G113" s="11" t="s">
        <v>11</v>
      </c>
      <c r="H113" s="8">
        <v>200.65</v>
      </c>
      <c r="I113" s="9" t="s">
        <v>161</v>
      </c>
    </row>
    <row r="114" spans="1:9" ht="21" customHeight="1" x14ac:dyDescent="0.25">
      <c r="A114" s="2">
        <f>IFERROR(VLOOKUP(B114,'[1]DADOS (OCULTAR)'!$Q$3:$S$136,3,0),"")</f>
        <v>9039744002723</v>
      </c>
      <c r="B114" s="10" t="s">
        <v>9</v>
      </c>
      <c r="C114" s="4">
        <v>7358108000108</v>
      </c>
      <c r="D114" s="5" t="s">
        <v>160</v>
      </c>
      <c r="E114" s="6">
        <v>2</v>
      </c>
      <c r="F114" s="11">
        <v>45870</v>
      </c>
      <c r="G114" s="11">
        <v>46234</v>
      </c>
      <c r="H114" s="8">
        <v>200.65</v>
      </c>
      <c r="I114" s="9" t="s">
        <v>162</v>
      </c>
    </row>
    <row r="115" spans="1:9" ht="21" customHeight="1" x14ac:dyDescent="0.25">
      <c r="A115" s="2">
        <f>IFERROR(VLOOKUP(B115,'[1]DADOS (OCULTAR)'!$Q$3:$S$136,3,0),"")</f>
        <v>9039744002723</v>
      </c>
      <c r="B115" s="10" t="s">
        <v>9</v>
      </c>
      <c r="C115" s="4">
        <v>16717481000190</v>
      </c>
      <c r="D115" s="5" t="s">
        <v>163</v>
      </c>
      <c r="E115" s="6">
        <v>1</v>
      </c>
      <c r="F115" s="11">
        <v>45198</v>
      </c>
      <c r="G115" s="11" t="s">
        <v>11</v>
      </c>
      <c r="H115" s="8">
        <v>14298.48</v>
      </c>
      <c r="I115" s="9" t="s">
        <v>164</v>
      </c>
    </row>
    <row r="116" spans="1:9" ht="21" customHeight="1" x14ac:dyDescent="0.25">
      <c r="A116" s="2">
        <f>IFERROR(VLOOKUP(B116,'[1]DADOS (OCULTAR)'!$Q$3:$S$136,3,0),"")</f>
        <v>9039744002723</v>
      </c>
      <c r="B116" s="10" t="s">
        <v>9</v>
      </c>
      <c r="C116" s="4">
        <v>5401067000151</v>
      </c>
      <c r="D116" s="5" t="s">
        <v>165</v>
      </c>
      <c r="E116" s="6">
        <v>1</v>
      </c>
      <c r="F116" s="11">
        <v>44819</v>
      </c>
      <c r="G116" s="11">
        <v>45915</v>
      </c>
      <c r="H116" s="8">
        <v>0</v>
      </c>
      <c r="I116" s="9" t="s">
        <v>166</v>
      </c>
    </row>
    <row r="117" spans="1:9" ht="21" customHeight="1" x14ac:dyDescent="0.25">
      <c r="A117" s="2">
        <f>IFERROR(VLOOKUP(B117,'[1]DADOS (OCULTAR)'!$Q$3:$S$136,3,0),"")</f>
        <v>9039744002723</v>
      </c>
      <c r="B117" s="10" t="s">
        <v>9</v>
      </c>
      <c r="C117" s="4">
        <v>5401067000151</v>
      </c>
      <c r="D117" s="5" t="s">
        <v>165</v>
      </c>
      <c r="E117" s="6">
        <v>1</v>
      </c>
      <c r="F117" s="11">
        <v>44819</v>
      </c>
      <c r="G117" s="11">
        <v>45915</v>
      </c>
      <c r="H117" s="8">
        <v>1300</v>
      </c>
      <c r="I117" s="9" t="s">
        <v>167</v>
      </c>
    </row>
    <row r="118" spans="1:9" ht="21" customHeight="1" x14ac:dyDescent="0.25">
      <c r="A118" s="2">
        <f>IFERROR(VLOOKUP(B118,'[1]DADOS (OCULTAR)'!$Q$3:$S$136,3,0),"")</f>
        <v>9039744002723</v>
      </c>
      <c r="B118" s="10" t="s">
        <v>9</v>
      </c>
      <c r="C118" s="4">
        <v>5401067000151</v>
      </c>
      <c r="D118" s="5" t="s">
        <v>165</v>
      </c>
      <c r="E118" s="6">
        <v>2</v>
      </c>
      <c r="F118" s="11">
        <v>44819</v>
      </c>
      <c r="G118" s="11">
        <v>45915</v>
      </c>
      <c r="H118" s="8">
        <v>1300</v>
      </c>
      <c r="I118" s="9" t="s">
        <v>168</v>
      </c>
    </row>
    <row r="119" spans="1:9" ht="21" customHeight="1" x14ac:dyDescent="0.25">
      <c r="A119" s="2">
        <f>IFERROR(VLOOKUP(B119,'[1]DADOS (OCULTAR)'!$Q$3:$S$136,3,0),"")</f>
        <v>9039744002723</v>
      </c>
      <c r="B119" s="10" t="s">
        <v>9</v>
      </c>
      <c r="C119" s="4">
        <v>23064331000190</v>
      </c>
      <c r="D119" s="5" t="s">
        <v>165</v>
      </c>
      <c r="E119" s="6">
        <v>3</v>
      </c>
      <c r="F119" s="11">
        <v>44819</v>
      </c>
      <c r="G119" s="11">
        <v>45915</v>
      </c>
      <c r="H119" s="8">
        <v>1300</v>
      </c>
      <c r="I119" s="9" t="s">
        <v>169</v>
      </c>
    </row>
    <row r="120" spans="1:9" ht="21" customHeight="1" x14ac:dyDescent="0.25">
      <c r="A120" s="2">
        <f>IFERROR(VLOOKUP(B120,'[1]DADOS (OCULTAR)'!$Q$3:$S$136,3,0),"")</f>
        <v>9039744002723</v>
      </c>
      <c r="B120" s="10" t="s">
        <v>9</v>
      </c>
      <c r="C120" s="4">
        <v>23064331000190</v>
      </c>
      <c r="D120" s="5" t="s">
        <v>165</v>
      </c>
      <c r="E120" s="6">
        <v>4</v>
      </c>
      <c r="F120" s="11">
        <v>45791</v>
      </c>
      <c r="G120" s="11" t="s">
        <v>11</v>
      </c>
      <c r="H120" s="8">
        <v>1300</v>
      </c>
      <c r="I120" s="9" t="s">
        <v>170</v>
      </c>
    </row>
    <row r="121" spans="1:9" ht="21" customHeight="1" x14ac:dyDescent="0.25">
      <c r="A121" s="2">
        <f>IFERROR(VLOOKUP(B121,'[1]DADOS (OCULTAR)'!$Q$3:$S$136,3,0),"")</f>
        <v>9039744002723</v>
      </c>
      <c r="B121" s="10" t="s">
        <v>9</v>
      </c>
      <c r="C121" s="4">
        <v>45554568000192</v>
      </c>
      <c r="D121" s="5" t="s">
        <v>171</v>
      </c>
      <c r="E121" s="6">
        <v>1</v>
      </c>
      <c r="F121" s="11">
        <v>45362</v>
      </c>
      <c r="G121" s="11" t="s">
        <v>11</v>
      </c>
      <c r="H121" s="8">
        <v>20881.53</v>
      </c>
      <c r="I121" s="9" t="s">
        <v>172</v>
      </c>
    </row>
    <row r="122" spans="1:9" ht="21" customHeight="1" x14ac:dyDescent="0.25">
      <c r="A122" s="2">
        <f>IFERROR(VLOOKUP(B122,'[1]DADOS (OCULTAR)'!$Q$3:$S$136,3,0),"")</f>
        <v>9039744002723</v>
      </c>
      <c r="B122" s="10" t="s">
        <v>9</v>
      </c>
      <c r="C122" s="4">
        <v>45810372000111</v>
      </c>
      <c r="D122" s="5" t="s">
        <v>173</v>
      </c>
      <c r="E122" s="6">
        <v>1</v>
      </c>
      <c r="F122" s="11">
        <v>45075</v>
      </c>
      <c r="G122" s="11" t="s">
        <v>11</v>
      </c>
      <c r="H122" s="8">
        <v>131196.48000000001</v>
      </c>
      <c r="I122" s="9" t="s">
        <v>174</v>
      </c>
    </row>
    <row r="123" spans="1:9" ht="21" customHeight="1" x14ac:dyDescent="0.25">
      <c r="A123" s="2">
        <f>IFERROR(VLOOKUP(B123,'[1]DADOS (OCULTAR)'!$Q$3:$S$136,3,0),"")</f>
        <v>9039744002723</v>
      </c>
      <c r="B123" s="10" t="s">
        <v>9</v>
      </c>
      <c r="C123" s="4">
        <v>45810372000111</v>
      </c>
      <c r="D123" s="5" t="s">
        <v>173</v>
      </c>
      <c r="E123" s="6">
        <v>2</v>
      </c>
      <c r="F123" s="11">
        <v>45198</v>
      </c>
      <c r="G123" s="11" t="s">
        <v>11</v>
      </c>
      <c r="H123" s="8">
        <v>131196.48000000001</v>
      </c>
      <c r="I123" s="9" t="s">
        <v>175</v>
      </c>
    </row>
    <row r="124" spans="1:9" ht="21" customHeight="1" x14ac:dyDescent="0.25">
      <c r="A124" s="2">
        <f>IFERROR(VLOOKUP(B124,'[1]DADOS (OCULTAR)'!$Q$3:$S$136,3,0),"")</f>
        <v>9039744002723</v>
      </c>
      <c r="B124" s="10" t="s">
        <v>9</v>
      </c>
      <c r="C124" s="4">
        <v>45810372000111</v>
      </c>
      <c r="D124" s="5" t="s">
        <v>173</v>
      </c>
      <c r="E124" s="6">
        <v>3</v>
      </c>
      <c r="F124" s="11">
        <v>45681</v>
      </c>
      <c r="G124" s="11" t="s">
        <v>11</v>
      </c>
      <c r="H124" s="8">
        <v>131196.48000000001</v>
      </c>
      <c r="I124" s="9" t="s">
        <v>176</v>
      </c>
    </row>
    <row r="125" spans="1:9" ht="21" customHeight="1" x14ac:dyDescent="0.25">
      <c r="A125" s="2">
        <f>IFERROR(VLOOKUP(B125,'[1]DADOS (OCULTAR)'!$Q$3:$S$136,3,0),"")</f>
        <v>9039744002723</v>
      </c>
      <c r="B125" s="10" t="s">
        <v>9</v>
      </c>
      <c r="C125" s="4">
        <v>11735586000159</v>
      </c>
      <c r="D125" s="5" t="s">
        <v>177</v>
      </c>
      <c r="E125" s="6">
        <v>1</v>
      </c>
      <c r="F125" s="11">
        <v>45106</v>
      </c>
      <c r="G125" s="11">
        <v>45138</v>
      </c>
      <c r="H125" s="8">
        <v>2021.99</v>
      </c>
      <c r="I125" s="9" t="s">
        <v>178</v>
      </c>
    </row>
    <row r="126" spans="1:9" ht="21" customHeight="1" x14ac:dyDescent="0.25">
      <c r="A126" s="2">
        <f>IFERROR(VLOOKUP(B126,'[1]DADOS (OCULTAR)'!$Q$3:$S$136,3,0),"")</f>
        <v>9039744002723</v>
      </c>
      <c r="B126" s="10" t="s">
        <v>9</v>
      </c>
      <c r="C126" s="4">
        <v>4236064000147</v>
      </c>
      <c r="D126" s="5" t="s">
        <v>179</v>
      </c>
      <c r="E126" s="6">
        <v>1</v>
      </c>
      <c r="F126" s="11">
        <v>44804</v>
      </c>
      <c r="G126" s="11" t="s">
        <v>11</v>
      </c>
      <c r="H126" s="8">
        <v>0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9039744002723</v>
      </c>
      <c r="B127" s="10" t="s">
        <v>9</v>
      </c>
      <c r="C127" s="4">
        <v>4236064000147</v>
      </c>
      <c r="D127" s="5" t="s">
        <v>179</v>
      </c>
      <c r="E127" s="6">
        <v>2</v>
      </c>
      <c r="F127" s="11">
        <v>44804</v>
      </c>
      <c r="G127" s="11" t="s">
        <v>11</v>
      </c>
      <c r="H127" s="8">
        <v>0</v>
      </c>
      <c r="I127" s="9" t="s">
        <v>181</v>
      </c>
    </row>
    <row r="128" spans="1:9" ht="21" customHeight="1" x14ac:dyDescent="0.25">
      <c r="A128" s="2">
        <f>IFERROR(VLOOKUP(B128,'[1]DADOS (OCULTAR)'!$Q$3:$S$136,3,0),"")</f>
        <v>9039744002723</v>
      </c>
      <c r="B128" s="10" t="s">
        <v>9</v>
      </c>
      <c r="C128" s="4">
        <v>4236064000147</v>
      </c>
      <c r="D128" s="5" t="s">
        <v>179</v>
      </c>
      <c r="E128" s="6">
        <v>3</v>
      </c>
      <c r="F128" s="11">
        <v>45656</v>
      </c>
      <c r="G128" s="11" t="s">
        <v>11</v>
      </c>
      <c r="H128" s="8">
        <v>0</v>
      </c>
      <c r="I128" s="9" t="s">
        <v>182</v>
      </c>
    </row>
    <row r="129" spans="1:9" ht="21" customHeight="1" x14ac:dyDescent="0.25">
      <c r="A129" s="2">
        <f>IFERROR(VLOOKUP(B129,'[1]DADOS (OCULTAR)'!$Q$3:$S$136,3,0),"")</f>
        <v>9039744002723</v>
      </c>
      <c r="B129" s="10" t="s">
        <v>9</v>
      </c>
      <c r="C129" s="4">
        <v>4236064000147</v>
      </c>
      <c r="D129" s="5" t="s">
        <v>179</v>
      </c>
      <c r="E129" s="6">
        <v>4</v>
      </c>
      <c r="F129" s="11">
        <v>45749</v>
      </c>
      <c r="G129" s="11" t="s">
        <v>11</v>
      </c>
      <c r="H129" s="8">
        <v>0</v>
      </c>
      <c r="I129" s="9" t="s">
        <v>183</v>
      </c>
    </row>
    <row r="130" spans="1:9" ht="21" customHeight="1" x14ac:dyDescent="0.25">
      <c r="A130" s="2">
        <f>IFERROR(VLOOKUP(B130,'[1]DADOS (OCULTAR)'!$Q$3:$S$136,3,0),"")</f>
        <v>9039744002723</v>
      </c>
      <c r="B130" s="10" t="s">
        <v>9</v>
      </c>
      <c r="C130" s="4">
        <v>45735127000197</v>
      </c>
      <c r="D130" s="5" t="s">
        <v>184</v>
      </c>
      <c r="E130" s="6">
        <v>1</v>
      </c>
      <c r="F130" s="11">
        <v>45198</v>
      </c>
      <c r="G130" s="11" t="s">
        <v>11</v>
      </c>
      <c r="H130" s="8">
        <v>12596.85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9039744002723</v>
      </c>
      <c r="B131" s="10" t="s">
        <v>9</v>
      </c>
      <c r="C131" s="4">
        <v>45735127000197</v>
      </c>
      <c r="D131" s="5" t="s">
        <v>184</v>
      </c>
      <c r="E131" s="6">
        <v>2</v>
      </c>
      <c r="F131" s="11">
        <v>45198</v>
      </c>
      <c r="G131" s="11" t="s">
        <v>11</v>
      </c>
      <c r="H131" s="8">
        <v>12596.85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9039744002723</v>
      </c>
      <c r="B132" s="10" t="s">
        <v>9</v>
      </c>
      <c r="C132" s="4">
        <v>5620302000267</v>
      </c>
      <c r="D132" s="5" t="s">
        <v>187</v>
      </c>
      <c r="E132" s="6">
        <v>1</v>
      </c>
      <c r="F132" s="11">
        <v>45838</v>
      </c>
      <c r="G132" s="11" t="s">
        <v>11</v>
      </c>
      <c r="H132" s="8">
        <v>66000</v>
      </c>
      <c r="I132" s="9" t="s">
        <v>188</v>
      </c>
    </row>
    <row r="133" spans="1:9" ht="21" customHeight="1" x14ac:dyDescent="0.25">
      <c r="A133" s="2">
        <f>IFERROR(VLOOKUP(B133,'[1]DADOS (OCULTAR)'!$Q$3:$S$136,3,0),"")</f>
        <v>9039744002723</v>
      </c>
      <c r="B133" s="10" t="s">
        <v>9</v>
      </c>
      <c r="C133" s="4">
        <v>37222013000115</v>
      </c>
      <c r="D133" s="5" t="s">
        <v>189</v>
      </c>
      <c r="E133" s="6">
        <v>1</v>
      </c>
      <c r="F133" s="11">
        <v>44832</v>
      </c>
      <c r="G133" s="11">
        <v>44926</v>
      </c>
      <c r="H133" s="8">
        <v>22016.7</v>
      </c>
      <c r="I133" s="9" t="s">
        <v>190</v>
      </c>
    </row>
    <row r="134" spans="1:9" ht="21" customHeight="1" x14ac:dyDescent="0.25">
      <c r="A134" s="2">
        <f>IFERROR(VLOOKUP(B134,'[1]DADOS (OCULTAR)'!$Q$3:$S$136,3,0),"")</f>
        <v>9039744002723</v>
      </c>
      <c r="B134" s="10" t="s">
        <v>9</v>
      </c>
      <c r="C134" s="4">
        <v>37573362000181</v>
      </c>
      <c r="D134" s="5" t="s">
        <v>191</v>
      </c>
      <c r="E134" s="6">
        <v>1</v>
      </c>
      <c r="F134" s="11">
        <v>45160</v>
      </c>
      <c r="G134" s="11">
        <v>45203</v>
      </c>
      <c r="H134" s="8">
        <v>10724.1</v>
      </c>
      <c r="I134" s="9" t="s">
        <v>192</v>
      </c>
    </row>
    <row r="135" spans="1:9" ht="21" customHeight="1" x14ac:dyDescent="0.25">
      <c r="A135" s="2">
        <f>IFERROR(VLOOKUP(B135,'[1]DADOS (OCULTAR)'!$Q$3:$S$136,3,0),"")</f>
        <v>9039744002723</v>
      </c>
      <c r="B135" s="10" t="s">
        <v>9</v>
      </c>
      <c r="C135" s="4">
        <v>37573362000181</v>
      </c>
      <c r="D135" s="5" t="s">
        <v>191</v>
      </c>
      <c r="E135" s="6">
        <v>2</v>
      </c>
      <c r="F135" s="11">
        <v>45160</v>
      </c>
      <c r="G135" s="11">
        <v>45203</v>
      </c>
      <c r="H135" s="8">
        <v>10724.1</v>
      </c>
      <c r="I135" s="9" t="s">
        <v>193</v>
      </c>
    </row>
    <row r="136" spans="1:9" ht="21" customHeight="1" x14ac:dyDescent="0.25">
      <c r="A136" s="2">
        <f>IFERROR(VLOOKUP(B136,'[1]DADOS (OCULTAR)'!$Q$3:$S$136,3,0),"")</f>
        <v>9039744002723</v>
      </c>
      <c r="B136" s="10" t="s">
        <v>9</v>
      </c>
      <c r="C136" s="4">
        <v>31635476000122</v>
      </c>
      <c r="D136" s="5" t="s">
        <v>194</v>
      </c>
      <c r="E136" s="6">
        <v>1</v>
      </c>
      <c r="F136" s="11">
        <v>45198</v>
      </c>
      <c r="G136" s="11" t="s">
        <v>11</v>
      </c>
      <c r="H136" s="8">
        <v>3668.7</v>
      </c>
      <c r="I136" s="9" t="s">
        <v>195</v>
      </c>
    </row>
    <row r="137" spans="1:9" ht="21" customHeight="1" x14ac:dyDescent="0.25">
      <c r="A137" s="2">
        <f>IFERROR(VLOOKUP(B137,'[1]DADOS (OCULTAR)'!$Q$3:$S$136,3,0),"")</f>
        <v>9039744002723</v>
      </c>
      <c r="B137" s="10" t="s">
        <v>9</v>
      </c>
      <c r="C137" s="4">
        <v>31635476000122</v>
      </c>
      <c r="D137" s="5" t="s">
        <v>194</v>
      </c>
      <c r="E137" s="6">
        <v>2</v>
      </c>
      <c r="F137" s="11">
        <v>45119</v>
      </c>
      <c r="G137" s="11" t="s">
        <v>11</v>
      </c>
      <c r="H137" s="8">
        <v>3668.7</v>
      </c>
      <c r="I137" s="9" t="s">
        <v>196</v>
      </c>
    </row>
    <row r="138" spans="1:9" ht="21" customHeight="1" x14ac:dyDescent="0.25">
      <c r="A138" s="2">
        <f>IFERROR(VLOOKUP(B138,'[1]DADOS (OCULTAR)'!$Q$3:$S$136,3,0),"")</f>
        <v>9039744002723</v>
      </c>
      <c r="B138" s="10" t="s">
        <v>9</v>
      </c>
      <c r="C138" s="4">
        <v>8399167000189</v>
      </c>
      <c r="D138" s="5" t="s">
        <v>197</v>
      </c>
      <c r="E138" s="6">
        <v>1</v>
      </c>
      <c r="F138" s="11">
        <v>45996</v>
      </c>
      <c r="G138" s="11" t="s">
        <v>11</v>
      </c>
      <c r="H138" s="8">
        <v>594.58000000000004</v>
      </c>
      <c r="I138" s="9" t="s">
        <v>198</v>
      </c>
    </row>
    <row r="139" spans="1:9" ht="21" customHeight="1" x14ac:dyDescent="0.25">
      <c r="A139" s="2">
        <f>IFERROR(VLOOKUP(B139,'[1]DADOS (OCULTAR)'!$Q$3:$S$136,3,0),"")</f>
        <v>9039744002723</v>
      </c>
      <c r="B139" s="10" t="s">
        <v>9</v>
      </c>
      <c r="C139" s="4">
        <v>35676951000160</v>
      </c>
      <c r="D139" s="5" t="s">
        <v>199</v>
      </c>
      <c r="E139" s="6">
        <v>1</v>
      </c>
      <c r="F139" s="11">
        <v>45679</v>
      </c>
      <c r="G139" s="11" t="s">
        <v>11</v>
      </c>
      <c r="H139" s="8">
        <v>629.79999999999995</v>
      </c>
      <c r="I139" s="9" t="s">
        <v>200</v>
      </c>
    </row>
    <row r="140" spans="1:9" ht="21" customHeight="1" x14ac:dyDescent="0.25">
      <c r="A140" s="2">
        <f>IFERROR(VLOOKUP(B140,'[1]DADOS (OCULTAR)'!$Q$3:$S$136,3,0),"")</f>
        <v>9039744002723</v>
      </c>
      <c r="B140" s="10" t="s">
        <v>9</v>
      </c>
      <c r="C140" s="4">
        <v>35676951000160</v>
      </c>
      <c r="D140" s="5" t="s">
        <v>199</v>
      </c>
      <c r="E140" s="6">
        <v>2</v>
      </c>
      <c r="F140" s="11">
        <v>45748</v>
      </c>
      <c r="G140" s="11">
        <v>45777</v>
      </c>
      <c r="H140" s="8">
        <v>629.79999999999995</v>
      </c>
      <c r="I140" s="9" t="s">
        <v>201</v>
      </c>
    </row>
    <row r="141" spans="1:9" ht="21" customHeight="1" x14ac:dyDescent="0.25">
      <c r="A141" s="2">
        <f>IFERROR(VLOOKUP(B141,'[1]DADOS (OCULTAR)'!$Q$3:$S$136,3,0),"")</f>
        <v>9039744002723</v>
      </c>
      <c r="B141" s="10" t="s">
        <v>9</v>
      </c>
      <c r="C141" s="4">
        <v>35676951000160</v>
      </c>
      <c r="D141" s="5" t="s">
        <v>199</v>
      </c>
      <c r="E141" s="6">
        <v>1</v>
      </c>
      <c r="F141" s="11">
        <v>45858</v>
      </c>
      <c r="G141" s="11" t="s">
        <v>11</v>
      </c>
      <c r="H141" s="8">
        <v>629.79999999999995</v>
      </c>
      <c r="I141" s="9" t="s">
        <v>202</v>
      </c>
    </row>
    <row r="142" spans="1:9" ht="21" customHeight="1" x14ac:dyDescent="0.25">
      <c r="A142" s="2">
        <f>IFERROR(VLOOKUP(B142,'[1]DADOS (OCULTAR)'!$Q$3:$S$136,3,0),"")</f>
        <v>9039744002723</v>
      </c>
      <c r="B142" s="10" t="s">
        <v>9</v>
      </c>
      <c r="C142" s="4">
        <v>35676951000160</v>
      </c>
      <c r="D142" s="5" t="s">
        <v>199</v>
      </c>
      <c r="E142" s="6">
        <v>2</v>
      </c>
      <c r="F142" s="11">
        <v>45894</v>
      </c>
      <c r="G142" s="11" t="s">
        <v>11</v>
      </c>
      <c r="H142" s="8">
        <v>629.79999999999995</v>
      </c>
      <c r="I142" s="9" t="s">
        <v>203</v>
      </c>
    </row>
    <row r="143" spans="1:9" ht="21" customHeight="1" x14ac:dyDescent="0.25">
      <c r="A143" s="2">
        <f>IFERROR(VLOOKUP(B143,'[1]DADOS (OCULTAR)'!$Q$3:$S$136,3,0),"")</f>
        <v>9039744002723</v>
      </c>
      <c r="B143" s="10" t="s">
        <v>9</v>
      </c>
      <c r="C143" s="4">
        <v>10229013000190</v>
      </c>
      <c r="D143" s="5" t="s">
        <v>204</v>
      </c>
      <c r="E143" s="6">
        <v>1</v>
      </c>
      <c r="F143" s="11">
        <v>45084</v>
      </c>
      <c r="G143" s="11" t="s">
        <v>11</v>
      </c>
      <c r="H143" s="8">
        <v>197788.96</v>
      </c>
      <c r="I143" s="9" t="s">
        <v>205</v>
      </c>
    </row>
    <row r="144" spans="1:9" ht="21" customHeight="1" x14ac:dyDescent="0.25">
      <c r="A144" s="2">
        <f>IFERROR(VLOOKUP(B144,'[1]DADOS (OCULTAR)'!$Q$3:$S$136,3,0),"")</f>
        <v>9039744002723</v>
      </c>
      <c r="B144" s="10" t="s">
        <v>9</v>
      </c>
      <c r="C144" s="4">
        <v>10229013000190</v>
      </c>
      <c r="D144" s="5" t="s">
        <v>204</v>
      </c>
      <c r="E144" s="6">
        <v>1</v>
      </c>
      <c r="F144" s="11">
        <v>45084</v>
      </c>
      <c r="G144" s="11" t="s">
        <v>11</v>
      </c>
      <c r="H144" s="8">
        <v>0</v>
      </c>
      <c r="I144" s="9" t="s">
        <v>206</v>
      </c>
    </row>
    <row r="145" spans="1:9" ht="21" customHeight="1" x14ac:dyDescent="0.25">
      <c r="A145" s="2">
        <f>IFERROR(VLOOKUP(B145,'[1]DADOS (OCULTAR)'!$Q$3:$S$136,3,0),"")</f>
        <v>9039744002723</v>
      </c>
      <c r="B145" s="10" t="s">
        <v>9</v>
      </c>
      <c r="C145" s="4">
        <v>10229013000190</v>
      </c>
      <c r="D145" s="5" t="s">
        <v>204</v>
      </c>
      <c r="E145" s="6">
        <v>2</v>
      </c>
      <c r="F145" s="11">
        <v>45084</v>
      </c>
      <c r="G145" s="11" t="s">
        <v>11</v>
      </c>
      <c r="H145" s="8">
        <v>282980.40000000002</v>
      </c>
      <c r="I145" s="9" t="s">
        <v>207</v>
      </c>
    </row>
    <row r="146" spans="1:9" ht="21" customHeight="1" x14ac:dyDescent="0.25">
      <c r="A146" s="2">
        <f>IFERROR(VLOOKUP(B146,'[1]DADOS (OCULTAR)'!$Q$3:$S$136,3,0),"")</f>
        <v>9039744002723</v>
      </c>
      <c r="B146" s="10" t="s">
        <v>9</v>
      </c>
      <c r="C146" s="4">
        <v>10229013000190</v>
      </c>
      <c r="D146" s="5" t="s">
        <v>204</v>
      </c>
      <c r="E146" s="6">
        <v>2</v>
      </c>
      <c r="F146" s="11">
        <v>45084</v>
      </c>
      <c r="G146" s="11" t="s">
        <v>11</v>
      </c>
      <c r="H146" s="8">
        <v>282980.40000000002</v>
      </c>
      <c r="I146" s="9" t="s">
        <v>208</v>
      </c>
    </row>
    <row r="147" spans="1:9" ht="21" customHeight="1" x14ac:dyDescent="0.25">
      <c r="A147" s="2">
        <f>IFERROR(VLOOKUP(B147,'[1]DADOS (OCULTAR)'!$Q$3:$S$136,3,0),"")</f>
        <v>9039744002723</v>
      </c>
      <c r="B147" s="10" t="s">
        <v>9</v>
      </c>
      <c r="C147" s="4">
        <v>10229013000190</v>
      </c>
      <c r="D147" s="5" t="s">
        <v>204</v>
      </c>
      <c r="E147" s="6">
        <v>3</v>
      </c>
      <c r="F147" s="11">
        <v>45084</v>
      </c>
      <c r="G147" s="11" t="s">
        <v>11</v>
      </c>
      <c r="H147" s="8">
        <v>282980.40000000002</v>
      </c>
      <c r="I147" s="9" t="s">
        <v>209</v>
      </c>
    </row>
    <row r="148" spans="1:9" ht="21" customHeight="1" x14ac:dyDescent="0.25">
      <c r="A148" s="2">
        <f>IFERROR(VLOOKUP(B148,'[1]DADOS (OCULTAR)'!$Q$3:$S$136,3,0),"")</f>
        <v>9039744002723</v>
      </c>
      <c r="B148" s="10" t="s">
        <v>9</v>
      </c>
      <c r="C148" s="4">
        <v>10229013000190</v>
      </c>
      <c r="D148" s="5" t="s">
        <v>204</v>
      </c>
      <c r="E148" s="6">
        <v>4</v>
      </c>
      <c r="F148" s="11">
        <v>45084</v>
      </c>
      <c r="G148" s="11" t="s">
        <v>11</v>
      </c>
      <c r="H148" s="8">
        <v>282980.40000000002</v>
      </c>
      <c r="I148" s="9" t="s">
        <v>210</v>
      </c>
    </row>
    <row r="149" spans="1:9" ht="21" customHeight="1" x14ac:dyDescent="0.25">
      <c r="A149" s="2">
        <f>IFERROR(VLOOKUP(B149,'[1]DADOS (OCULTAR)'!$Q$3:$S$136,3,0),"")</f>
        <v>9039744002723</v>
      </c>
      <c r="B149" s="10" t="s">
        <v>9</v>
      </c>
      <c r="C149" s="4">
        <v>10229013000190</v>
      </c>
      <c r="D149" s="5" t="s">
        <v>204</v>
      </c>
      <c r="E149" s="6">
        <v>5</v>
      </c>
      <c r="F149" s="11">
        <v>45084</v>
      </c>
      <c r="G149" s="11" t="s">
        <v>11</v>
      </c>
      <c r="H149" s="8">
        <v>282980.40000000002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9039744002723</v>
      </c>
      <c r="B150" s="10" t="s">
        <v>9</v>
      </c>
      <c r="C150" s="4">
        <v>10229013000190</v>
      </c>
      <c r="D150" s="5" t="s">
        <v>204</v>
      </c>
      <c r="E150" s="6">
        <v>6</v>
      </c>
      <c r="F150" s="11">
        <v>45084</v>
      </c>
      <c r="G150" s="11" t="s">
        <v>11</v>
      </c>
      <c r="H150" s="8">
        <v>282980.40000000002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9039744002723</v>
      </c>
      <c r="B151" s="10" t="s">
        <v>9</v>
      </c>
      <c r="C151" s="4">
        <v>10229013000190</v>
      </c>
      <c r="D151" s="5" t="s">
        <v>204</v>
      </c>
      <c r="E151" s="6">
        <v>7</v>
      </c>
      <c r="F151" s="11">
        <v>45084</v>
      </c>
      <c r="G151" s="11" t="s">
        <v>11</v>
      </c>
      <c r="H151" s="8">
        <v>282980.40000000002</v>
      </c>
      <c r="I151" s="9" t="s">
        <v>213</v>
      </c>
    </row>
    <row r="152" spans="1:9" ht="21" customHeight="1" x14ac:dyDescent="0.25">
      <c r="A152" s="2">
        <f>IFERROR(VLOOKUP(B152,'[1]DADOS (OCULTAR)'!$Q$3:$S$136,3,0),"")</f>
        <v>9039744002723</v>
      </c>
      <c r="B152" s="10" t="s">
        <v>9</v>
      </c>
      <c r="C152" s="4">
        <v>10229013000190</v>
      </c>
      <c r="D152" s="5" t="s">
        <v>204</v>
      </c>
      <c r="E152" s="6">
        <v>8</v>
      </c>
      <c r="F152" s="11">
        <v>45084</v>
      </c>
      <c r="G152" s="11" t="s">
        <v>11</v>
      </c>
      <c r="H152" s="8">
        <v>0</v>
      </c>
      <c r="I152" s="9" t="s">
        <v>214</v>
      </c>
    </row>
    <row r="153" spans="1:9" ht="21" customHeight="1" x14ac:dyDescent="0.25">
      <c r="A153" s="2">
        <f>IFERROR(VLOOKUP(B153,'[1]DADOS (OCULTAR)'!$Q$3:$S$136,3,0),"")</f>
        <v>9039744002723</v>
      </c>
      <c r="B153" s="10" t="s">
        <v>9</v>
      </c>
      <c r="C153" s="4">
        <v>11343756000150</v>
      </c>
      <c r="D153" s="5" t="s">
        <v>215</v>
      </c>
      <c r="E153" s="6">
        <v>1</v>
      </c>
      <c r="F153" s="11">
        <v>44894</v>
      </c>
      <c r="G153" s="11">
        <v>44923</v>
      </c>
      <c r="H153" s="8">
        <v>2400</v>
      </c>
      <c r="I153" s="9" t="s">
        <v>216</v>
      </c>
    </row>
    <row r="154" spans="1:9" ht="21" customHeight="1" x14ac:dyDescent="0.25">
      <c r="A154" s="2">
        <f>IFERROR(VLOOKUP(B154,'[1]DADOS (OCULTAR)'!$Q$3:$S$136,3,0),"")</f>
        <v>9039744002723</v>
      </c>
      <c r="B154" s="10" t="s">
        <v>9</v>
      </c>
      <c r="C154" s="4">
        <v>11343756000150</v>
      </c>
      <c r="D154" s="5" t="s">
        <v>215</v>
      </c>
      <c r="E154" s="6">
        <v>2</v>
      </c>
      <c r="F154" s="11">
        <v>45078</v>
      </c>
      <c r="G154" s="11">
        <v>45138</v>
      </c>
      <c r="H154" s="8">
        <v>2400</v>
      </c>
      <c r="I154" s="9" t="s">
        <v>217</v>
      </c>
    </row>
    <row r="155" spans="1:9" ht="21" customHeight="1" x14ac:dyDescent="0.25">
      <c r="A155" s="2">
        <f>IFERROR(VLOOKUP(B155,'[1]DADOS (OCULTAR)'!$Q$3:$S$136,3,0),"")</f>
        <v>9039744002723</v>
      </c>
      <c r="B155" s="10" t="s">
        <v>9</v>
      </c>
      <c r="C155" s="4">
        <v>9362881000165</v>
      </c>
      <c r="D155" s="5" t="s">
        <v>218</v>
      </c>
      <c r="E155" s="6">
        <v>1</v>
      </c>
      <c r="F155" s="11">
        <v>45050</v>
      </c>
      <c r="G155" s="11" t="s">
        <v>11</v>
      </c>
      <c r="H155" s="8">
        <v>4970</v>
      </c>
      <c r="I155" s="9" t="s">
        <v>219</v>
      </c>
    </row>
    <row r="156" spans="1:9" ht="21" customHeight="1" x14ac:dyDescent="0.25">
      <c r="A156" s="2">
        <f>IFERROR(VLOOKUP(B156,'[1]DADOS (OCULTAR)'!$Q$3:$S$136,3,0),"")</f>
        <v>9039744002723</v>
      </c>
      <c r="B156" s="10" t="s">
        <v>9</v>
      </c>
      <c r="C156" s="4">
        <v>6272575004803</v>
      </c>
      <c r="D156" s="5" t="s">
        <v>220</v>
      </c>
      <c r="E156" s="6">
        <v>1</v>
      </c>
      <c r="F156" s="11">
        <v>45078</v>
      </c>
      <c r="G156" s="11">
        <v>45138</v>
      </c>
      <c r="H156" s="8">
        <v>33518.15</v>
      </c>
      <c r="I156" s="9" t="s">
        <v>221</v>
      </c>
    </row>
    <row r="157" spans="1:9" ht="21" customHeight="1" x14ac:dyDescent="0.25">
      <c r="A157" s="2">
        <f>IFERROR(VLOOKUP(B157,'[1]DADOS (OCULTAR)'!$Q$3:$S$136,3,0),"")</f>
        <v>9039744002723</v>
      </c>
      <c r="B157" s="10" t="s">
        <v>9</v>
      </c>
      <c r="C157" s="4">
        <v>23084013000191</v>
      </c>
      <c r="D157" s="5" t="s">
        <v>222</v>
      </c>
      <c r="E157" s="6">
        <v>1</v>
      </c>
      <c r="F157" s="11">
        <v>45160</v>
      </c>
      <c r="G157" s="11" t="s">
        <v>11</v>
      </c>
      <c r="H157" s="8">
        <v>58900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9039744002723</v>
      </c>
      <c r="B158" s="10" t="s">
        <v>9</v>
      </c>
      <c r="C158" s="4">
        <v>23084013000191</v>
      </c>
      <c r="D158" s="5" t="s">
        <v>222</v>
      </c>
      <c r="E158" s="6">
        <v>2</v>
      </c>
      <c r="F158" s="11">
        <v>45160</v>
      </c>
      <c r="G158" s="11" t="s">
        <v>11</v>
      </c>
      <c r="H158" s="8">
        <v>58900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9039744002723</v>
      </c>
      <c r="B159" s="10" t="s">
        <v>9</v>
      </c>
      <c r="C159" s="4">
        <v>23084013000191</v>
      </c>
      <c r="D159" s="5" t="s">
        <v>222</v>
      </c>
      <c r="E159" s="6">
        <v>3</v>
      </c>
      <c r="F159" s="11">
        <v>45887</v>
      </c>
      <c r="G159" s="11" t="s">
        <v>11</v>
      </c>
      <c r="H159" s="8">
        <v>58900</v>
      </c>
      <c r="I159" s="9" t="s">
        <v>225</v>
      </c>
    </row>
    <row r="160" spans="1:9" ht="21" customHeight="1" x14ac:dyDescent="0.25">
      <c r="A160" s="2">
        <f>IFERROR(VLOOKUP(B160,'[1]DADOS (OCULTAR)'!$Q$3:$S$136,3,0),"")</f>
        <v>9039744002723</v>
      </c>
      <c r="B160" s="10" t="s">
        <v>9</v>
      </c>
      <c r="C160" s="4">
        <v>11356463000107</v>
      </c>
      <c r="D160" s="5" t="s">
        <v>226</v>
      </c>
      <c r="E160" s="6">
        <v>1</v>
      </c>
      <c r="F160" s="11">
        <v>45252</v>
      </c>
      <c r="G160" s="11" t="s">
        <v>11</v>
      </c>
      <c r="H160" s="8">
        <v>2030.2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9039744002723</v>
      </c>
      <c r="B161" s="10" t="s">
        <v>9</v>
      </c>
      <c r="C161" s="4">
        <v>26245293000160</v>
      </c>
      <c r="D161" s="5" t="s">
        <v>228</v>
      </c>
      <c r="E161" s="6">
        <v>1</v>
      </c>
      <c r="F161" s="11">
        <v>45198</v>
      </c>
      <c r="G161" s="11" t="s">
        <v>11</v>
      </c>
      <c r="H161" s="8">
        <v>7888.64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9039744002723</v>
      </c>
      <c r="B162" s="10" t="s">
        <v>9</v>
      </c>
      <c r="C162" s="4">
        <v>26245293000160</v>
      </c>
      <c r="D162" s="5" t="s">
        <v>228</v>
      </c>
      <c r="E162" s="6">
        <v>2</v>
      </c>
      <c r="F162" s="11">
        <v>45310</v>
      </c>
      <c r="G162" s="11" t="s">
        <v>11</v>
      </c>
      <c r="H162" s="8">
        <v>7888.64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9039744002723</v>
      </c>
      <c r="B163" s="10" t="s">
        <v>9</v>
      </c>
      <c r="C163" s="4">
        <v>19786063000143</v>
      </c>
      <c r="D163" s="5" t="s">
        <v>231</v>
      </c>
      <c r="E163" s="6">
        <v>1</v>
      </c>
      <c r="F163" s="11">
        <v>44883</v>
      </c>
      <c r="G163" s="11">
        <v>44923</v>
      </c>
      <c r="H163" s="8">
        <v>4100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9039744002723</v>
      </c>
      <c r="B164" s="10" t="s">
        <v>9</v>
      </c>
      <c r="C164" s="4">
        <v>9071679000184</v>
      </c>
      <c r="D164" s="5" t="s">
        <v>233</v>
      </c>
      <c r="E164" s="6">
        <v>1</v>
      </c>
      <c r="F164" s="11">
        <v>45240</v>
      </c>
      <c r="G164" s="11">
        <v>46336</v>
      </c>
      <c r="H164" s="8">
        <v>1650</v>
      </c>
      <c r="I164" s="9" t="s">
        <v>234</v>
      </c>
    </row>
    <row r="165" spans="1:9" ht="21" customHeight="1" x14ac:dyDescent="0.25">
      <c r="A165" s="2">
        <f>IFERROR(VLOOKUP(B165,'[1]DADOS (OCULTAR)'!$Q$3:$S$136,3,0),"")</f>
        <v>9039744002723</v>
      </c>
      <c r="B165" s="10" t="s">
        <v>9</v>
      </c>
      <c r="C165" s="4">
        <v>9071679000184</v>
      </c>
      <c r="D165" s="5" t="s">
        <v>235</v>
      </c>
      <c r="E165" s="6">
        <v>2</v>
      </c>
      <c r="F165" s="11">
        <v>46000</v>
      </c>
      <c r="G165" s="11" t="s">
        <v>11</v>
      </c>
      <c r="H165" s="8">
        <v>1650</v>
      </c>
      <c r="I165" s="9" t="s">
        <v>236</v>
      </c>
    </row>
    <row r="166" spans="1:9" ht="21" customHeight="1" x14ac:dyDescent="0.25">
      <c r="A166" s="2">
        <f>IFERROR(VLOOKUP(B166,'[1]DADOS (OCULTAR)'!$Q$3:$S$136,3,0),"")</f>
        <v>9039744002723</v>
      </c>
      <c r="B166" s="10" t="s">
        <v>9</v>
      </c>
      <c r="C166" s="4">
        <v>53505900000157</v>
      </c>
      <c r="D166" s="5" t="s">
        <v>237</v>
      </c>
      <c r="E166" s="6">
        <v>1</v>
      </c>
      <c r="F166" s="11">
        <v>45870</v>
      </c>
      <c r="G166" s="11" t="s">
        <v>11</v>
      </c>
      <c r="H166" s="8">
        <v>0</v>
      </c>
      <c r="I166" s="9" t="s">
        <v>238</v>
      </c>
    </row>
    <row r="167" spans="1:9" ht="21" customHeight="1" x14ac:dyDescent="0.25">
      <c r="A167" s="2">
        <f>IFERROR(VLOOKUP(B167,'[1]DADOS (OCULTAR)'!$Q$3:$S$136,3,0),"")</f>
        <v>9039744002723</v>
      </c>
      <c r="B167" s="10" t="s">
        <v>9</v>
      </c>
      <c r="C167" s="4">
        <v>48817601000118</v>
      </c>
      <c r="D167" s="5" t="s">
        <v>239</v>
      </c>
      <c r="E167" s="6">
        <v>1</v>
      </c>
      <c r="F167" s="11">
        <v>45391</v>
      </c>
      <c r="G167" s="11">
        <v>45421</v>
      </c>
      <c r="H167" s="8">
        <v>0</v>
      </c>
      <c r="I167" s="9" t="s">
        <v>240</v>
      </c>
    </row>
    <row r="168" spans="1:9" ht="21" customHeight="1" x14ac:dyDescent="0.25">
      <c r="A168" s="2">
        <f>IFERROR(VLOOKUP(B168,'[1]DADOS (OCULTAR)'!$Q$3:$S$136,3,0),"")</f>
        <v>9039744002723</v>
      </c>
      <c r="B168" s="10" t="s">
        <v>9</v>
      </c>
      <c r="C168" s="4">
        <v>48817601000118</v>
      </c>
      <c r="D168" s="5" t="s">
        <v>239</v>
      </c>
      <c r="E168" s="6">
        <v>2</v>
      </c>
      <c r="F168" s="11">
        <v>45391</v>
      </c>
      <c r="G168" s="11">
        <v>45421</v>
      </c>
      <c r="H168" s="8">
        <v>0</v>
      </c>
      <c r="I168" s="9" t="s">
        <v>241</v>
      </c>
    </row>
    <row r="169" spans="1:9" ht="21" customHeight="1" x14ac:dyDescent="0.25">
      <c r="A169" s="2">
        <f>IFERROR(VLOOKUP(B169,'[1]DADOS (OCULTAR)'!$Q$3:$S$136,3,0),"")</f>
        <v>9039744002723</v>
      </c>
      <c r="B169" s="10" t="s">
        <v>9</v>
      </c>
      <c r="C169" s="4">
        <v>48817601000118</v>
      </c>
      <c r="D169" s="5" t="s">
        <v>239</v>
      </c>
      <c r="E169" s="6">
        <v>3</v>
      </c>
      <c r="F169" s="11">
        <v>45840</v>
      </c>
      <c r="G169" s="11" t="s">
        <v>11</v>
      </c>
      <c r="H169" s="8">
        <v>0</v>
      </c>
      <c r="I169" s="9" t="s">
        <v>242</v>
      </c>
    </row>
    <row r="170" spans="1:9" ht="21" customHeight="1" x14ac:dyDescent="0.25">
      <c r="A170" s="2">
        <f>IFERROR(VLOOKUP(B170,'[1]DADOS (OCULTAR)'!$Q$3:$S$136,3,0),"")</f>
        <v>9039744002723</v>
      </c>
      <c r="B170" s="10" t="s">
        <v>9</v>
      </c>
      <c r="C170" s="4">
        <v>52355127000127</v>
      </c>
      <c r="D170" s="5" t="s">
        <v>243</v>
      </c>
      <c r="E170" s="6">
        <v>1</v>
      </c>
      <c r="F170" s="11">
        <v>45656</v>
      </c>
      <c r="G170" s="11" t="s">
        <v>11</v>
      </c>
      <c r="H170" s="8">
        <v>0</v>
      </c>
      <c r="I170" s="9" t="s">
        <v>244</v>
      </c>
    </row>
    <row r="171" spans="1:9" ht="21" customHeight="1" x14ac:dyDescent="0.25">
      <c r="A171" s="2">
        <f>IFERROR(VLOOKUP(B171,'[1]DADOS (OCULTAR)'!$Q$3:$S$136,3,0),"")</f>
        <v>9039744002723</v>
      </c>
      <c r="B171" s="10" t="s">
        <v>9</v>
      </c>
      <c r="C171" s="4">
        <v>52355127000127</v>
      </c>
      <c r="D171" s="5" t="s">
        <v>243</v>
      </c>
      <c r="E171" s="6">
        <v>2</v>
      </c>
      <c r="F171" s="11">
        <v>45881</v>
      </c>
      <c r="G171" s="11" t="s">
        <v>11</v>
      </c>
      <c r="H171" s="8">
        <v>0</v>
      </c>
      <c r="I171" s="9" t="s">
        <v>245</v>
      </c>
    </row>
    <row r="172" spans="1:9" ht="21" customHeight="1" x14ac:dyDescent="0.25">
      <c r="A172" s="2">
        <f>IFERROR(VLOOKUP(B172,'[1]DADOS (OCULTAR)'!$Q$3:$S$136,3,0),"")</f>
        <v>9039744002723</v>
      </c>
      <c r="B172" s="10" t="s">
        <v>9</v>
      </c>
      <c r="C172" s="4">
        <v>53969908000174</v>
      </c>
      <c r="D172" s="5" t="s">
        <v>246</v>
      </c>
      <c r="E172" s="6">
        <v>1</v>
      </c>
      <c r="F172" s="11">
        <v>45726</v>
      </c>
      <c r="G172" s="11" t="s">
        <v>11</v>
      </c>
      <c r="H172" s="8">
        <v>0</v>
      </c>
      <c r="I172" s="9" t="s">
        <v>247</v>
      </c>
    </row>
    <row r="173" spans="1:9" ht="21" customHeight="1" x14ac:dyDescent="0.25">
      <c r="A173" s="2">
        <f>IFERROR(VLOOKUP(B173,'[1]DADOS (OCULTAR)'!$Q$3:$S$136,3,0),"")</f>
        <v>9039744002723</v>
      </c>
      <c r="B173" s="10" t="s">
        <v>9</v>
      </c>
      <c r="C173" s="4">
        <v>58663377000100</v>
      </c>
      <c r="D173" s="5" t="s">
        <v>248</v>
      </c>
      <c r="E173" s="6">
        <v>1</v>
      </c>
      <c r="F173" s="11">
        <v>45895</v>
      </c>
      <c r="G173" s="11" t="s">
        <v>11</v>
      </c>
      <c r="H173" s="8">
        <v>0</v>
      </c>
      <c r="I173" s="9" t="s">
        <v>249</v>
      </c>
    </row>
    <row r="174" spans="1:9" ht="21" customHeight="1" x14ac:dyDescent="0.25">
      <c r="A174" s="2">
        <f>IFERROR(VLOOKUP(B174,'[1]DADOS (OCULTAR)'!$Q$3:$S$136,3,0),"")</f>
        <v>9039744002723</v>
      </c>
      <c r="B174" s="10" t="s">
        <v>9</v>
      </c>
      <c r="C174" s="4">
        <v>45237924000144</v>
      </c>
      <c r="D174" s="5" t="s">
        <v>250</v>
      </c>
      <c r="E174" s="6">
        <v>1</v>
      </c>
      <c r="F174" s="11">
        <v>45139</v>
      </c>
      <c r="G174" s="11" t="s">
        <v>11</v>
      </c>
      <c r="H174" s="8">
        <v>268024.27</v>
      </c>
      <c r="I174" s="9" t="s">
        <v>251</v>
      </c>
    </row>
    <row r="175" spans="1:9" ht="21" customHeight="1" x14ac:dyDescent="0.25">
      <c r="A175" s="2">
        <f>IFERROR(VLOOKUP(B175,'[1]DADOS (OCULTAR)'!$Q$3:$S$136,3,0),"")</f>
        <v>9039744002723</v>
      </c>
      <c r="B175" s="10" t="s">
        <v>9</v>
      </c>
      <c r="C175" s="4">
        <v>45237924000144</v>
      </c>
      <c r="D175" s="5" t="s">
        <v>250</v>
      </c>
      <c r="E175" s="6">
        <v>2</v>
      </c>
      <c r="F175" s="11">
        <v>45198</v>
      </c>
      <c r="G175" s="11" t="s">
        <v>11</v>
      </c>
      <c r="H175" s="8">
        <v>268024.27</v>
      </c>
      <c r="I175" s="9" t="s">
        <v>252</v>
      </c>
    </row>
    <row r="176" spans="1:9" ht="21" customHeight="1" x14ac:dyDescent="0.25">
      <c r="A176" s="2">
        <f>IFERROR(VLOOKUP(B176,'[1]DADOS (OCULTAR)'!$Q$3:$S$136,3,0),"")</f>
        <v>9039744002723</v>
      </c>
      <c r="B176" s="10" t="s">
        <v>9</v>
      </c>
      <c r="C176" s="4">
        <v>45237924000144</v>
      </c>
      <c r="D176" s="5" t="s">
        <v>250</v>
      </c>
      <c r="E176" s="6">
        <v>3</v>
      </c>
      <c r="F176" s="11">
        <v>44774</v>
      </c>
      <c r="G176" s="11" t="s">
        <v>11</v>
      </c>
      <c r="H176" s="8">
        <v>268024.27</v>
      </c>
      <c r="I176" s="9" t="s">
        <v>253</v>
      </c>
    </row>
    <row r="177" spans="1:9" ht="21" customHeight="1" x14ac:dyDescent="0.25">
      <c r="A177" s="2">
        <f>IFERROR(VLOOKUP(B177,'[1]DADOS (OCULTAR)'!$Q$3:$S$136,3,0),"")</f>
        <v>9039744002723</v>
      </c>
      <c r="B177" s="10" t="s">
        <v>9</v>
      </c>
      <c r="C177" s="4">
        <v>45237924000144</v>
      </c>
      <c r="D177" s="5" t="s">
        <v>250</v>
      </c>
      <c r="E177" s="6">
        <v>4</v>
      </c>
      <c r="F177" s="11">
        <v>44774</v>
      </c>
      <c r="G177" s="11" t="s">
        <v>11</v>
      </c>
      <c r="H177" s="8">
        <v>268024.27</v>
      </c>
      <c r="I177" s="9" t="s">
        <v>254</v>
      </c>
    </row>
    <row r="178" spans="1:9" ht="21" customHeight="1" x14ac:dyDescent="0.25">
      <c r="A178" s="2">
        <f>IFERROR(VLOOKUP(B178,'[1]DADOS (OCULTAR)'!$Q$3:$S$136,3,0),"")</f>
        <v>9039744002723</v>
      </c>
      <c r="B178" s="10" t="s">
        <v>9</v>
      </c>
      <c r="C178" s="4">
        <v>10779833000156</v>
      </c>
      <c r="D178" s="5" t="s">
        <v>255</v>
      </c>
      <c r="E178" s="6">
        <v>1</v>
      </c>
      <c r="F178" s="11">
        <v>44895</v>
      </c>
      <c r="G178" s="11" t="s">
        <v>11</v>
      </c>
      <c r="H178" s="8">
        <v>50000</v>
      </c>
      <c r="I178" s="9" t="s">
        <v>256</v>
      </c>
    </row>
    <row r="179" spans="1:9" ht="21" customHeight="1" x14ac:dyDescent="0.25">
      <c r="A179" s="2">
        <f>IFERROR(VLOOKUP(B179,'[1]DADOS (OCULTAR)'!$Q$3:$S$136,3,0),"")</f>
        <v>9039744002723</v>
      </c>
      <c r="B179" s="10" t="s">
        <v>9</v>
      </c>
      <c r="C179" s="4">
        <v>10779833000156</v>
      </c>
      <c r="D179" s="5" t="s">
        <v>255</v>
      </c>
      <c r="E179" s="6">
        <v>2</v>
      </c>
      <c r="F179" s="11">
        <v>45061</v>
      </c>
      <c r="G179" s="11" t="s">
        <v>11</v>
      </c>
      <c r="H179" s="8">
        <v>50000</v>
      </c>
      <c r="I179" s="9" t="s">
        <v>257</v>
      </c>
    </row>
    <row r="180" spans="1:9" ht="21" customHeight="1" x14ac:dyDescent="0.25">
      <c r="A180" s="2">
        <f>IFERROR(VLOOKUP(B180,'[1]DADOS (OCULTAR)'!$Q$3:$S$136,3,0),"")</f>
        <v>9039744002723</v>
      </c>
      <c r="B180" s="10" t="s">
        <v>9</v>
      </c>
      <c r="C180" s="4">
        <v>26332878000118</v>
      </c>
      <c r="D180" s="5" t="s">
        <v>258</v>
      </c>
      <c r="E180" s="6">
        <v>1</v>
      </c>
      <c r="F180" s="11">
        <v>45190</v>
      </c>
      <c r="G180" s="11" t="s">
        <v>11</v>
      </c>
      <c r="H180" s="8">
        <v>18470.98</v>
      </c>
      <c r="I180" s="9" t="s">
        <v>259</v>
      </c>
    </row>
    <row r="181" spans="1:9" ht="21" customHeight="1" x14ac:dyDescent="0.25">
      <c r="A181" s="2">
        <f>IFERROR(VLOOKUP(B181,'[1]DADOS (OCULTAR)'!$Q$3:$S$136,3,0),"")</f>
        <v>9039744002723</v>
      </c>
      <c r="B181" s="10" t="s">
        <v>9</v>
      </c>
      <c r="C181" s="4">
        <v>26332878000118</v>
      </c>
      <c r="D181" s="5" t="s">
        <v>258</v>
      </c>
      <c r="E181" s="6">
        <v>2</v>
      </c>
      <c r="F181" s="11">
        <v>45190</v>
      </c>
      <c r="G181" s="11" t="s">
        <v>11</v>
      </c>
      <c r="H181" s="8">
        <v>18470.98</v>
      </c>
      <c r="I181" s="9" t="s">
        <v>260</v>
      </c>
    </row>
    <row r="182" spans="1:9" ht="21" customHeight="1" x14ac:dyDescent="0.25">
      <c r="A182" s="2">
        <f>IFERROR(VLOOKUP(B182,'[1]DADOS (OCULTAR)'!$Q$3:$S$136,3,0),"")</f>
        <v>9039744002723</v>
      </c>
      <c r="B182" s="10" t="s">
        <v>9</v>
      </c>
      <c r="C182" s="4">
        <v>30769219000110</v>
      </c>
      <c r="D182" s="5" t="s">
        <v>261</v>
      </c>
      <c r="E182" s="6">
        <v>1</v>
      </c>
      <c r="F182" s="11">
        <v>45371</v>
      </c>
      <c r="G182" s="11" t="s">
        <v>11</v>
      </c>
      <c r="H182" s="8">
        <v>0</v>
      </c>
      <c r="I182" s="9" t="s">
        <v>262</v>
      </c>
    </row>
    <row r="183" spans="1:9" ht="21" customHeight="1" x14ac:dyDescent="0.25">
      <c r="A183" s="2">
        <f>IFERROR(VLOOKUP(B183,'[1]DADOS (OCULTAR)'!$Q$3:$S$136,3,0),"")</f>
        <v>9039744002723</v>
      </c>
      <c r="B183" s="10" t="s">
        <v>9</v>
      </c>
      <c r="C183" s="4">
        <v>30769219000110</v>
      </c>
      <c r="D183" s="5" t="s">
        <v>261</v>
      </c>
      <c r="E183" s="6">
        <v>2</v>
      </c>
      <c r="F183" s="11">
        <v>45694</v>
      </c>
      <c r="G183" s="11" t="s">
        <v>11</v>
      </c>
      <c r="H183" s="8">
        <v>0</v>
      </c>
      <c r="I183" s="9" t="s">
        <v>263</v>
      </c>
    </row>
    <row r="184" spans="1:9" ht="21" customHeight="1" x14ac:dyDescent="0.25">
      <c r="A184" s="2">
        <f>IFERROR(VLOOKUP(B184,'[1]DADOS (OCULTAR)'!$Q$3:$S$136,3,0),"")</f>
        <v>9039744002723</v>
      </c>
      <c r="B184" s="10" t="s">
        <v>9</v>
      </c>
      <c r="C184" s="4">
        <v>46560147000137</v>
      </c>
      <c r="D184" s="5" t="s">
        <v>264</v>
      </c>
      <c r="E184" s="6">
        <v>1</v>
      </c>
      <c r="F184" s="11">
        <v>45198</v>
      </c>
      <c r="G184" s="11" t="s">
        <v>11</v>
      </c>
      <c r="H184" s="8">
        <v>7173.26</v>
      </c>
      <c r="I184" s="9" t="s">
        <v>265</v>
      </c>
    </row>
    <row r="185" spans="1:9" ht="21" customHeight="1" x14ac:dyDescent="0.25">
      <c r="A185" s="2">
        <f>IFERROR(VLOOKUP(B185,'[1]DADOS (OCULTAR)'!$Q$3:$S$136,3,0),"")</f>
        <v>9039744002723</v>
      </c>
      <c r="B185" s="10" t="s">
        <v>9</v>
      </c>
      <c r="C185" s="4">
        <v>46560147000137</v>
      </c>
      <c r="D185" s="5" t="s">
        <v>264</v>
      </c>
      <c r="E185" s="6">
        <v>2</v>
      </c>
      <c r="F185" s="11">
        <v>45198</v>
      </c>
      <c r="G185" s="11" t="s">
        <v>11</v>
      </c>
      <c r="H185" s="8">
        <v>7173.26</v>
      </c>
      <c r="I185" s="9" t="s">
        <v>266</v>
      </c>
    </row>
    <row r="186" spans="1:9" ht="21" customHeight="1" x14ac:dyDescent="0.25">
      <c r="A186" s="2">
        <f>IFERROR(VLOOKUP(B186,'[1]DADOS (OCULTAR)'!$Q$3:$S$136,3,0),"")</f>
        <v>9039744002723</v>
      </c>
      <c r="B186" s="10" t="s">
        <v>9</v>
      </c>
      <c r="C186" s="4">
        <v>24881506000115</v>
      </c>
      <c r="D186" s="5" t="s">
        <v>267</v>
      </c>
      <c r="E186" s="6">
        <v>1</v>
      </c>
      <c r="F186" s="11">
        <v>44761</v>
      </c>
      <c r="G186" s="11" t="s">
        <v>11</v>
      </c>
      <c r="H186" s="8">
        <v>23016.5</v>
      </c>
      <c r="I186" s="9" t="s">
        <v>268</v>
      </c>
    </row>
    <row r="187" spans="1:9" ht="21" customHeight="1" x14ac:dyDescent="0.25">
      <c r="A187" s="2">
        <f>IFERROR(VLOOKUP(B187,'[1]DADOS (OCULTAR)'!$Q$3:$S$136,3,0),"")</f>
        <v>9039744002723</v>
      </c>
      <c r="B187" s="10" t="s">
        <v>9</v>
      </c>
      <c r="C187" s="4">
        <v>24881506000115</v>
      </c>
      <c r="D187" s="5" t="s">
        <v>267</v>
      </c>
      <c r="E187" s="6">
        <v>2</v>
      </c>
      <c r="F187" s="11">
        <v>44761</v>
      </c>
      <c r="G187" s="11" t="s">
        <v>11</v>
      </c>
      <c r="H187" s="8">
        <v>23016.5</v>
      </c>
      <c r="I187" s="9" t="s">
        <v>269</v>
      </c>
    </row>
    <row r="188" spans="1:9" ht="21" customHeight="1" x14ac:dyDescent="0.25">
      <c r="A188" s="2">
        <f>IFERROR(VLOOKUP(B188,'[1]DADOS (OCULTAR)'!$Q$3:$S$136,3,0),"")</f>
        <v>9039744002723</v>
      </c>
      <c r="B188" s="10" t="s">
        <v>9</v>
      </c>
      <c r="C188" s="4">
        <v>29932922000119</v>
      </c>
      <c r="D188" s="5" t="s">
        <v>270</v>
      </c>
      <c r="E188" s="6">
        <v>1</v>
      </c>
      <c r="F188" s="11">
        <v>45903</v>
      </c>
      <c r="G188" s="11" t="s">
        <v>11</v>
      </c>
      <c r="H188" s="8">
        <v>0</v>
      </c>
      <c r="I188" s="9" t="s">
        <v>271</v>
      </c>
    </row>
    <row r="189" spans="1:9" ht="21" customHeight="1" x14ac:dyDescent="0.25">
      <c r="A189" s="2">
        <f>IFERROR(VLOOKUP(B189,'[1]DADOS (OCULTAR)'!$Q$3:$S$136,3,0),"")</f>
        <v>9039744002723</v>
      </c>
      <c r="B189" s="10" t="s">
        <v>9</v>
      </c>
      <c r="C189" s="4">
        <v>49159260000101</v>
      </c>
      <c r="D189" s="5" t="s">
        <v>272</v>
      </c>
      <c r="E189" s="6">
        <v>1</v>
      </c>
      <c r="F189" s="11">
        <v>45295</v>
      </c>
      <c r="G189" s="11" t="s">
        <v>11</v>
      </c>
      <c r="H189" s="8">
        <v>554153.85</v>
      </c>
      <c r="I189" s="9" t="s">
        <v>273</v>
      </c>
    </row>
    <row r="190" spans="1:9" ht="21" customHeight="1" x14ac:dyDescent="0.25">
      <c r="A190" s="2">
        <f>IFERROR(VLOOKUP(B190,'[1]DADOS (OCULTAR)'!$Q$3:$S$136,3,0),"")</f>
        <v>9039744002723</v>
      </c>
      <c r="B190" s="10" t="s">
        <v>9</v>
      </c>
      <c r="C190" s="4">
        <v>49159260000101</v>
      </c>
      <c r="D190" s="5" t="s">
        <v>272</v>
      </c>
      <c r="E190" s="6">
        <v>2</v>
      </c>
      <c r="F190" s="11">
        <v>45681</v>
      </c>
      <c r="G190" s="11" t="s">
        <v>11</v>
      </c>
      <c r="H190" s="8">
        <v>554153.85</v>
      </c>
      <c r="I190" s="9" t="s">
        <v>274</v>
      </c>
    </row>
    <row r="191" spans="1:9" ht="21" customHeight="1" x14ac:dyDescent="0.25">
      <c r="A191" s="2">
        <f>IFERROR(VLOOKUP(B191,'[1]DADOS (OCULTAR)'!$Q$3:$S$136,3,0),"")</f>
        <v>9039744002723</v>
      </c>
      <c r="B191" s="10" t="s">
        <v>9</v>
      </c>
      <c r="C191" s="4">
        <v>49159260000101</v>
      </c>
      <c r="D191" s="5" t="s">
        <v>272</v>
      </c>
      <c r="E191" s="6">
        <v>3</v>
      </c>
      <c r="F191" s="11">
        <v>45723</v>
      </c>
      <c r="G191" s="11" t="s">
        <v>11</v>
      </c>
      <c r="H191" s="8">
        <v>554153.85</v>
      </c>
      <c r="I191" s="9" t="s">
        <v>275</v>
      </c>
    </row>
    <row r="192" spans="1:9" ht="21" customHeight="1" x14ac:dyDescent="0.25">
      <c r="A192" s="2">
        <f>IFERROR(VLOOKUP(B192,'[1]DADOS (OCULTAR)'!$Q$3:$S$136,3,0),"")</f>
        <v>9039744002723</v>
      </c>
      <c r="B192" s="10" t="s">
        <v>9</v>
      </c>
      <c r="C192" s="4">
        <v>45514287000106</v>
      </c>
      <c r="D192" s="5" t="s">
        <v>276</v>
      </c>
      <c r="E192" s="6">
        <v>1</v>
      </c>
      <c r="F192" s="11">
        <v>44998</v>
      </c>
      <c r="G192" s="11" t="s">
        <v>11</v>
      </c>
      <c r="H192" s="8">
        <v>42805.5</v>
      </c>
      <c r="I192" s="9" t="s">
        <v>277</v>
      </c>
    </row>
    <row r="193" spans="1:9" ht="21" customHeight="1" x14ac:dyDescent="0.25">
      <c r="A193" s="2">
        <f>IFERROR(VLOOKUP(B193,'[1]DADOS (OCULTAR)'!$Q$3:$S$136,3,0),"")</f>
        <v>9039744002723</v>
      </c>
      <c r="B193" s="10" t="s">
        <v>9</v>
      </c>
      <c r="C193" s="4">
        <v>45514287000106</v>
      </c>
      <c r="D193" s="5" t="s">
        <v>276</v>
      </c>
      <c r="E193" s="6">
        <v>2</v>
      </c>
      <c r="F193" s="11">
        <v>45198</v>
      </c>
      <c r="G193" s="11" t="s">
        <v>11</v>
      </c>
      <c r="H193" s="8">
        <v>42805.5</v>
      </c>
      <c r="I193" s="9" t="s">
        <v>278</v>
      </c>
    </row>
    <row r="194" spans="1:9" ht="21" customHeight="1" x14ac:dyDescent="0.25">
      <c r="A194" s="2">
        <f>IFERROR(VLOOKUP(B194,'[1]DADOS (OCULTAR)'!$Q$3:$S$136,3,0),"")</f>
        <v>9039744002723</v>
      </c>
      <c r="B194" s="10" t="s">
        <v>9</v>
      </c>
      <c r="C194" s="4">
        <v>45514287000106</v>
      </c>
      <c r="D194" s="5" t="s">
        <v>276</v>
      </c>
      <c r="E194" s="6">
        <v>3</v>
      </c>
      <c r="F194" s="11">
        <v>45198</v>
      </c>
      <c r="G194" s="11" t="s">
        <v>11</v>
      </c>
      <c r="H194" s="8">
        <v>42805.5</v>
      </c>
      <c r="I194" s="9" t="s">
        <v>279</v>
      </c>
    </row>
    <row r="195" spans="1:9" ht="21" customHeight="1" x14ac:dyDescent="0.25">
      <c r="A195" s="2">
        <f>IFERROR(VLOOKUP(B195,'[1]DADOS (OCULTAR)'!$Q$3:$S$136,3,0),"")</f>
        <v>9039744002723</v>
      </c>
      <c r="B195" s="10" t="s">
        <v>9</v>
      </c>
      <c r="C195" s="4">
        <v>92306257000780</v>
      </c>
      <c r="D195" s="5" t="s">
        <v>280</v>
      </c>
      <c r="E195" s="6">
        <v>1</v>
      </c>
      <c r="F195" s="11">
        <v>44788</v>
      </c>
      <c r="G195" s="11" t="s">
        <v>11</v>
      </c>
      <c r="H195" s="8">
        <v>60333.17</v>
      </c>
      <c r="I195" s="5" t="s">
        <v>281</v>
      </c>
    </row>
    <row r="196" spans="1:9" ht="21" customHeight="1" x14ac:dyDescent="0.25">
      <c r="A196" s="2">
        <f>IFERROR(VLOOKUP(B196,'[1]DADOS (OCULTAR)'!$Q$3:$S$136,3,0),"")</f>
        <v>9039744002723</v>
      </c>
      <c r="B196" s="10" t="s">
        <v>9</v>
      </c>
      <c r="C196" s="4">
        <v>92306257000780</v>
      </c>
      <c r="D196" s="5" t="s">
        <v>280</v>
      </c>
      <c r="E196" s="6">
        <v>2</v>
      </c>
      <c r="F196" s="11">
        <v>45105</v>
      </c>
      <c r="G196" s="11" t="s">
        <v>11</v>
      </c>
      <c r="H196" s="8">
        <v>60333.17</v>
      </c>
      <c r="I196" s="5" t="s">
        <v>282</v>
      </c>
    </row>
    <row r="197" spans="1:9" ht="21" customHeight="1" x14ac:dyDescent="0.25">
      <c r="A197" s="2">
        <f>IFERROR(VLOOKUP(B197,'[1]DADOS (OCULTAR)'!$Q$3:$S$136,3,0),"")</f>
        <v>9039744002723</v>
      </c>
      <c r="B197" s="10" t="s">
        <v>9</v>
      </c>
      <c r="C197" s="4">
        <v>92306257000780</v>
      </c>
      <c r="D197" s="5" t="s">
        <v>280</v>
      </c>
      <c r="E197" s="6">
        <v>3</v>
      </c>
      <c r="F197" s="11">
        <v>45105</v>
      </c>
      <c r="G197" s="11" t="s">
        <v>11</v>
      </c>
      <c r="H197" s="8">
        <v>60333.17</v>
      </c>
      <c r="I197" s="5" t="s">
        <v>283</v>
      </c>
    </row>
    <row r="198" spans="1:9" ht="21" customHeight="1" x14ac:dyDescent="0.25">
      <c r="A198" s="2">
        <f>IFERROR(VLOOKUP(B198,'[1]DADOS (OCULTAR)'!$Q$3:$S$136,3,0),"")</f>
        <v>9039744002723</v>
      </c>
      <c r="B198" s="10" t="s">
        <v>9</v>
      </c>
      <c r="C198" s="4">
        <v>92306257000780</v>
      </c>
      <c r="D198" s="5" t="s">
        <v>280</v>
      </c>
      <c r="E198" s="6">
        <v>4</v>
      </c>
      <c r="F198" s="11">
        <v>45105</v>
      </c>
      <c r="G198" s="11" t="s">
        <v>11</v>
      </c>
      <c r="H198" s="8">
        <v>60333.17</v>
      </c>
      <c r="I198" s="5" t="s">
        <v>284</v>
      </c>
    </row>
    <row r="199" spans="1:9" ht="21" customHeight="1" x14ac:dyDescent="0.25">
      <c r="A199" s="2">
        <f>IFERROR(VLOOKUP(B199,'[1]DADOS (OCULTAR)'!$Q$3:$S$136,3,0),"")</f>
        <v>9039744002723</v>
      </c>
      <c r="B199" s="10" t="s">
        <v>9</v>
      </c>
      <c r="C199" s="4">
        <v>3124977000109</v>
      </c>
      <c r="D199" s="5" t="s">
        <v>285</v>
      </c>
      <c r="E199" s="6">
        <v>1</v>
      </c>
      <c r="F199" s="11">
        <v>45260</v>
      </c>
      <c r="G199" s="11" t="s">
        <v>11</v>
      </c>
      <c r="H199" s="8">
        <v>64736.4</v>
      </c>
      <c r="I199" s="5" t="s">
        <v>286</v>
      </c>
    </row>
    <row r="200" spans="1:9" ht="21" customHeight="1" x14ac:dyDescent="0.25">
      <c r="A200" s="2">
        <f>IFERROR(VLOOKUP(B200,'[1]DADOS (OCULTAR)'!$Q$3:$S$136,3,0),"")</f>
        <v>9039744002723</v>
      </c>
      <c r="B200" s="10" t="s">
        <v>9</v>
      </c>
      <c r="C200" s="4">
        <v>3124977000109</v>
      </c>
      <c r="D200" s="5" t="s">
        <v>285</v>
      </c>
      <c r="E200" s="6">
        <v>2</v>
      </c>
      <c r="F200" s="11">
        <v>45260</v>
      </c>
      <c r="G200" s="11" t="s">
        <v>11</v>
      </c>
      <c r="H200" s="8">
        <v>64736.4</v>
      </c>
      <c r="I200" s="5" t="s">
        <v>287</v>
      </c>
    </row>
    <row r="201" spans="1:9" ht="21" customHeight="1" x14ac:dyDescent="0.25">
      <c r="A201" s="2">
        <f>IFERROR(VLOOKUP(B201,'[1]DADOS (OCULTAR)'!$Q$3:$S$136,3,0),"")</f>
        <v>9039744002723</v>
      </c>
      <c r="B201" s="10" t="s">
        <v>9</v>
      </c>
      <c r="C201" s="4">
        <v>3124977000109</v>
      </c>
      <c r="D201" s="5" t="s">
        <v>285</v>
      </c>
      <c r="E201" s="6">
        <v>3</v>
      </c>
      <c r="F201" s="11">
        <v>45323</v>
      </c>
      <c r="G201" s="11" t="s">
        <v>11</v>
      </c>
      <c r="H201" s="8">
        <v>64736.4</v>
      </c>
      <c r="I201" s="5" t="s">
        <v>288</v>
      </c>
    </row>
    <row r="202" spans="1:9" ht="21" customHeight="1" x14ac:dyDescent="0.25">
      <c r="A202" s="2">
        <f>IFERROR(VLOOKUP(B202,'[1]DADOS (OCULTAR)'!$Q$3:$S$136,3,0),"")</f>
        <v>9039744002723</v>
      </c>
      <c r="B202" s="10" t="s">
        <v>9</v>
      </c>
      <c r="C202" s="4">
        <v>3124977000109</v>
      </c>
      <c r="D202" s="5" t="s">
        <v>285</v>
      </c>
      <c r="E202" s="6">
        <v>4</v>
      </c>
      <c r="F202" s="11">
        <v>45678</v>
      </c>
      <c r="G202" s="11" t="s">
        <v>11</v>
      </c>
      <c r="H202" s="8">
        <v>64736.4</v>
      </c>
      <c r="I202" s="5" t="s">
        <v>289</v>
      </c>
    </row>
    <row r="203" spans="1:9" ht="21" customHeight="1" x14ac:dyDescent="0.25">
      <c r="A203" s="2">
        <f>IFERROR(VLOOKUP(B203,'[1]DADOS (OCULTAR)'!$Q$3:$S$136,3,0),"")</f>
        <v>9039744002723</v>
      </c>
      <c r="B203" s="10" t="s">
        <v>9</v>
      </c>
      <c r="C203" s="4">
        <v>3124977000109</v>
      </c>
      <c r="D203" s="5" t="s">
        <v>285</v>
      </c>
      <c r="E203" s="6">
        <v>5</v>
      </c>
      <c r="F203" s="11">
        <v>45848</v>
      </c>
      <c r="G203" s="11" t="s">
        <v>11</v>
      </c>
      <c r="H203" s="8">
        <v>64736.4</v>
      </c>
      <c r="I203" s="5" t="s">
        <v>290</v>
      </c>
    </row>
    <row r="204" spans="1:9" ht="21" customHeight="1" x14ac:dyDescent="0.25">
      <c r="A204" s="2">
        <f>IFERROR(VLOOKUP(B204,'[1]DADOS (OCULTAR)'!$Q$3:$S$136,3,0),"")</f>
        <v>9039744002723</v>
      </c>
      <c r="B204" s="10" t="s">
        <v>9</v>
      </c>
      <c r="C204" s="4">
        <v>6980064000859</v>
      </c>
      <c r="D204" s="5" t="s">
        <v>291</v>
      </c>
      <c r="E204" s="6">
        <v>1</v>
      </c>
      <c r="F204" s="11">
        <v>42233</v>
      </c>
      <c r="G204" s="11" t="s">
        <v>11</v>
      </c>
      <c r="H204" s="8">
        <v>35277.08</v>
      </c>
      <c r="I204" s="5" t="s">
        <v>292</v>
      </c>
    </row>
    <row r="205" spans="1:9" ht="21" customHeight="1" x14ac:dyDescent="0.25">
      <c r="A205" s="2">
        <f>IFERROR(VLOOKUP(B205,'[1]DADOS (OCULTAR)'!$Q$3:$S$136,3,0),"")</f>
        <v>9039744002723</v>
      </c>
      <c r="B205" s="10" t="s">
        <v>9</v>
      </c>
      <c r="C205" s="4">
        <v>6980064004846</v>
      </c>
      <c r="D205" s="5" t="s">
        <v>291</v>
      </c>
      <c r="E205" s="6">
        <v>2</v>
      </c>
      <c r="F205" s="11">
        <v>42233</v>
      </c>
      <c r="G205" s="11" t="s">
        <v>11</v>
      </c>
      <c r="H205" s="8">
        <v>35277.08</v>
      </c>
      <c r="I205" s="5" t="s">
        <v>293</v>
      </c>
    </row>
    <row r="206" spans="1:9" ht="21" customHeight="1" x14ac:dyDescent="0.25">
      <c r="A206" s="2">
        <f>IFERROR(VLOOKUP(B206,'[1]DADOS (OCULTAR)'!$Q$3:$S$136,3,0),"")</f>
        <v>9039744002723</v>
      </c>
      <c r="B206" s="10" t="s">
        <v>9</v>
      </c>
      <c r="C206" s="4">
        <v>46512465000122</v>
      </c>
      <c r="D206" s="5" t="s">
        <v>294</v>
      </c>
      <c r="E206" s="6">
        <v>1</v>
      </c>
      <c r="F206" s="11">
        <v>44896</v>
      </c>
      <c r="G206" s="11">
        <v>44923</v>
      </c>
      <c r="H206" s="8">
        <v>400</v>
      </c>
      <c r="I206" s="5" t="s">
        <v>295</v>
      </c>
    </row>
    <row r="207" spans="1:9" ht="21" customHeight="1" x14ac:dyDescent="0.25">
      <c r="A207" s="2">
        <f>IFERROR(VLOOKUP(B207,'[1]DADOS (OCULTAR)'!$Q$3:$S$136,3,0),"")</f>
        <v>9039744002723</v>
      </c>
      <c r="B207" s="10" t="s">
        <v>9</v>
      </c>
      <c r="C207" s="4">
        <v>46512465000122</v>
      </c>
      <c r="D207" s="5" t="s">
        <v>294</v>
      </c>
      <c r="E207" s="6">
        <v>2</v>
      </c>
      <c r="F207" s="11">
        <v>44923</v>
      </c>
      <c r="G207" s="11">
        <v>45078</v>
      </c>
      <c r="H207" s="8">
        <v>400</v>
      </c>
      <c r="I207" s="5" t="s">
        <v>296</v>
      </c>
    </row>
    <row r="208" spans="1:9" ht="21" customHeight="1" x14ac:dyDescent="0.25">
      <c r="A208" s="2">
        <f>IFERROR(VLOOKUP(B208,'[1]DADOS (OCULTAR)'!$Q$3:$S$136,3,0),"")</f>
        <v>9039744002723</v>
      </c>
      <c r="B208" s="10" t="s">
        <v>9</v>
      </c>
      <c r="C208" s="4">
        <v>29553452000182</v>
      </c>
      <c r="D208" s="5" t="s">
        <v>297</v>
      </c>
      <c r="E208" s="6">
        <v>1</v>
      </c>
      <c r="F208" s="11">
        <v>45659</v>
      </c>
      <c r="G208" s="11" t="s">
        <v>11</v>
      </c>
      <c r="H208" s="8">
        <v>8645.2000000000007</v>
      </c>
      <c r="I208" s="5" t="s">
        <v>298</v>
      </c>
    </row>
    <row r="209" spans="1:9" ht="21" customHeight="1" x14ac:dyDescent="0.25">
      <c r="A209" s="2">
        <f>IFERROR(VLOOKUP(B209,'[1]DADOS (OCULTAR)'!$Q$3:$S$136,3,0),"")</f>
        <v>9039744002723</v>
      </c>
      <c r="B209" s="10" t="s">
        <v>9</v>
      </c>
      <c r="C209" s="4">
        <v>29553452000182</v>
      </c>
      <c r="D209" s="5" t="s">
        <v>297</v>
      </c>
      <c r="E209" s="6">
        <v>2</v>
      </c>
      <c r="F209" s="11">
        <v>45954</v>
      </c>
      <c r="G209" s="11" t="s">
        <v>11</v>
      </c>
      <c r="H209" s="8">
        <v>8645.2000000000007</v>
      </c>
      <c r="I209" s="5" t="s">
        <v>299</v>
      </c>
    </row>
    <row r="210" spans="1:9" ht="21" customHeight="1" x14ac:dyDescent="0.25">
      <c r="A210" s="2">
        <f>IFERROR(VLOOKUP(B210,'[1]DADOS (OCULTAR)'!$Q$3:$S$136,3,0),"")</f>
        <v>9039744002723</v>
      </c>
      <c r="B210" s="10" t="s">
        <v>9</v>
      </c>
      <c r="C210" s="4">
        <v>7229827000110</v>
      </c>
      <c r="D210" s="5" t="s">
        <v>300</v>
      </c>
      <c r="E210" s="6">
        <v>1</v>
      </c>
      <c r="F210" s="11">
        <v>45986</v>
      </c>
      <c r="G210" s="11" t="s">
        <v>11</v>
      </c>
      <c r="H210" s="8">
        <v>499.4</v>
      </c>
      <c r="I210" s="5" t="s">
        <v>301</v>
      </c>
    </row>
    <row r="211" spans="1:9" ht="21" customHeight="1" x14ac:dyDescent="0.25">
      <c r="A211" s="2">
        <f>IFERROR(VLOOKUP(B211,'[1]DADOS (OCULTAR)'!$Q$3:$S$136,3,0),"")</f>
        <v>9039744002723</v>
      </c>
      <c r="B211" s="10" t="s">
        <v>9</v>
      </c>
      <c r="C211" s="4">
        <v>51840831000102</v>
      </c>
      <c r="D211" s="5" t="s">
        <v>302</v>
      </c>
      <c r="E211" s="6">
        <v>1</v>
      </c>
      <c r="F211" s="11">
        <v>45223</v>
      </c>
      <c r="G211" s="11" t="s">
        <v>11</v>
      </c>
      <c r="H211" s="8">
        <v>474019.27</v>
      </c>
      <c r="I211" s="5" t="s">
        <v>303</v>
      </c>
    </row>
    <row r="212" spans="1:9" ht="21" customHeight="1" x14ac:dyDescent="0.25">
      <c r="A212" s="2">
        <f>IFERROR(VLOOKUP(B212,'[1]DADOS (OCULTAR)'!$Q$3:$S$136,3,0),"")</f>
        <v>9039744002723</v>
      </c>
      <c r="B212" s="10" t="s">
        <v>9</v>
      </c>
      <c r="C212" s="4">
        <v>15321807000101</v>
      </c>
      <c r="D212" s="5" t="s">
        <v>304</v>
      </c>
      <c r="E212" s="6">
        <v>1</v>
      </c>
      <c r="F212" s="11">
        <v>44812</v>
      </c>
      <c r="G212" s="11" t="s">
        <v>11</v>
      </c>
      <c r="H212" s="8">
        <v>128629.9</v>
      </c>
      <c r="I212" s="5" t="s">
        <v>305</v>
      </c>
    </row>
    <row r="213" spans="1:9" ht="21" customHeight="1" x14ac:dyDescent="0.25">
      <c r="A213" s="2">
        <f>IFERROR(VLOOKUP(B213,'[1]DADOS (OCULTAR)'!$Q$3:$S$136,3,0),"")</f>
        <v>9039744002723</v>
      </c>
      <c r="B213" s="10" t="s">
        <v>9</v>
      </c>
      <c r="C213" s="4">
        <v>15321807000101</v>
      </c>
      <c r="D213" s="5" t="s">
        <v>304</v>
      </c>
      <c r="E213" s="6">
        <v>2</v>
      </c>
      <c r="F213" s="11">
        <v>45586</v>
      </c>
      <c r="G213" s="11">
        <v>45586</v>
      </c>
      <c r="H213" s="8">
        <v>128629.9</v>
      </c>
      <c r="I213" s="5" t="s">
        <v>306</v>
      </c>
    </row>
    <row r="214" spans="1:9" ht="21" customHeight="1" x14ac:dyDescent="0.25">
      <c r="A214" s="2">
        <f>IFERROR(VLOOKUP(B214,'[1]DADOS (OCULTAR)'!$Q$3:$S$136,3,0),"")</f>
        <v>9039744002723</v>
      </c>
      <c r="B214" s="10" t="s">
        <v>9</v>
      </c>
      <c r="C214" s="4">
        <v>2512303000119</v>
      </c>
      <c r="D214" s="5" t="s">
        <v>307</v>
      </c>
      <c r="E214" s="6">
        <v>1</v>
      </c>
      <c r="F214" s="11">
        <v>45212</v>
      </c>
      <c r="G214" s="11" t="s">
        <v>11</v>
      </c>
      <c r="H214" s="8">
        <v>15037.92</v>
      </c>
      <c r="I214" s="5" t="s">
        <v>308</v>
      </c>
    </row>
    <row r="215" spans="1:9" ht="21" customHeight="1" x14ac:dyDescent="0.25">
      <c r="A215" s="2">
        <f>IFERROR(VLOOKUP(B215,'[1]DADOS (OCULTAR)'!$Q$3:$S$136,3,0),"")</f>
        <v>9039744002723</v>
      </c>
      <c r="B215" s="10" t="s">
        <v>9</v>
      </c>
      <c r="C215" s="4">
        <v>2512303000119</v>
      </c>
      <c r="D215" s="5" t="s">
        <v>307</v>
      </c>
      <c r="E215" s="6">
        <v>2</v>
      </c>
      <c r="F215" s="11">
        <v>45212</v>
      </c>
      <c r="G215" s="11" t="s">
        <v>11</v>
      </c>
      <c r="H215" s="8">
        <v>15037.92</v>
      </c>
      <c r="I215" s="5" t="s">
        <v>309</v>
      </c>
    </row>
    <row r="216" spans="1:9" ht="21" customHeight="1" x14ac:dyDescent="0.25">
      <c r="A216" s="2">
        <f>IFERROR(VLOOKUP(B216,'[1]DADOS (OCULTAR)'!$Q$3:$S$136,3,0),"")</f>
        <v>9039744002723</v>
      </c>
      <c r="B216" s="10" t="s">
        <v>9</v>
      </c>
      <c r="C216" s="4">
        <v>52308726000190</v>
      </c>
      <c r="D216" s="5" t="s">
        <v>310</v>
      </c>
      <c r="E216" s="6">
        <v>1</v>
      </c>
      <c r="F216" s="11">
        <v>45429</v>
      </c>
      <c r="G216" s="11" t="s">
        <v>11</v>
      </c>
      <c r="H216" s="8">
        <v>0</v>
      </c>
      <c r="I216" s="5" t="s">
        <v>311</v>
      </c>
    </row>
    <row r="217" spans="1:9" ht="21" customHeight="1" x14ac:dyDescent="0.25">
      <c r="A217" s="2">
        <f>IFERROR(VLOOKUP(B217,'[1]DADOS (OCULTAR)'!$Q$3:$S$136,3,0),"")</f>
        <v>9039744002723</v>
      </c>
      <c r="B217" s="10" t="s">
        <v>9</v>
      </c>
      <c r="C217" s="4">
        <v>41124517000170</v>
      </c>
      <c r="D217" s="5" t="s">
        <v>312</v>
      </c>
      <c r="E217" s="6">
        <v>1</v>
      </c>
      <c r="F217" s="11">
        <v>45198</v>
      </c>
      <c r="G217" s="11" t="s">
        <v>11</v>
      </c>
      <c r="H217" s="8">
        <v>22013.78</v>
      </c>
      <c r="I217" s="5" t="s">
        <v>313</v>
      </c>
    </row>
    <row r="218" spans="1:9" ht="21" customHeight="1" x14ac:dyDescent="0.25">
      <c r="A218" s="2">
        <f>IFERROR(VLOOKUP(B218,'[1]DADOS (OCULTAR)'!$Q$3:$S$136,3,0),"")</f>
        <v>9039744002723</v>
      </c>
      <c r="B218" s="10" t="s">
        <v>9</v>
      </c>
      <c r="C218" s="4">
        <v>41124517000170</v>
      </c>
      <c r="D218" s="5" t="s">
        <v>312</v>
      </c>
      <c r="E218" s="6">
        <v>2</v>
      </c>
      <c r="F218" s="11">
        <v>45198</v>
      </c>
      <c r="G218" s="11" t="s">
        <v>11</v>
      </c>
      <c r="H218" s="8">
        <v>22013.78</v>
      </c>
      <c r="I218" s="5" t="s">
        <v>314</v>
      </c>
    </row>
    <row r="219" spans="1:9" ht="21" customHeight="1" x14ac:dyDescent="0.25">
      <c r="A219" s="2">
        <f>IFERROR(VLOOKUP(B219,'[1]DADOS (OCULTAR)'!$Q$3:$S$136,3,0),"")</f>
        <v>9039744002723</v>
      </c>
      <c r="B219" s="10" t="s">
        <v>9</v>
      </c>
      <c r="C219" s="4">
        <v>49158362000102</v>
      </c>
      <c r="D219" s="5" t="s">
        <v>315</v>
      </c>
      <c r="E219" s="6">
        <v>1</v>
      </c>
      <c r="F219" s="11">
        <v>45198</v>
      </c>
      <c r="G219" s="11" t="s">
        <v>11</v>
      </c>
      <c r="H219" s="8">
        <v>28615.65</v>
      </c>
      <c r="I219" s="5" t="s">
        <v>316</v>
      </c>
    </row>
    <row r="220" spans="1:9" ht="21" customHeight="1" x14ac:dyDescent="0.25">
      <c r="A220" s="2">
        <f>IFERROR(VLOOKUP(B220,'[1]DADOS (OCULTAR)'!$Q$3:$S$136,3,0),"")</f>
        <v>9039744002723</v>
      </c>
      <c r="B220" s="10" t="s">
        <v>9</v>
      </c>
      <c r="C220" s="4">
        <v>49158362000102</v>
      </c>
      <c r="D220" s="5" t="s">
        <v>315</v>
      </c>
      <c r="E220" s="6">
        <v>2</v>
      </c>
      <c r="F220" s="11">
        <v>45006</v>
      </c>
      <c r="G220" s="11" t="s">
        <v>11</v>
      </c>
      <c r="H220" s="8">
        <v>28615.65</v>
      </c>
      <c r="I220" s="5" t="s">
        <v>317</v>
      </c>
    </row>
    <row r="221" spans="1:9" ht="21" customHeight="1" x14ac:dyDescent="0.25">
      <c r="A221" s="2">
        <f>IFERROR(VLOOKUP(B221,'[1]DADOS (OCULTAR)'!$Q$3:$S$136,3,0),"")</f>
        <v>9039744002723</v>
      </c>
      <c r="B221" s="10" t="s">
        <v>9</v>
      </c>
      <c r="C221" s="4">
        <v>49158362000102</v>
      </c>
      <c r="D221" s="5" t="s">
        <v>315</v>
      </c>
      <c r="E221" s="6">
        <v>3</v>
      </c>
      <c r="F221" s="11">
        <v>45275</v>
      </c>
      <c r="G221" s="11" t="s">
        <v>11</v>
      </c>
      <c r="H221" s="8">
        <v>28615.65</v>
      </c>
      <c r="I221" s="5" t="s">
        <v>318</v>
      </c>
    </row>
    <row r="222" spans="1:9" ht="21" customHeight="1" x14ac:dyDescent="0.25">
      <c r="A222" s="2">
        <f>IFERROR(VLOOKUP(B222,'[1]DADOS (OCULTAR)'!$Q$3:$S$136,3,0),"")</f>
        <v>9039744002723</v>
      </c>
      <c r="B222" s="10" t="s">
        <v>9</v>
      </c>
      <c r="C222" s="4">
        <v>49158362000102</v>
      </c>
      <c r="D222" s="5" t="s">
        <v>315</v>
      </c>
      <c r="E222" s="6">
        <v>4</v>
      </c>
      <c r="F222" s="11">
        <v>45733</v>
      </c>
      <c r="G222" s="11" t="s">
        <v>11</v>
      </c>
      <c r="H222" s="8">
        <v>28615.65</v>
      </c>
      <c r="I222" s="5" t="s">
        <v>319</v>
      </c>
    </row>
    <row r="223" spans="1:9" ht="21" customHeight="1" x14ac:dyDescent="0.25">
      <c r="A223" s="2">
        <f>IFERROR(VLOOKUP(B223,'[1]DADOS (OCULTAR)'!$Q$3:$S$136,3,0),"")</f>
        <v>9039744002723</v>
      </c>
      <c r="B223" s="10" t="s">
        <v>9</v>
      </c>
      <c r="C223" s="4">
        <v>39725332000179</v>
      </c>
      <c r="D223" s="5" t="s">
        <v>320</v>
      </c>
      <c r="E223" s="6">
        <v>1</v>
      </c>
      <c r="F223" s="11">
        <v>44936</v>
      </c>
      <c r="G223" s="11" t="s">
        <v>11</v>
      </c>
      <c r="H223" s="8">
        <v>43040</v>
      </c>
      <c r="I223" s="5" t="s">
        <v>321</v>
      </c>
    </row>
    <row r="224" spans="1:9" ht="21" customHeight="1" x14ac:dyDescent="0.25">
      <c r="A224" s="2">
        <f>IFERROR(VLOOKUP(B224,'[1]DADOS (OCULTAR)'!$Q$3:$S$136,3,0),"")</f>
        <v>9039744002723</v>
      </c>
      <c r="B224" s="10" t="s">
        <v>9</v>
      </c>
      <c r="C224" s="4">
        <v>39725332000179</v>
      </c>
      <c r="D224" s="5" t="s">
        <v>320</v>
      </c>
      <c r="E224" s="6">
        <v>2</v>
      </c>
      <c r="F224" s="11">
        <v>45139</v>
      </c>
      <c r="G224" s="11" t="s">
        <v>11</v>
      </c>
      <c r="H224" s="8">
        <v>43040</v>
      </c>
      <c r="I224" s="5" t="s">
        <v>322</v>
      </c>
    </row>
    <row r="225" spans="1:9" ht="21" customHeight="1" x14ac:dyDescent="0.25">
      <c r="A225" s="2">
        <f>IFERROR(VLOOKUP(B225,'[1]DADOS (OCULTAR)'!$Q$3:$S$136,3,0),"")</f>
        <v>9039744002723</v>
      </c>
      <c r="B225" s="10" t="s">
        <v>9</v>
      </c>
      <c r="C225" s="4">
        <v>39725332000179</v>
      </c>
      <c r="D225" s="5" t="s">
        <v>320</v>
      </c>
      <c r="E225" s="6">
        <v>3</v>
      </c>
      <c r="F225" s="11">
        <v>45659</v>
      </c>
      <c r="G225" s="11" t="s">
        <v>11</v>
      </c>
      <c r="H225" s="8">
        <v>43040</v>
      </c>
      <c r="I225" s="5" t="s">
        <v>323</v>
      </c>
    </row>
    <row r="226" spans="1:9" ht="21" customHeight="1" x14ac:dyDescent="0.25">
      <c r="A226" s="2">
        <f>IFERROR(VLOOKUP(B226,'[1]DADOS (OCULTAR)'!$Q$3:$S$136,3,0),"")</f>
        <v>9039744002723</v>
      </c>
      <c r="B226" s="10" t="s">
        <v>9</v>
      </c>
      <c r="C226" s="4">
        <v>3088114000123</v>
      </c>
      <c r="D226" s="5" t="s">
        <v>324</v>
      </c>
      <c r="E226" s="6">
        <v>1</v>
      </c>
      <c r="F226" s="11">
        <v>44833</v>
      </c>
      <c r="G226" s="11">
        <v>44923</v>
      </c>
      <c r="H226" s="8">
        <v>52440</v>
      </c>
      <c r="I226" s="5" t="s">
        <v>325</v>
      </c>
    </row>
    <row r="227" spans="1:9" ht="21" customHeight="1" x14ac:dyDescent="0.25">
      <c r="A227" s="2">
        <f>IFERROR(VLOOKUP(B227,'[1]DADOS (OCULTAR)'!$Q$3:$S$136,3,0),"")</f>
        <v>9039744002723</v>
      </c>
      <c r="B227" s="10" t="s">
        <v>9</v>
      </c>
      <c r="C227" s="4">
        <v>3088114000123</v>
      </c>
      <c r="D227" s="5" t="s">
        <v>324</v>
      </c>
      <c r="E227" s="6">
        <v>1</v>
      </c>
      <c r="F227" s="11">
        <v>44993</v>
      </c>
      <c r="G227" s="11" t="s">
        <v>11</v>
      </c>
      <c r="H227" s="8">
        <v>52440</v>
      </c>
      <c r="I227" s="5" t="s">
        <v>326</v>
      </c>
    </row>
    <row r="228" spans="1:9" ht="21" customHeight="1" x14ac:dyDescent="0.25">
      <c r="A228" s="2">
        <f>IFERROR(VLOOKUP(B228,'[1]DADOS (OCULTAR)'!$Q$3:$S$136,3,0),"")</f>
        <v>9039744002723</v>
      </c>
      <c r="B228" s="10" t="s">
        <v>9</v>
      </c>
      <c r="C228" s="4">
        <v>29758485000169</v>
      </c>
      <c r="D228" s="5" t="s">
        <v>327</v>
      </c>
      <c r="E228" s="6">
        <v>1</v>
      </c>
      <c r="F228" s="11">
        <v>45954</v>
      </c>
      <c r="G228" s="11" t="s">
        <v>11</v>
      </c>
      <c r="H228" s="8">
        <v>0</v>
      </c>
      <c r="I228" s="5" t="s">
        <v>328</v>
      </c>
    </row>
    <row r="229" spans="1:9" ht="21" customHeight="1" x14ac:dyDescent="0.25">
      <c r="A229" s="2">
        <f>IFERROR(VLOOKUP(B229,'[1]DADOS (OCULTAR)'!$Q$3:$S$136,3,0),"")</f>
        <v>9039744002723</v>
      </c>
      <c r="B229" s="10" t="s">
        <v>9</v>
      </c>
      <c r="C229" s="4">
        <v>49158209000177</v>
      </c>
      <c r="D229" s="5" t="s">
        <v>329</v>
      </c>
      <c r="E229" s="6">
        <v>1</v>
      </c>
      <c r="F229" s="11">
        <v>45275</v>
      </c>
      <c r="G229" s="11" t="s">
        <v>11</v>
      </c>
      <c r="H229" s="8">
        <v>270486.03999999998</v>
      </c>
      <c r="I229" s="5" t="s">
        <v>330</v>
      </c>
    </row>
    <row r="230" spans="1:9" ht="21" customHeight="1" x14ac:dyDescent="0.25">
      <c r="A230" s="2">
        <f>IFERROR(VLOOKUP(B230,'[1]DADOS (OCULTAR)'!$Q$3:$S$136,3,0),"")</f>
        <v>9039744002723</v>
      </c>
      <c r="B230" s="10" t="s">
        <v>9</v>
      </c>
      <c r="C230" s="4">
        <v>49158209000177</v>
      </c>
      <c r="D230" s="5" t="s">
        <v>329</v>
      </c>
      <c r="E230" s="6">
        <v>2</v>
      </c>
      <c r="F230" s="11">
        <v>45275</v>
      </c>
      <c r="G230" s="11" t="s">
        <v>11</v>
      </c>
      <c r="H230" s="8">
        <v>270486.03999999998</v>
      </c>
      <c r="I230" s="5" t="s">
        <v>331</v>
      </c>
    </row>
    <row r="231" spans="1:9" ht="21" customHeight="1" x14ac:dyDescent="0.25">
      <c r="A231" s="2">
        <f>IFERROR(VLOOKUP(B231,'[1]DADOS (OCULTAR)'!$Q$3:$S$136,3,0),"")</f>
        <v>9039744002723</v>
      </c>
      <c r="B231" s="10" t="s">
        <v>9</v>
      </c>
      <c r="C231" s="4">
        <v>49158209000177</v>
      </c>
      <c r="D231" s="5" t="s">
        <v>329</v>
      </c>
      <c r="E231" s="6">
        <v>3</v>
      </c>
      <c r="F231" s="11">
        <v>45275</v>
      </c>
      <c r="G231" s="11" t="s">
        <v>11</v>
      </c>
      <c r="H231" s="8">
        <v>270486.03999999998</v>
      </c>
      <c r="I231" s="5" t="s">
        <v>332</v>
      </c>
    </row>
    <row r="232" spans="1:9" ht="21" customHeight="1" x14ac:dyDescent="0.25">
      <c r="A232" s="2">
        <f>IFERROR(VLOOKUP(B232,'[1]DADOS (OCULTAR)'!$Q$3:$S$136,3,0),"")</f>
        <v>9039744002723</v>
      </c>
      <c r="B232" s="10" t="s">
        <v>9</v>
      </c>
      <c r="C232" s="4">
        <v>49158209000177</v>
      </c>
      <c r="D232" s="5" t="s">
        <v>329</v>
      </c>
      <c r="E232" s="6">
        <v>4</v>
      </c>
      <c r="F232" s="11">
        <v>45757</v>
      </c>
      <c r="G232" s="11" t="s">
        <v>11</v>
      </c>
      <c r="H232" s="8">
        <v>270486.03999999998</v>
      </c>
      <c r="I232" s="5" t="s">
        <v>333</v>
      </c>
    </row>
    <row r="233" spans="1:9" ht="21" customHeight="1" x14ac:dyDescent="0.25">
      <c r="A233" s="2">
        <f>IFERROR(VLOOKUP(B233,'[1]DADOS (OCULTAR)'!$Q$3:$S$136,3,0),"")</f>
        <v>9039744002723</v>
      </c>
      <c r="B233" s="10" t="s">
        <v>9</v>
      </c>
      <c r="C233" s="4">
        <v>49158209000177</v>
      </c>
      <c r="D233" s="5" t="s">
        <v>329</v>
      </c>
      <c r="E233" s="6">
        <v>5</v>
      </c>
      <c r="F233" s="11">
        <v>45761</v>
      </c>
      <c r="G233" s="11" t="s">
        <v>11</v>
      </c>
      <c r="H233" s="8">
        <v>270486.03999999998</v>
      </c>
      <c r="I233" s="5" t="s">
        <v>334</v>
      </c>
    </row>
    <row r="234" spans="1:9" ht="21" customHeight="1" x14ac:dyDescent="0.25">
      <c r="A234" s="2">
        <f>IFERROR(VLOOKUP(B234,'[1]DADOS (OCULTAR)'!$Q$3:$S$136,3,0),"")</f>
        <v>9039744002723</v>
      </c>
      <c r="B234" s="10" t="s">
        <v>9</v>
      </c>
      <c r="C234" s="4">
        <v>11529351000100</v>
      </c>
      <c r="D234" s="5" t="s">
        <v>335</v>
      </c>
      <c r="E234" s="6">
        <v>1</v>
      </c>
      <c r="F234" s="11">
        <v>44833</v>
      </c>
      <c r="G234" s="11">
        <v>44923</v>
      </c>
      <c r="H234" s="8">
        <v>11758.06</v>
      </c>
      <c r="I234" s="5" t="s">
        <v>336</v>
      </c>
    </row>
    <row r="235" spans="1:9" ht="21" customHeight="1" x14ac:dyDescent="0.25">
      <c r="A235" s="2">
        <f>IFERROR(VLOOKUP(B235,'[1]DADOS (OCULTAR)'!$Q$3:$S$136,3,0),"")</f>
        <v>9039744002723</v>
      </c>
      <c r="B235" s="10" t="s">
        <v>9</v>
      </c>
      <c r="C235" s="4">
        <v>11529351000100</v>
      </c>
      <c r="D235" s="5" t="s">
        <v>335</v>
      </c>
      <c r="E235" s="6">
        <v>2</v>
      </c>
      <c r="F235" s="11">
        <v>45026</v>
      </c>
      <c r="G235" s="11">
        <v>45046</v>
      </c>
      <c r="H235" s="8">
        <v>11758.06</v>
      </c>
      <c r="I235" s="5" t="s">
        <v>337</v>
      </c>
    </row>
    <row r="236" spans="1:9" ht="21" customHeight="1" x14ac:dyDescent="0.25">
      <c r="A236" s="2">
        <f>IFERROR(VLOOKUP(B236,'[1]DADOS (OCULTAR)'!$Q$3:$S$136,3,0),"")</f>
        <v>9039744002723</v>
      </c>
      <c r="B236" s="10" t="s">
        <v>9</v>
      </c>
      <c r="C236" s="4">
        <v>42529464000130</v>
      </c>
      <c r="D236" s="5" t="s">
        <v>338</v>
      </c>
      <c r="E236" s="6">
        <v>1</v>
      </c>
      <c r="F236" s="11">
        <v>45198</v>
      </c>
      <c r="G236" s="11" t="s">
        <v>11</v>
      </c>
      <c r="H236" s="8">
        <v>6519.27</v>
      </c>
      <c r="I236" s="5" t="s">
        <v>339</v>
      </c>
    </row>
    <row r="237" spans="1:9" ht="21" customHeight="1" x14ac:dyDescent="0.25">
      <c r="A237" s="2">
        <f>IFERROR(VLOOKUP(B237,'[1]DADOS (OCULTAR)'!$Q$3:$S$136,3,0),"")</f>
        <v>9039744002723</v>
      </c>
      <c r="B237" s="10" t="s">
        <v>9</v>
      </c>
      <c r="C237" s="4">
        <v>42529464000130</v>
      </c>
      <c r="D237" s="5" t="s">
        <v>338</v>
      </c>
      <c r="E237" s="6">
        <v>2</v>
      </c>
      <c r="F237" s="11">
        <v>45107</v>
      </c>
      <c r="G237" s="11" t="s">
        <v>11</v>
      </c>
      <c r="H237" s="8">
        <v>6519.27</v>
      </c>
      <c r="I237" s="5" t="s">
        <v>340</v>
      </c>
    </row>
    <row r="238" spans="1:9" ht="21" customHeight="1" x14ac:dyDescent="0.25">
      <c r="A238" s="2">
        <f>IFERROR(VLOOKUP(B238,'[1]DADOS (OCULTAR)'!$Q$3:$S$136,3,0),"")</f>
        <v>9039744002723</v>
      </c>
      <c r="B238" s="10" t="s">
        <v>9</v>
      </c>
      <c r="C238" s="4">
        <v>58295213002383</v>
      </c>
      <c r="D238" s="5" t="s">
        <v>341</v>
      </c>
      <c r="E238" s="6">
        <v>1</v>
      </c>
      <c r="F238" s="11">
        <v>44743</v>
      </c>
      <c r="G238" s="11" t="s">
        <v>11</v>
      </c>
      <c r="H238" s="8">
        <v>0</v>
      </c>
      <c r="I238" s="5" t="s">
        <v>342</v>
      </c>
    </row>
    <row r="239" spans="1:9" ht="21" customHeight="1" x14ac:dyDescent="0.25">
      <c r="A239" s="2">
        <f>IFERROR(VLOOKUP(B239,'[1]DADOS (OCULTAR)'!$Q$3:$S$136,3,0),"")</f>
        <v>9039744002723</v>
      </c>
      <c r="B239" s="10" t="s">
        <v>9</v>
      </c>
      <c r="C239" s="4">
        <v>58295213002383</v>
      </c>
      <c r="D239" s="5" t="s">
        <v>341</v>
      </c>
      <c r="E239" s="6">
        <v>1</v>
      </c>
      <c r="F239" s="11">
        <v>45299</v>
      </c>
      <c r="G239" s="11" t="s">
        <v>11</v>
      </c>
      <c r="H239" s="8">
        <v>0</v>
      </c>
      <c r="I239" s="5" t="s">
        <v>343</v>
      </c>
    </row>
    <row r="240" spans="1:9" ht="21" customHeight="1" x14ac:dyDescent="0.25">
      <c r="A240" s="2">
        <f>IFERROR(VLOOKUP(B240,'[1]DADOS (OCULTAR)'!$Q$3:$S$136,3,0),"")</f>
        <v>9039744002723</v>
      </c>
      <c r="B240" s="10" t="s">
        <v>9</v>
      </c>
      <c r="C240" s="4">
        <v>58295213002383</v>
      </c>
      <c r="D240" s="5" t="s">
        <v>341</v>
      </c>
      <c r="E240" s="6">
        <v>2</v>
      </c>
      <c r="F240" s="11">
        <v>45555</v>
      </c>
      <c r="G240" s="11" t="s">
        <v>11</v>
      </c>
      <c r="H240" s="8">
        <v>0</v>
      </c>
      <c r="I240" s="5" t="s">
        <v>344</v>
      </c>
    </row>
    <row r="241" spans="1:9" ht="21" customHeight="1" x14ac:dyDescent="0.25">
      <c r="A241" s="2">
        <f>IFERROR(VLOOKUP(B241,'[1]DADOS (OCULTAR)'!$Q$3:$S$136,3,0),"")</f>
        <v>9039744002723</v>
      </c>
      <c r="B241" s="10" t="s">
        <v>9</v>
      </c>
      <c r="C241" s="4">
        <v>58295213002383</v>
      </c>
      <c r="D241" s="5" t="s">
        <v>341</v>
      </c>
      <c r="E241" s="6">
        <v>2</v>
      </c>
      <c r="F241" s="11">
        <v>45684</v>
      </c>
      <c r="G241" s="11" t="s">
        <v>11</v>
      </c>
      <c r="H241" s="8">
        <v>0</v>
      </c>
      <c r="I241" s="5" t="s">
        <v>345</v>
      </c>
    </row>
    <row r="242" spans="1:9" ht="21" customHeight="1" x14ac:dyDescent="0.25">
      <c r="A242" s="2">
        <f>IFERROR(VLOOKUP(B242,'[1]DADOS (OCULTAR)'!$Q$3:$S$136,3,0),"")</f>
        <v>9039744002723</v>
      </c>
      <c r="B242" s="10" t="s">
        <v>9</v>
      </c>
      <c r="C242" s="4">
        <v>58921792000117</v>
      </c>
      <c r="D242" s="5" t="s">
        <v>346</v>
      </c>
      <c r="E242" s="6">
        <v>1</v>
      </c>
      <c r="F242" s="11">
        <v>45061</v>
      </c>
      <c r="G242" s="11" t="s">
        <v>11</v>
      </c>
      <c r="H242" s="8">
        <v>3153.56</v>
      </c>
      <c r="I242" s="5" t="s">
        <v>347</v>
      </c>
    </row>
    <row r="243" spans="1:9" ht="21" customHeight="1" x14ac:dyDescent="0.25">
      <c r="A243" s="2">
        <f>IFERROR(VLOOKUP(B243,'[1]DADOS (OCULTAR)'!$Q$3:$S$136,3,0),"")</f>
        <v>9039744002723</v>
      </c>
      <c r="B243" s="10" t="s">
        <v>9</v>
      </c>
      <c r="C243" s="4">
        <v>58921792000117</v>
      </c>
      <c r="D243" s="5" t="s">
        <v>346</v>
      </c>
      <c r="E243" s="6">
        <v>1</v>
      </c>
      <c r="F243" s="11">
        <v>45729</v>
      </c>
      <c r="G243" s="11" t="s">
        <v>11</v>
      </c>
      <c r="H243" s="8">
        <v>57876.36</v>
      </c>
      <c r="I243" s="5" t="s">
        <v>348</v>
      </c>
    </row>
    <row r="244" spans="1:9" ht="21" customHeight="1" x14ac:dyDescent="0.25">
      <c r="A244" s="2">
        <f>IFERROR(VLOOKUP(B244,'[1]DADOS (OCULTAR)'!$Q$3:$S$136,3,0),"")</f>
        <v>9039744002723</v>
      </c>
      <c r="B244" s="10" t="s">
        <v>9</v>
      </c>
      <c r="C244" s="4">
        <v>58921792000117</v>
      </c>
      <c r="D244" s="5" t="s">
        <v>346</v>
      </c>
      <c r="E244" s="6">
        <v>2</v>
      </c>
      <c r="F244" s="11">
        <v>45807</v>
      </c>
      <c r="G244" s="11" t="s">
        <v>11</v>
      </c>
      <c r="H244" s="8">
        <v>57876.36</v>
      </c>
      <c r="I244" s="5" t="s">
        <v>349</v>
      </c>
    </row>
    <row r="245" spans="1:9" ht="21" customHeight="1" x14ac:dyDescent="0.25">
      <c r="A245" s="2">
        <f>IFERROR(VLOOKUP(B245,'[1]DADOS (OCULTAR)'!$Q$3:$S$136,3,0),"")</f>
        <v>9039744002723</v>
      </c>
      <c r="B245" s="10" t="s">
        <v>9</v>
      </c>
      <c r="C245" s="4">
        <v>42005056000189</v>
      </c>
      <c r="D245" s="5" t="s">
        <v>350</v>
      </c>
      <c r="E245" s="6">
        <v>1</v>
      </c>
      <c r="F245" s="11">
        <v>45198</v>
      </c>
      <c r="G245" s="11" t="s">
        <v>11</v>
      </c>
      <c r="H245" s="8">
        <v>70564.2</v>
      </c>
      <c r="I245" s="5" t="s">
        <v>351</v>
      </c>
    </row>
    <row r="246" spans="1:9" ht="21" customHeight="1" x14ac:dyDescent="0.25">
      <c r="A246" s="2">
        <f>IFERROR(VLOOKUP(B246,'[1]DADOS (OCULTAR)'!$Q$3:$S$136,3,0),"")</f>
        <v>9039744002723</v>
      </c>
      <c r="B246" s="10" t="s">
        <v>9</v>
      </c>
      <c r="C246" s="4">
        <v>42005056000189</v>
      </c>
      <c r="D246" s="5" t="s">
        <v>350</v>
      </c>
      <c r="E246" s="6">
        <v>2</v>
      </c>
      <c r="F246" s="11">
        <v>45198</v>
      </c>
      <c r="G246" s="11" t="s">
        <v>11</v>
      </c>
      <c r="H246" s="8">
        <v>70564.2</v>
      </c>
      <c r="I246" s="5" t="s">
        <v>352</v>
      </c>
    </row>
    <row r="247" spans="1:9" ht="21" customHeight="1" x14ac:dyDescent="0.25">
      <c r="A247" s="2">
        <f>IFERROR(VLOOKUP(B247,'[1]DADOS (OCULTAR)'!$Q$3:$S$136,3,0),"")</f>
        <v>9039744002723</v>
      </c>
      <c r="B247" s="10" t="s">
        <v>9</v>
      </c>
      <c r="C247" s="4">
        <v>43644880000141</v>
      </c>
      <c r="D247" s="5" t="s">
        <v>353</v>
      </c>
      <c r="E247" s="6">
        <v>1</v>
      </c>
      <c r="F247" s="11">
        <v>45107</v>
      </c>
      <c r="G247" s="11" t="s">
        <v>11</v>
      </c>
      <c r="H247" s="8">
        <v>4889.46</v>
      </c>
      <c r="I247" s="5" t="s">
        <v>354</v>
      </c>
    </row>
    <row r="248" spans="1:9" ht="21" customHeight="1" x14ac:dyDescent="0.25">
      <c r="A248" s="2">
        <f>IFERROR(VLOOKUP(B248,'[1]DADOS (OCULTAR)'!$Q$3:$S$136,3,0),"")</f>
        <v>9039744002723</v>
      </c>
      <c r="B248" s="10" t="s">
        <v>9</v>
      </c>
      <c r="C248" s="4">
        <v>43644880000141</v>
      </c>
      <c r="D248" s="5" t="s">
        <v>353</v>
      </c>
      <c r="E248" s="6">
        <v>2</v>
      </c>
      <c r="F248" s="11">
        <v>45107</v>
      </c>
      <c r="G248" s="11" t="s">
        <v>11</v>
      </c>
      <c r="H248" s="8">
        <v>4889.46</v>
      </c>
      <c r="I248" s="5" t="s">
        <v>355</v>
      </c>
    </row>
    <row r="249" spans="1:9" ht="21" customHeight="1" x14ac:dyDescent="0.25">
      <c r="A249" s="2">
        <f>IFERROR(VLOOKUP(B249,'[1]DADOS (OCULTAR)'!$Q$3:$S$136,3,0),"")</f>
        <v>9039744002723</v>
      </c>
      <c r="B249" s="10" t="s">
        <v>9</v>
      </c>
      <c r="C249" s="4">
        <v>39917741000177</v>
      </c>
      <c r="D249" s="5" t="s">
        <v>356</v>
      </c>
      <c r="E249" s="6">
        <v>1</v>
      </c>
      <c r="F249" s="11">
        <v>44749</v>
      </c>
      <c r="G249" s="11" t="s">
        <v>11</v>
      </c>
      <c r="H249" s="8">
        <v>9538.5499999999993</v>
      </c>
      <c r="I249" s="5" t="s">
        <v>357</v>
      </c>
    </row>
    <row r="250" spans="1:9" ht="21" customHeight="1" x14ac:dyDescent="0.25">
      <c r="A250" s="2">
        <f>IFERROR(VLOOKUP(B250,'[1]DADOS (OCULTAR)'!$Q$3:$S$136,3,0),"")</f>
        <v>9039744002723</v>
      </c>
      <c r="B250" s="10" t="s">
        <v>9</v>
      </c>
      <c r="C250" s="4">
        <v>39917741000177</v>
      </c>
      <c r="D250" s="5" t="s">
        <v>356</v>
      </c>
      <c r="E250" s="6">
        <v>2</v>
      </c>
      <c r="F250" s="11">
        <v>44749</v>
      </c>
      <c r="G250" s="11" t="s">
        <v>11</v>
      </c>
      <c r="H250" s="8">
        <v>9538.5499999999993</v>
      </c>
      <c r="I250" s="5" t="s">
        <v>358</v>
      </c>
    </row>
    <row r="251" spans="1:9" ht="21" customHeight="1" x14ac:dyDescent="0.25">
      <c r="A251" s="2">
        <f>IFERROR(VLOOKUP(B251,'[1]DADOS (OCULTAR)'!$Q$3:$S$136,3,0),"")</f>
        <v>9039744002723</v>
      </c>
      <c r="B251" s="10" t="s">
        <v>9</v>
      </c>
      <c r="C251" s="4">
        <v>87389086000174</v>
      </c>
      <c r="D251" s="5" t="s">
        <v>359</v>
      </c>
      <c r="E251" s="6">
        <v>1</v>
      </c>
      <c r="F251" s="11">
        <v>45128</v>
      </c>
      <c r="G251" s="11">
        <v>45505</v>
      </c>
      <c r="H251" s="8">
        <v>1530</v>
      </c>
      <c r="I251" s="5" t="s">
        <v>360</v>
      </c>
    </row>
    <row r="252" spans="1:9" ht="21" customHeight="1" x14ac:dyDescent="0.25">
      <c r="A252" s="2">
        <f>IFERROR(VLOOKUP(B252,'[1]DADOS (OCULTAR)'!$Q$3:$S$136,3,0),"")</f>
        <v>9039744002723</v>
      </c>
      <c r="B252" s="10" t="s">
        <v>9</v>
      </c>
      <c r="C252" s="4">
        <v>87389086000174</v>
      </c>
      <c r="D252" s="5" t="s">
        <v>359</v>
      </c>
      <c r="E252" s="6">
        <v>2</v>
      </c>
      <c r="F252" s="11">
        <v>45859</v>
      </c>
      <c r="G252" s="11" t="s">
        <v>11</v>
      </c>
      <c r="H252" s="8">
        <v>1530</v>
      </c>
      <c r="I252" s="5" t="s">
        <v>361</v>
      </c>
    </row>
    <row r="253" spans="1:9" ht="21" customHeight="1" x14ac:dyDescent="0.25">
      <c r="A253" s="2">
        <f>IFERROR(VLOOKUP(B253,'[1]DADOS (OCULTAR)'!$Q$3:$S$136,3,0),"")</f>
        <v>9039744002723</v>
      </c>
      <c r="B253" s="10" t="s">
        <v>9</v>
      </c>
      <c r="C253" s="4">
        <v>1699696000159</v>
      </c>
      <c r="D253" s="5" t="s">
        <v>362</v>
      </c>
      <c r="E253" s="6">
        <v>1</v>
      </c>
      <c r="F253" s="11">
        <v>45096</v>
      </c>
      <c r="G253" s="11">
        <v>45169</v>
      </c>
      <c r="H253" s="8">
        <v>686.76</v>
      </c>
      <c r="I253" s="5" t="s">
        <v>363</v>
      </c>
    </row>
    <row r="254" spans="1:9" ht="21" customHeight="1" x14ac:dyDescent="0.25">
      <c r="A254" s="2">
        <f>IFERROR(VLOOKUP(B254,'[1]DADOS (OCULTAR)'!$Q$3:$S$136,3,0),"")</f>
        <v>9039744002723</v>
      </c>
      <c r="B254" s="10" t="s">
        <v>9</v>
      </c>
      <c r="C254" s="4">
        <v>1699696000159</v>
      </c>
      <c r="D254" s="5" t="s">
        <v>362</v>
      </c>
      <c r="E254" s="6">
        <v>2</v>
      </c>
      <c r="F254" s="11">
        <v>45096</v>
      </c>
      <c r="G254" s="11">
        <v>45169</v>
      </c>
      <c r="H254" s="8">
        <v>686.76</v>
      </c>
      <c r="I254" s="5" t="s">
        <v>364</v>
      </c>
    </row>
    <row r="255" spans="1:9" ht="21" customHeight="1" x14ac:dyDescent="0.25">
      <c r="A255" s="2">
        <f>IFERROR(VLOOKUP(B255,'[1]DADOS (OCULTAR)'!$Q$3:$S$136,3,0),"")</f>
        <v>9039744002723</v>
      </c>
      <c r="B255" s="10" t="s">
        <v>9</v>
      </c>
      <c r="C255" s="4">
        <v>27208515000138</v>
      </c>
      <c r="D255" s="5" t="s">
        <v>365</v>
      </c>
      <c r="E255" s="6">
        <v>1</v>
      </c>
      <c r="F255" s="11">
        <v>45174</v>
      </c>
      <c r="G255" s="11" t="s">
        <v>11</v>
      </c>
      <c r="H255" s="8">
        <v>6262.06</v>
      </c>
      <c r="I255" s="5" t="s">
        <v>366</v>
      </c>
    </row>
    <row r="256" spans="1:9" ht="21" customHeight="1" x14ac:dyDescent="0.25">
      <c r="A256" s="2">
        <f>IFERROR(VLOOKUP(B256,'[1]DADOS (OCULTAR)'!$Q$3:$S$136,3,0),"")</f>
        <v>9039744002723</v>
      </c>
      <c r="B256" s="10" t="s">
        <v>9</v>
      </c>
      <c r="C256" s="4">
        <v>27208515000138</v>
      </c>
      <c r="D256" s="5" t="s">
        <v>365</v>
      </c>
      <c r="E256" s="6">
        <v>2</v>
      </c>
      <c r="F256" s="11">
        <v>45980</v>
      </c>
      <c r="G256" s="11" t="s">
        <v>11</v>
      </c>
      <c r="H256" s="8">
        <v>6262.06</v>
      </c>
      <c r="I256" s="5" t="s">
        <v>367</v>
      </c>
    </row>
    <row r="257" spans="1:9" ht="21" customHeight="1" x14ac:dyDescent="0.25">
      <c r="A257" s="2">
        <f>IFERROR(VLOOKUP(B257,'[1]DADOS (OCULTAR)'!$Q$3:$S$136,3,0),"")</f>
        <v>9039744002723</v>
      </c>
      <c r="B257" s="10" t="s">
        <v>9</v>
      </c>
      <c r="C257" s="4">
        <v>10279299000119</v>
      </c>
      <c r="D257" s="5" t="s">
        <v>368</v>
      </c>
      <c r="E257" s="6">
        <v>1</v>
      </c>
      <c r="F257" s="11">
        <v>45418</v>
      </c>
      <c r="G257" s="11" t="s">
        <v>11</v>
      </c>
      <c r="H257" s="8">
        <v>480</v>
      </c>
      <c r="I257" s="5" t="s">
        <v>369</v>
      </c>
    </row>
    <row r="258" spans="1:9" ht="21" customHeight="1" x14ac:dyDescent="0.25">
      <c r="A258" s="2">
        <f>IFERROR(VLOOKUP(B258,'[1]DADOS (OCULTAR)'!$Q$3:$S$136,3,0),"")</f>
        <v>9039744002723</v>
      </c>
      <c r="B258" s="10" t="s">
        <v>9</v>
      </c>
      <c r="C258" s="4">
        <v>10279299000119</v>
      </c>
      <c r="D258" s="5" t="s">
        <v>368</v>
      </c>
      <c r="E258" s="6">
        <v>2</v>
      </c>
      <c r="F258" s="11">
        <v>45586</v>
      </c>
      <c r="G258" s="11" t="s">
        <v>11</v>
      </c>
      <c r="H258" s="8">
        <v>0</v>
      </c>
      <c r="I258" s="5" t="s">
        <v>370</v>
      </c>
    </row>
    <row r="259" spans="1:9" ht="21" customHeight="1" x14ac:dyDescent="0.25">
      <c r="A259" s="2">
        <f>IFERROR(VLOOKUP(B259,'[1]DADOS (OCULTAR)'!$Q$3:$S$136,3,0),"")</f>
        <v>9039744002723</v>
      </c>
      <c r="B259" s="10" t="s">
        <v>9</v>
      </c>
      <c r="C259" s="4">
        <v>10279299000119</v>
      </c>
      <c r="D259" s="5" t="s">
        <v>368</v>
      </c>
      <c r="E259" s="6">
        <v>3</v>
      </c>
      <c r="F259" s="11">
        <v>45586</v>
      </c>
      <c r="G259" s="11" t="s">
        <v>11</v>
      </c>
      <c r="H259" s="8">
        <v>0</v>
      </c>
      <c r="I259" s="5" t="s">
        <v>371</v>
      </c>
    </row>
    <row r="260" spans="1:9" ht="21" customHeight="1" x14ac:dyDescent="0.25">
      <c r="A260" s="2">
        <f>IFERROR(VLOOKUP(B260,'[1]DADOS (OCULTAR)'!$Q$3:$S$136,3,0),"")</f>
        <v>9039744002723</v>
      </c>
      <c r="B260" s="10" t="s">
        <v>9</v>
      </c>
      <c r="C260" s="4">
        <v>10279299000119</v>
      </c>
      <c r="D260" s="5" t="s">
        <v>368</v>
      </c>
      <c r="E260" s="6">
        <v>4</v>
      </c>
      <c r="F260" s="11">
        <v>45586</v>
      </c>
      <c r="G260" s="11" t="s">
        <v>11</v>
      </c>
      <c r="H260" s="8">
        <v>0</v>
      </c>
      <c r="I260" s="5" t="s">
        <v>372</v>
      </c>
    </row>
    <row r="261" spans="1:9" ht="21" customHeight="1" x14ac:dyDescent="0.25">
      <c r="A261" s="2">
        <f>IFERROR(VLOOKUP(B261,'[1]DADOS (OCULTAR)'!$Q$3:$S$136,3,0),"")</f>
        <v>9039744002723</v>
      </c>
      <c r="B261" s="10" t="s">
        <v>9</v>
      </c>
      <c r="C261" s="4">
        <v>10279299000119</v>
      </c>
      <c r="D261" s="5" t="s">
        <v>368</v>
      </c>
      <c r="E261" s="6">
        <v>5</v>
      </c>
      <c r="F261" s="11">
        <v>45679</v>
      </c>
      <c r="G261" s="11" t="s">
        <v>11</v>
      </c>
      <c r="H261" s="8">
        <v>0</v>
      </c>
      <c r="I261" s="5" t="s">
        <v>373</v>
      </c>
    </row>
    <row r="262" spans="1:9" ht="21" customHeight="1" x14ac:dyDescent="0.25">
      <c r="A262" s="2">
        <f>IFERROR(VLOOKUP(B262,'[1]DADOS (OCULTAR)'!$Q$3:$S$136,3,0),"")</f>
        <v>9039744002723</v>
      </c>
      <c r="B262" s="10" t="s">
        <v>9</v>
      </c>
      <c r="C262" s="4">
        <v>10279299000119</v>
      </c>
      <c r="D262" s="5" t="s">
        <v>368</v>
      </c>
      <c r="E262" s="6">
        <v>6</v>
      </c>
      <c r="F262" s="11">
        <v>45691</v>
      </c>
      <c r="G262" s="11" t="s">
        <v>11</v>
      </c>
      <c r="H262" s="8">
        <v>0</v>
      </c>
      <c r="I262" s="5" t="s">
        <v>374</v>
      </c>
    </row>
    <row r="263" spans="1:9" ht="21" customHeight="1" x14ac:dyDescent="0.25">
      <c r="A263" s="2">
        <f>IFERROR(VLOOKUP(B263,'[1]DADOS (OCULTAR)'!$Q$3:$S$136,3,0),"")</f>
        <v>9039744002723</v>
      </c>
      <c r="B263" s="10" t="s">
        <v>9</v>
      </c>
      <c r="C263" s="4">
        <v>10279299000119</v>
      </c>
      <c r="D263" s="5" t="s">
        <v>368</v>
      </c>
      <c r="E263" s="6">
        <v>7</v>
      </c>
      <c r="F263" s="11">
        <v>45750</v>
      </c>
      <c r="G263" s="11" t="s">
        <v>11</v>
      </c>
      <c r="H263" s="8">
        <v>0</v>
      </c>
      <c r="I263" s="5" t="s">
        <v>375</v>
      </c>
    </row>
    <row r="264" spans="1:9" ht="21" customHeight="1" x14ac:dyDescent="0.25">
      <c r="A264" s="2">
        <f>IFERROR(VLOOKUP(B264,'[1]DADOS (OCULTAR)'!$Q$3:$S$136,3,0),"")</f>
        <v>9039744002723</v>
      </c>
      <c r="B264" s="10" t="s">
        <v>9</v>
      </c>
      <c r="C264" s="4">
        <v>12486871000146</v>
      </c>
      <c r="D264" s="5" t="s">
        <v>376</v>
      </c>
      <c r="E264" s="6">
        <v>1</v>
      </c>
      <c r="F264" s="11">
        <v>44833</v>
      </c>
      <c r="G264" s="11">
        <v>44923</v>
      </c>
      <c r="H264" s="8">
        <v>5460</v>
      </c>
      <c r="I264" s="5" t="s">
        <v>377</v>
      </c>
    </row>
    <row r="265" spans="1:9" ht="21" customHeight="1" x14ac:dyDescent="0.25">
      <c r="A265" s="2">
        <f>IFERROR(VLOOKUP(B265,'[1]DADOS (OCULTAR)'!$Q$3:$S$136,3,0),"")</f>
        <v>9039744002723</v>
      </c>
      <c r="B265" s="10" t="s">
        <v>9</v>
      </c>
      <c r="C265" s="4">
        <v>51018327000121</v>
      </c>
      <c r="D265" s="5" t="s">
        <v>378</v>
      </c>
      <c r="E265" s="6">
        <v>1</v>
      </c>
      <c r="F265" s="11">
        <v>45937</v>
      </c>
      <c r="G265" s="11" t="s">
        <v>11</v>
      </c>
      <c r="H265" s="8">
        <v>0</v>
      </c>
      <c r="I265" s="5" t="s">
        <v>379</v>
      </c>
    </row>
    <row r="266" spans="1:9" ht="21" customHeight="1" x14ac:dyDescent="0.25">
      <c r="A266" s="2">
        <f>IFERROR(VLOOKUP(B266,'[1]DADOS (OCULTAR)'!$Q$3:$S$136,3,0),"")</f>
        <v>9039744002723</v>
      </c>
      <c r="B266" s="10" t="s">
        <v>9</v>
      </c>
      <c r="C266" s="4">
        <v>7901782000260</v>
      </c>
      <c r="D266" s="5" t="s">
        <v>380</v>
      </c>
      <c r="E266" s="6">
        <v>1</v>
      </c>
      <c r="F266" s="11">
        <v>45805</v>
      </c>
      <c r="G266" s="11" t="s">
        <v>11</v>
      </c>
      <c r="H266" s="8">
        <v>0</v>
      </c>
      <c r="I266" s="5" t="s">
        <v>381</v>
      </c>
    </row>
    <row r="267" spans="1:9" ht="21" customHeight="1" x14ac:dyDescent="0.25">
      <c r="A267" s="2">
        <f>IFERROR(VLOOKUP(B267,'[1]DADOS (OCULTAR)'!$Q$3:$S$136,3,0),"")</f>
        <v>9039744002723</v>
      </c>
      <c r="B267" s="10" t="s">
        <v>9</v>
      </c>
      <c r="C267" s="4">
        <v>7901782000260</v>
      </c>
      <c r="D267" s="5" t="s">
        <v>380</v>
      </c>
      <c r="E267" s="6">
        <v>2</v>
      </c>
      <c r="F267" s="11">
        <v>45880</v>
      </c>
      <c r="G267" s="11" t="s">
        <v>11</v>
      </c>
      <c r="H267" s="8">
        <v>0</v>
      </c>
      <c r="I267" s="5" t="s">
        <v>382</v>
      </c>
    </row>
    <row r="268" spans="1:9" ht="21" customHeight="1" x14ac:dyDescent="0.25">
      <c r="A268" s="2">
        <f>IFERROR(VLOOKUP(B268,'[1]DADOS (OCULTAR)'!$Q$3:$S$136,3,0),"")</f>
        <v>9039744002723</v>
      </c>
      <c r="B268" s="10" t="s">
        <v>9</v>
      </c>
      <c r="C268" s="4">
        <v>7901782000260</v>
      </c>
      <c r="D268" s="5" t="s">
        <v>380</v>
      </c>
      <c r="E268" s="6">
        <v>2</v>
      </c>
      <c r="F268" s="11">
        <v>45905</v>
      </c>
      <c r="G268" s="11" t="s">
        <v>11</v>
      </c>
      <c r="H268" s="8">
        <v>0</v>
      </c>
      <c r="I268" s="5" t="s">
        <v>383</v>
      </c>
    </row>
    <row r="269" spans="1:9" ht="21" customHeight="1" x14ac:dyDescent="0.25">
      <c r="A269" s="2">
        <f>IFERROR(VLOOKUP(B269,'[1]DADOS (OCULTAR)'!$Q$3:$S$136,3,0),"")</f>
        <v>9039744002723</v>
      </c>
      <c r="B269" s="10" t="s">
        <v>9</v>
      </c>
      <c r="C269" s="4">
        <v>58426628000800</v>
      </c>
      <c r="D269" s="5" t="s">
        <v>384</v>
      </c>
      <c r="E269" s="6">
        <v>1</v>
      </c>
      <c r="F269" s="11">
        <v>45929</v>
      </c>
      <c r="G269" s="11" t="s">
        <v>11</v>
      </c>
      <c r="H269" s="8">
        <v>0</v>
      </c>
      <c r="I269" s="5" t="s">
        <v>385</v>
      </c>
    </row>
    <row r="270" spans="1:9" ht="21" customHeight="1" x14ac:dyDescent="0.25">
      <c r="A270" s="2">
        <f>IFERROR(VLOOKUP(B270,'[1]DADOS (OCULTAR)'!$Q$3:$S$136,3,0),"")</f>
        <v>9039744002723</v>
      </c>
      <c r="B270" s="10" t="s">
        <v>9</v>
      </c>
      <c r="C270" s="4">
        <v>43843356000108</v>
      </c>
      <c r="D270" s="5" t="s">
        <v>386</v>
      </c>
      <c r="E270" s="6">
        <v>1</v>
      </c>
      <c r="F270" s="11">
        <v>45198</v>
      </c>
      <c r="G270" s="11" t="s">
        <v>11</v>
      </c>
      <c r="H270" s="8">
        <v>22462.65</v>
      </c>
      <c r="I270" s="5" t="s">
        <v>387</v>
      </c>
    </row>
    <row r="271" spans="1:9" ht="21" customHeight="1" x14ac:dyDescent="0.25">
      <c r="A271" s="2">
        <f>IFERROR(VLOOKUP(B271,'[1]DADOS (OCULTAR)'!$Q$3:$S$136,3,0),"")</f>
        <v>9039744002723</v>
      </c>
      <c r="B271" s="10" t="s">
        <v>9</v>
      </c>
      <c r="C271" s="4">
        <v>43843356000108</v>
      </c>
      <c r="D271" s="5" t="s">
        <v>386</v>
      </c>
      <c r="E271" s="6">
        <v>2</v>
      </c>
      <c r="F271" s="11">
        <v>45198</v>
      </c>
      <c r="G271" s="11" t="s">
        <v>11</v>
      </c>
      <c r="H271" s="8">
        <v>22462.65</v>
      </c>
      <c r="I271" s="5" t="s">
        <v>388</v>
      </c>
    </row>
    <row r="272" spans="1:9" ht="21" customHeight="1" x14ac:dyDescent="0.25">
      <c r="A272" s="2">
        <f>IFERROR(VLOOKUP(B272,'[1]DADOS (OCULTAR)'!$Q$3:$S$136,3,0),"")</f>
        <v>9039744002723</v>
      </c>
      <c r="B272" s="10" t="s">
        <v>9</v>
      </c>
      <c r="C272" s="4">
        <v>43843356000108</v>
      </c>
      <c r="D272" s="5" t="s">
        <v>386</v>
      </c>
      <c r="E272" s="6">
        <v>3</v>
      </c>
      <c r="F272" s="11">
        <v>45722</v>
      </c>
      <c r="G272" s="11" t="s">
        <v>11</v>
      </c>
      <c r="H272" s="8">
        <v>22462.65</v>
      </c>
      <c r="I272" s="5" t="s">
        <v>389</v>
      </c>
    </row>
    <row r="273" spans="1:9" ht="21" customHeight="1" x14ac:dyDescent="0.25">
      <c r="A273" s="2">
        <f>IFERROR(VLOOKUP(B273,'[1]DADOS (OCULTAR)'!$Q$3:$S$136,3,0),"")</f>
        <v>9039744002723</v>
      </c>
      <c r="B273" s="10" t="s">
        <v>9</v>
      </c>
      <c r="C273" s="4">
        <v>43843356000108</v>
      </c>
      <c r="D273" s="5" t="s">
        <v>386</v>
      </c>
      <c r="E273" s="6">
        <v>4</v>
      </c>
      <c r="F273" s="11">
        <v>45806</v>
      </c>
      <c r="G273" s="11" t="s">
        <v>11</v>
      </c>
      <c r="H273" s="8">
        <v>22462.65</v>
      </c>
      <c r="I273" s="5" t="s">
        <v>390</v>
      </c>
    </row>
    <row r="274" spans="1:9" ht="21" customHeight="1" x14ac:dyDescent="0.25">
      <c r="A274" s="2">
        <f>IFERROR(VLOOKUP(B274,'[1]DADOS (OCULTAR)'!$Q$3:$S$136,3,0),"")</f>
        <v>9039744002723</v>
      </c>
      <c r="B274" s="10" t="s">
        <v>9</v>
      </c>
      <c r="C274" s="4">
        <v>9236362000150</v>
      </c>
      <c r="D274" s="5" t="s">
        <v>391</v>
      </c>
      <c r="E274" s="6">
        <v>1</v>
      </c>
      <c r="F274" s="11">
        <v>45098</v>
      </c>
      <c r="G274" s="11">
        <v>45323</v>
      </c>
      <c r="H274" s="8">
        <v>76</v>
      </c>
      <c r="I274" s="5" t="s">
        <v>392</v>
      </c>
    </row>
    <row r="275" spans="1:9" ht="21" customHeight="1" x14ac:dyDescent="0.25">
      <c r="A275" s="2">
        <f>IFERROR(VLOOKUP(B275,'[1]DADOS (OCULTAR)'!$Q$3:$S$136,3,0),"")</f>
        <v>9039744002723</v>
      </c>
      <c r="B275" s="10" t="s">
        <v>9</v>
      </c>
      <c r="C275" s="4">
        <v>9236362000150</v>
      </c>
      <c r="D275" s="5" t="s">
        <v>391</v>
      </c>
      <c r="E275" s="6">
        <v>2</v>
      </c>
      <c r="F275" s="11">
        <v>45216</v>
      </c>
      <c r="G275" s="11">
        <v>45323</v>
      </c>
      <c r="H275" s="8">
        <v>76</v>
      </c>
      <c r="I275" s="5" t="s">
        <v>393</v>
      </c>
    </row>
    <row r="276" spans="1:9" ht="21" customHeight="1" x14ac:dyDescent="0.25">
      <c r="A276" s="2">
        <f>IFERROR(VLOOKUP(B276,'[1]DADOS (OCULTAR)'!$Q$3:$S$136,3,0),"")</f>
        <v>9039744002723</v>
      </c>
      <c r="B276" s="10" t="s">
        <v>9</v>
      </c>
      <c r="C276" s="4">
        <v>9236362000150</v>
      </c>
      <c r="D276" s="5" t="s">
        <v>391</v>
      </c>
      <c r="E276" s="6">
        <v>3</v>
      </c>
      <c r="F276" s="11">
        <v>45216</v>
      </c>
      <c r="G276" s="11">
        <v>45323</v>
      </c>
      <c r="H276" s="8">
        <v>76</v>
      </c>
      <c r="I276" s="5" t="s">
        <v>394</v>
      </c>
    </row>
    <row r="277" spans="1:9" ht="21" customHeight="1" x14ac:dyDescent="0.25">
      <c r="A277" s="2">
        <f>IFERROR(VLOOKUP(B277,'[1]DADOS (OCULTAR)'!$Q$3:$S$136,3,0),"")</f>
        <v>9039744002723</v>
      </c>
      <c r="B277" s="10" t="s">
        <v>9</v>
      </c>
      <c r="C277" s="4">
        <v>9236362000150</v>
      </c>
      <c r="D277" s="5" t="s">
        <v>391</v>
      </c>
      <c r="E277" s="6">
        <v>4</v>
      </c>
      <c r="F277" s="11">
        <v>45216</v>
      </c>
      <c r="G277" s="11">
        <v>45323</v>
      </c>
      <c r="H277" s="8">
        <v>76</v>
      </c>
      <c r="I277" s="5" t="s">
        <v>395</v>
      </c>
    </row>
    <row r="278" spans="1:9" ht="21" customHeight="1" x14ac:dyDescent="0.25">
      <c r="A278" s="2">
        <f>IFERROR(VLOOKUP(B278,'[1]DADOS (OCULTAR)'!$Q$3:$S$136,3,0),"")</f>
        <v>9039744002723</v>
      </c>
      <c r="B278" s="10" t="s">
        <v>9</v>
      </c>
      <c r="C278" s="4">
        <v>9236362000150</v>
      </c>
      <c r="D278" s="5" t="s">
        <v>391</v>
      </c>
      <c r="E278" s="6">
        <v>5</v>
      </c>
      <c r="F278" s="11">
        <v>45216</v>
      </c>
      <c r="G278" s="11">
        <v>45323</v>
      </c>
      <c r="H278" s="8">
        <v>76</v>
      </c>
      <c r="I278" s="5" t="s">
        <v>396</v>
      </c>
    </row>
    <row r="279" spans="1:9" ht="21" customHeight="1" x14ac:dyDescent="0.25">
      <c r="A279" s="2">
        <f>IFERROR(VLOOKUP(B279,'[1]DADOS (OCULTAR)'!$Q$3:$S$136,3,0),"")</f>
        <v>9039744002723</v>
      </c>
      <c r="B279" s="10" t="s">
        <v>9</v>
      </c>
      <c r="C279" s="4">
        <v>9236362000150</v>
      </c>
      <c r="D279" s="5" t="s">
        <v>391</v>
      </c>
      <c r="E279" s="6">
        <v>6</v>
      </c>
      <c r="F279" s="11">
        <v>45216</v>
      </c>
      <c r="G279" s="11">
        <v>45323</v>
      </c>
      <c r="H279" s="8">
        <v>76</v>
      </c>
      <c r="I279" s="5" t="s">
        <v>397</v>
      </c>
    </row>
    <row r="280" spans="1:9" ht="21" customHeight="1" x14ac:dyDescent="0.25">
      <c r="A280" s="2">
        <f>IFERROR(VLOOKUP(B280,'[1]DADOS (OCULTAR)'!$Q$3:$S$136,3,0),"")</f>
        <v>9039744002723</v>
      </c>
      <c r="B280" s="10" t="s">
        <v>9</v>
      </c>
      <c r="C280" s="4">
        <v>9236362000150</v>
      </c>
      <c r="D280" s="5" t="s">
        <v>391</v>
      </c>
      <c r="E280" s="6">
        <v>7</v>
      </c>
      <c r="F280" s="11">
        <v>45764</v>
      </c>
      <c r="G280" s="11" t="s">
        <v>11</v>
      </c>
      <c r="H280" s="8">
        <v>76</v>
      </c>
      <c r="I280" s="5" t="s">
        <v>398</v>
      </c>
    </row>
    <row r="281" spans="1:9" ht="21" customHeight="1" x14ac:dyDescent="0.25">
      <c r="A281" s="2">
        <f>IFERROR(VLOOKUP(B281,'[1]DADOS (OCULTAR)'!$Q$3:$S$136,3,0),"")</f>
        <v>9039744002723</v>
      </c>
      <c r="B281" s="10" t="s">
        <v>9</v>
      </c>
      <c r="C281" s="4">
        <v>9236362000150</v>
      </c>
      <c r="D281" s="5" t="s">
        <v>391</v>
      </c>
      <c r="E281" s="6">
        <v>8</v>
      </c>
      <c r="F281" s="11">
        <v>45775</v>
      </c>
      <c r="G281" s="11" t="s">
        <v>11</v>
      </c>
      <c r="H281" s="8">
        <v>76</v>
      </c>
      <c r="I281" s="5" t="s">
        <v>399</v>
      </c>
    </row>
    <row r="282" spans="1:9" ht="21" customHeight="1" x14ac:dyDescent="0.25">
      <c r="A282" s="2">
        <f>IFERROR(VLOOKUP(B282,'[1]DADOS (OCULTAR)'!$Q$3:$S$136,3,0),"")</f>
        <v>9039744002723</v>
      </c>
      <c r="B282" s="10" t="s">
        <v>9</v>
      </c>
      <c r="C282" s="4">
        <v>9236362000150</v>
      </c>
      <c r="D282" s="5" t="s">
        <v>391</v>
      </c>
      <c r="E282" s="6">
        <v>9</v>
      </c>
      <c r="F282" s="11">
        <v>45796</v>
      </c>
      <c r="G282" s="11" t="s">
        <v>11</v>
      </c>
      <c r="H282" s="8">
        <v>76</v>
      </c>
      <c r="I282" s="5" t="s">
        <v>400</v>
      </c>
    </row>
    <row r="283" spans="1:9" ht="21" customHeight="1" x14ac:dyDescent="0.25">
      <c r="A283" s="2">
        <f>IFERROR(VLOOKUP(B283,'[1]DADOS (OCULTAR)'!$Q$3:$S$136,3,0),"")</f>
        <v>9039744002723</v>
      </c>
      <c r="B283" s="10" t="s">
        <v>9</v>
      </c>
      <c r="C283" s="4">
        <v>7146768000117</v>
      </c>
      <c r="D283" s="5" t="s">
        <v>401</v>
      </c>
      <c r="E283" s="6">
        <v>1</v>
      </c>
      <c r="F283" s="11">
        <v>44788</v>
      </c>
      <c r="G283" s="11">
        <v>44834</v>
      </c>
      <c r="H283" s="8">
        <v>5146</v>
      </c>
      <c r="I283" s="5" t="s">
        <v>402</v>
      </c>
    </row>
    <row r="284" spans="1:9" ht="21" customHeight="1" x14ac:dyDescent="0.25">
      <c r="A284" s="2">
        <f>IFERROR(VLOOKUP(B284,'[1]DADOS (OCULTAR)'!$Q$3:$S$136,3,0),"")</f>
        <v>9039744002723</v>
      </c>
      <c r="B284" s="10" t="s">
        <v>9</v>
      </c>
      <c r="C284" s="4">
        <v>7146768000117</v>
      </c>
      <c r="D284" s="5" t="s">
        <v>401</v>
      </c>
      <c r="E284" s="6">
        <v>2</v>
      </c>
      <c r="F284" s="11">
        <v>45048</v>
      </c>
      <c r="G284" s="11">
        <v>45289</v>
      </c>
      <c r="H284" s="8">
        <v>5146</v>
      </c>
      <c r="I284" s="5" t="s">
        <v>403</v>
      </c>
    </row>
    <row r="285" spans="1:9" ht="21" customHeight="1" x14ac:dyDescent="0.25">
      <c r="A285" s="2">
        <f>IFERROR(VLOOKUP(B285,'[1]DADOS (OCULTAR)'!$Q$3:$S$136,3,0),"")</f>
        <v>9039744002723</v>
      </c>
      <c r="B285" s="10" t="s">
        <v>9</v>
      </c>
      <c r="C285" s="4">
        <v>7146768000117</v>
      </c>
      <c r="D285" s="5" t="s">
        <v>401</v>
      </c>
      <c r="E285" s="6">
        <v>3</v>
      </c>
      <c r="F285" s="11">
        <v>45655</v>
      </c>
      <c r="G285" s="11">
        <v>46020</v>
      </c>
      <c r="H285" s="8">
        <v>5146</v>
      </c>
      <c r="I285" s="5" t="s">
        <v>404</v>
      </c>
    </row>
    <row r="286" spans="1:9" ht="21" customHeight="1" x14ac:dyDescent="0.25">
      <c r="A286" s="2">
        <f>IFERROR(VLOOKUP(B286,'[1]DADOS (OCULTAR)'!$Q$3:$S$136,3,0),"")</f>
        <v>9039744002723</v>
      </c>
      <c r="B286" s="10" t="s">
        <v>9</v>
      </c>
      <c r="C286" s="4">
        <v>7146768000117</v>
      </c>
      <c r="D286" s="5" t="s">
        <v>401</v>
      </c>
      <c r="E286" s="6">
        <v>4</v>
      </c>
      <c r="F286" s="11">
        <v>45740</v>
      </c>
      <c r="G286" s="11">
        <v>46020</v>
      </c>
      <c r="H286" s="8">
        <v>5146</v>
      </c>
      <c r="I286" s="5" t="s">
        <v>405</v>
      </c>
    </row>
    <row r="287" spans="1:9" ht="21" customHeight="1" x14ac:dyDescent="0.25">
      <c r="A287" s="2">
        <f>IFERROR(VLOOKUP(B287,'[1]DADOS (OCULTAR)'!$Q$3:$S$136,3,0),"")</f>
        <v>9039744002723</v>
      </c>
      <c r="B287" s="10" t="s">
        <v>9</v>
      </c>
      <c r="C287" s="4">
        <v>1449930000785</v>
      </c>
      <c r="D287" s="5" t="s">
        <v>406</v>
      </c>
      <c r="E287" s="6">
        <v>1</v>
      </c>
      <c r="F287" s="11">
        <v>45043</v>
      </c>
      <c r="G287" s="11" t="s">
        <v>11</v>
      </c>
      <c r="H287" s="8">
        <v>46119.01</v>
      </c>
      <c r="I287" s="5" t="s">
        <v>407</v>
      </c>
    </row>
    <row r="288" spans="1:9" ht="21" customHeight="1" x14ac:dyDescent="0.25">
      <c r="A288" s="2">
        <f>IFERROR(VLOOKUP(B288,'[1]DADOS (OCULTAR)'!$Q$3:$S$136,3,0),"")</f>
        <v>9039744002723</v>
      </c>
      <c r="B288" s="10" t="s">
        <v>9</v>
      </c>
      <c r="C288" s="4">
        <v>1449930000785</v>
      </c>
      <c r="D288" s="5" t="s">
        <v>406</v>
      </c>
      <c r="E288" s="6">
        <v>2</v>
      </c>
      <c r="F288" s="11">
        <v>45043</v>
      </c>
      <c r="G288" s="11" t="s">
        <v>11</v>
      </c>
      <c r="H288" s="8">
        <v>0</v>
      </c>
      <c r="I288" s="5" t="s">
        <v>408</v>
      </c>
    </row>
    <row r="289" spans="1:9" ht="21" customHeight="1" x14ac:dyDescent="0.25">
      <c r="A289" s="2">
        <f>IFERROR(VLOOKUP(B289,'[1]DADOS (OCULTAR)'!$Q$3:$S$136,3,0),"")</f>
        <v>9039744002723</v>
      </c>
      <c r="B289" s="10" t="s">
        <v>9</v>
      </c>
      <c r="C289" s="4">
        <v>1449930000785</v>
      </c>
      <c r="D289" s="5" t="s">
        <v>406</v>
      </c>
      <c r="E289" s="6">
        <v>3</v>
      </c>
      <c r="F289" s="11">
        <v>45043</v>
      </c>
      <c r="G289" s="11" t="s">
        <v>11</v>
      </c>
      <c r="H289" s="8">
        <v>0</v>
      </c>
      <c r="I289" s="5" t="s">
        <v>409</v>
      </c>
    </row>
    <row r="290" spans="1:9" ht="21" customHeight="1" x14ac:dyDescent="0.25">
      <c r="A290" s="2">
        <f>IFERROR(VLOOKUP(B290,'[1]DADOS (OCULTAR)'!$Q$3:$S$136,3,0),"")</f>
        <v>9039744002723</v>
      </c>
      <c r="B290" s="10" t="s">
        <v>9</v>
      </c>
      <c r="C290" s="4">
        <v>1449930000785</v>
      </c>
      <c r="D290" s="5" t="s">
        <v>406</v>
      </c>
      <c r="E290" s="6">
        <v>4</v>
      </c>
      <c r="F290" s="11">
        <v>45043</v>
      </c>
      <c r="G290" s="11" t="s">
        <v>11</v>
      </c>
      <c r="H290" s="8">
        <v>0</v>
      </c>
      <c r="I290" s="5" t="s">
        <v>410</v>
      </c>
    </row>
    <row r="291" spans="1:9" ht="21" customHeight="1" x14ac:dyDescent="0.25">
      <c r="A291" s="2">
        <f>IFERROR(VLOOKUP(B291,'[1]DADOS (OCULTAR)'!$Q$3:$S$136,3,0),"")</f>
        <v>9039744002723</v>
      </c>
      <c r="B291" s="10" t="s">
        <v>9</v>
      </c>
      <c r="C291" s="4">
        <v>1449930000785</v>
      </c>
      <c r="D291" s="5" t="s">
        <v>406</v>
      </c>
      <c r="E291" s="6">
        <v>5</v>
      </c>
      <c r="F291" s="11">
        <v>45043</v>
      </c>
      <c r="G291" s="11" t="s">
        <v>11</v>
      </c>
      <c r="H291" s="8">
        <v>0</v>
      </c>
      <c r="I291" s="5" t="s">
        <v>411</v>
      </c>
    </row>
    <row r="292" spans="1:9" ht="21" customHeight="1" x14ac:dyDescent="0.25">
      <c r="A292" s="2">
        <f>IFERROR(VLOOKUP(B292,'[1]DADOS (OCULTAR)'!$Q$3:$S$136,3,0),"")</f>
        <v>9039744002723</v>
      </c>
      <c r="B292" s="10" t="s">
        <v>9</v>
      </c>
      <c r="C292" s="4">
        <v>1449930000785</v>
      </c>
      <c r="D292" s="5" t="s">
        <v>406</v>
      </c>
      <c r="E292" s="6">
        <v>6</v>
      </c>
      <c r="F292" s="11">
        <v>45043</v>
      </c>
      <c r="G292" s="11" t="s">
        <v>11</v>
      </c>
      <c r="H292" s="8">
        <v>0</v>
      </c>
      <c r="I292" s="5" t="s">
        <v>412</v>
      </c>
    </row>
    <row r="293" spans="1:9" ht="21" customHeight="1" x14ac:dyDescent="0.25">
      <c r="A293" s="2">
        <f>IFERROR(VLOOKUP(B293,'[1]DADOS (OCULTAR)'!$Q$3:$S$136,3,0),"")</f>
        <v>9039744002723</v>
      </c>
      <c r="B293" s="10" t="s">
        <v>9</v>
      </c>
      <c r="C293" s="4">
        <v>1449930000785</v>
      </c>
      <c r="D293" s="5" t="s">
        <v>406</v>
      </c>
      <c r="E293" s="6">
        <v>7</v>
      </c>
      <c r="F293" s="11">
        <v>45043</v>
      </c>
      <c r="G293" s="11" t="s">
        <v>11</v>
      </c>
      <c r="H293" s="8">
        <v>0</v>
      </c>
      <c r="I293" s="5" t="s">
        <v>413</v>
      </c>
    </row>
    <row r="294" spans="1:9" ht="21" customHeight="1" x14ac:dyDescent="0.25">
      <c r="A294" s="2">
        <f>IFERROR(VLOOKUP(B294,'[1]DADOS (OCULTAR)'!$Q$3:$S$136,3,0),"")</f>
        <v>9039744002723</v>
      </c>
      <c r="B294" s="10" t="s">
        <v>9</v>
      </c>
      <c r="C294" s="4">
        <v>3480539000183</v>
      </c>
      <c r="D294" s="5" t="s">
        <v>414</v>
      </c>
      <c r="E294" s="6">
        <v>1</v>
      </c>
      <c r="F294" s="11">
        <v>44833</v>
      </c>
      <c r="G294" s="11">
        <v>44923</v>
      </c>
      <c r="H294" s="8">
        <v>30873.26</v>
      </c>
      <c r="I294" s="5" t="s">
        <v>415</v>
      </c>
    </row>
    <row r="295" spans="1:9" ht="21" customHeight="1" x14ac:dyDescent="0.25">
      <c r="A295" s="2">
        <f>IFERROR(VLOOKUP(B295,'[1]DADOS (OCULTAR)'!$Q$3:$S$136,3,0),"")</f>
        <v>9039744002723</v>
      </c>
      <c r="B295" s="10" t="s">
        <v>9</v>
      </c>
      <c r="C295" s="4">
        <v>3480539000183</v>
      </c>
      <c r="D295" s="5" t="s">
        <v>414</v>
      </c>
      <c r="E295" s="6">
        <v>2</v>
      </c>
      <c r="F295" s="11">
        <v>44991</v>
      </c>
      <c r="G295" s="11">
        <v>44999</v>
      </c>
      <c r="H295" s="8">
        <v>0</v>
      </c>
      <c r="I295" s="5" t="s">
        <v>416</v>
      </c>
    </row>
    <row r="296" spans="1:9" ht="21" customHeight="1" x14ac:dyDescent="0.25">
      <c r="A296" s="2">
        <f>IFERROR(VLOOKUP(B296,'[1]DADOS (OCULTAR)'!$Q$3:$S$136,3,0),"")</f>
        <v>9039744002723</v>
      </c>
      <c r="B296" s="10" t="s">
        <v>9</v>
      </c>
      <c r="C296" s="4">
        <v>3480539000183</v>
      </c>
      <c r="D296" s="5" t="s">
        <v>414</v>
      </c>
      <c r="E296" s="6">
        <v>1</v>
      </c>
      <c r="F296" s="11">
        <v>45000</v>
      </c>
      <c r="G296" s="11" t="s">
        <v>11</v>
      </c>
      <c r="H296" s="8">
        <v>0</v>
      </c>
      <c r="I296" s="5" t="s">
        <v>417</v>
      </c>
    </row>
    <row r="297" spans="1:9" ht="21" customHeight="1" x14ac:dyDescent="0.25">
      <c r="A297" s="2">
        <f>IFERROR(VLOOKUP(B297,'[1]DADOS (OCULTAR)'!$Q$3:$S$136,3,0),"")</f>
        <v>9039744002723</v>
      </c>
      <c r="B297" s="10" t="s">
        <v>9</v>
      </c>
      <c r="C297" s="4">
        <v>3480539000183</v>
      </c>
      <c r="D297" s="5" t="s">
        <v>414</v>
      </c>
      <c r="E297" s="6">
        <v>2</v>
      </c>
      <c r="F297" s="11">
        <v>45809</v>
      </c>
      <c r="G297" s="11" t="s">
        <v>11</v>
      </c>
      <c r="H297" s="8">
        <v>0</v>
      </c>
      <c r="I297" s="5" t="s">
        <v>418</v>
      </c>
    </row>
    <row r="298" spans="1:9" ht="21" customHeight="1" x14ac:dyDescent="0.25">
      <c r="A298" s="2">
        <f>IFERROR(VLOOKUP(B298,'[1]DADOS (OCULTAR)'!$Q$3:$S$136,3,0),"")</f>
        <v>9039744002723</v>
      </c>
      <c r="B298" s="10" t="s">
        <v>9</v>
      </c>
      <c r="C298" s="4">
        <v>71208516000174</v>
      </c>
      <c r="D298" s="5" t="s">
        <v>419</v>
      </c>
      <c r="E298" s="6">
        <v>1</v>
      </c>
      <c r="F298" s="11">
        <v>45226</v>
      </c>
      <c r="G298" s="11" t="s">
        <v>11</v>
      </c>
      <c r="H298" s="8">
        <v>0</v>
      </c>
      <c r="I298" s="5" t="s">
        <v>420</v>
      </c>
    </row>
    <row r="299" spans="1:9" ht="21" customHeight="1" x14ac:dyDescent="0.25">
      <c r="A299" s="2">
        <f>IFERROR(VLOOKUP(B299,'[1]DADOS (OCULTAR)'!$Q$3:$S$136,3,0),"")</f>
        <v>9039744002723</v>
      </c>
      <c r="B299" s="10" t="s">
        <v>9</v>
      </c>
      <c r="C299" s="4">
        <v>40904492000164</v>
      </c>
      <c r="D299" s="5" t="s">
        <v>421</v>
      </c>
      <c r="E299" s="6">
        <v>1</v>
      </c>
      <c r="F299" s="11">
        <v>44805</v>
      </c>
      <c r="G299" s="11">
        <v>45443</v>
      </c>
      <c r="H299" s="8">
        <v>13230</v>
      </c>
      <c r="I299" s="5" t="s">
        <v>422</v>
      </c>
    </row>
    <row r="300" spans="1:9" ht="21" customHeight="1" x14ac:dyDescent="0.25">
      <c r="A300" s="2">
        <f>IFERROR(VLOOKUP(B300,'[1]DADOS (OCULTAR)'!$Q$3:$S$136,3,0),"")</f>
        <v>9039744002723</v>
      </c>
      <c r="B300" s="10" t="s">
        <v>9</v>
      </c>
      <c r="C300" s="4">
        <v>40904492000164</v>
      </c>
      <c r="D300" s="5" t="s">
        <v>421</v>
      </c>
      <c r="E300" s="6">
        <v>2</v>
      </c>
      <c r="F300" s="11">
        <v>45134</v>
      </c>
      <c r="G300" s="11">
        <v>46235</v>
      </c>
      <c r="H300" s="8">
        <v>3380</v>
      </c>
      <c r="I300" s="5" t="s">
        <v>423</v>
      </c>
    </row>
    <row r="301" spans="1:9" ht="21" customHeight="1" x14ac:dyDescent="0.25">
      <c r="A301" s="2">
        <f>IFERROR(VLOOKUP(B301,'[1]DADOS (OCULTAR)'!$Q$3:$S$136,3,0),"")</f>
        <v>9039744002723</v>
      </c>
      <c r="B301" s="10" t="s">
        <v>9</v>
      </c>
      <c r="C301" s="4">
        <v>40904492000164</v>
      </c>
      <c r="D301" s="5" t="s">
        <v>421</v>
      </c>
      <c r="E301" s="6">
        <v>3</v>
      </c>
      <c r="F301" s="11">
        <v>45775</v>
      </c>
      <c r="G301" s="11" t="s">
        <v>11</v>
      </c>
      <c r="H301" s="8">
        <v>13230</v>
      </c>
      <c r="I301" s="5" t="s">
        <v>424</v>
      </c>
    </row>
    <row r="302" spans="1:9" ht="21" customHeight="1" x14ac:dyDescent="0.25">
      <c r="A302" s="2">
        <f>IFERROR(VLOOKUP(B302,'[1]DADOS (OCULTAR)'!$Q$3:$S$136,3,0),"")</f>
        <v>9039744002723</v>
      </c>
      <c r="B302" s="10" t="s">
        <v>9</v>
      </c>
      <c r="C302" s="4">
        <v>40904492000164</v>
      </c>
      <c r="D302" s="5" t="s">
        <v>421</v>
      </c>
      <c r="E302" s="6">
        <v>4</v>
      </c>
      <c r="F302" s="11">
        <v>45867</v>
      </c>
      <c r="G302" s="11" t="s">
        <v>11</v>
      </c>
      <c r="H302" s="8">
        <v>3380</v>
      </c>
      <c r="I302" s="5" t="s">
        <v>425</v>
      </c>
    </row>
    <row r="303" spans="1:9" ht="21" customHeight="1" x14ac:dyDescent="0.25">
      <c r="A303" s="2">
        <f>IFERROR(VLOOKUP(B303,'[1]DADOS (OCULTAR)'!$Q$3:$S$136,3,0),"")</f>
        <v>9039744002723</v>
      </c>
      <c r="B303" s="10" t="s">
        <v>9</v>
      </c>
      <c r="C303" s="4">
        <v>45637249000140</v>
      </c>
      <c r="D303" s="5" t="s">
        <v>426</v>
      </c>
      <c r="E303" s="6">
        <v>1</v>
      </c>
      <c r="F303" s="11">
        <v>45198</v>
      </c>
      <c r="G303" s="11" t="s">
        <v>11</v>
      </c>
      <c r="H303" s="8">
        <v>0</v>
      </c>
      <c r="I303" s="5" t="s">
        <v>427</v>
      </c>
    </row>
    <row r="304" spans="1:9" ht="21" customHeight="1" x14ac:dyDescent="0.25">
      <c r="A304" s="2">
        <f>IFERROR(VLOOKUP(B304,'[1]DADOS (OCULTAR)'!$Q$3:$S$136,3,0),"")</f>
        <v>9039744002723</v>
      </c>
      <c r="B304" s="10" t="s">
        <v>9</v>
      </c>
      <c r="C304" s="4">
        <v>45637249000140</v>
      </c>
      <c r="D304" s="5" t="s">
        <v>426</v>
      </c>
      <c r="E304" s="6">
        <v>2</v>
      </c>
      <c r="F304" s="11">
        <v>45198</v>
      </c>
      <c r="G304" s="11" t="s">
        <v>11</v>
      </c>
      <c r="H304" s="8">
        <v>0</v>
      </c>
      <c r="I304" s="5" t="s">
        <v>428</v>
      </c>
    </row>
    <row r="305" spans="1:9" ht="21" customHeight="1" x14ac:dyDescent="0.25">
      <c r="A305" s="2">
        <f>IFERROR(VLOOKUP(B305,'[1]DADOS (OCULTAR)'!$Q$3:$S$136,3,0),"")</f>
        <v>9039744002723</v>
      </c>
      <c r="B305" s="10" t="s">
        <v>9</v>
      </c>
      <c r="C305" s="4">
        <v>92753268001607</v>
      </c>
      <c r="D305" s="5" t="s">
        <v>429</v>
      </c>
      <c r="E305" s="6">
        <v>1</v>
      </c>
      <c r="F305" s="11">
        <v>45127</v>
      </c>
      <c r="G305" s="11" t="s">
        <v>11</v>
      </c>
      <c r="H305" s="8">
        <v>4200</v>
      </c>
      <c r="I305" s="5" t="s">
        <v>430</v>
      </c>
    </row>
    <row r="306" spans="1:9" ht="21" customHeight="1" x14ac:dyDescent="0.25">
      <c r="A306" s="2">
        <f>IFERROR(VLOOKUP(B306,'[1]DADOS (OCULTAR)'!$Q$3:$S$136,3,0),"")</f>
        <v>9039744002723</v>
      </c>
      <c r="B306" s="10" t="s">
        <v>9</v>
      </c>
      <c r="C306" s="4">
        <v>92753268001607</v>
      </c>
      <c r="D306" s="5" t="s">
        <v>429</v>
      </c>
      <c r="E306" s="6">
        <v>2</v>
      </c>
      <c r="F306" s="11">
        <v>46002</v>
      </c>
      <c r="G306" s="11" t="s">
        <v>11</v>
      </c>
      <c r="H306" s="8">
        <v>4200</v>
      </c>
      <c r="I306" s="5" t="s">
        <v>431</v>
      </c>
    </row>
    <row r="307" spans="1:9" ht="21" customHeight="1" x14ac:dyDescent="0.25">
      <c r="A307" s="2">
        <f>IFERROR(VLOOKUP(B307,'[1]DADOS (OCULTAR)'!$Q$3:$S$136,3,0),"")</f>
        <v>9039744002723</v>
      </c>
      <c r="B307" s="10" t="s">
        <v>9</v>
      </c>
      <c r="C307" s="4">
        <v>20946028000123</v>
      </c>
      <c r="D307" s="5" t="s">
        <v>432</v>
      </c>
      <c r="E307" s="6">
        <v>1</v>
      </c>
      <c r="F307" s="11">
        <v>44833</v>
      </c>
      <c r="G307" s="11">
        <v>44923</v>
      </c>
      <c r="H307" s="8">
        <v>8300</v>
      </c>
      <c r="I307" s="5" t="s">
        <v>433</v>
      </c>
    </row>
    <row r="308" spans="1:9" ht="21" customHeight="1" x14ac:dyDescent="0.25">
      <c r="A308" s="2">
        <f>IFERROR(VLOOKUP(B308,'[1]DADOS (OCULTAR)'!$Q$3:$S$136,3,0),"")</f>
        <v>9039744002723</v>
      </c>
      <c r="B308" s="10" t="s">
        <v>9</v>
      </c>
      <c r="C308" s="4">
        <v>49688142000182</v>
      </c>
      <c r="D308" s="5" t="s">
        <v>434</v>
      </c>
      <c r="E308" s="6">
        <v>1</v>
      </c>
      <c r="F308" s="11">
        <v>45959</v>
      </c>
      <c r="G308" s="11" t="s">
        <v>11</v>
      </c>
      <c r="H308" s="8">
        <v>0</v>
      </c>
      <c r="I308" s="5" t="s">
        <v>435</v>
      </c>
    </row>
    <row r="309" spans="1:9" ht="21" customHeight="1" x14ac:dyDescent="0.25">
      <c r="A309" s="2">
        <f>IFERROR(VLOOKUP(B309,'[1]DADOS (OCULTAR)'!$Q$3:$S$136,3,0),"")</f>
        <v>9039744002723</v>
      </c>
      <c r="B309" s="10" t="s">
        <v>9</v>
      </c>
      <c r="C309" s="4">
        <v>48596697000131</v>
      </c>
      <c r="D309" s="5" t="s">
        <v>436</v>
      </c>
      <c r="E309" s="6">
        <v>1</v>
      </c>
      <c r="F309" s="11">
        <v>45691</v>
      </c>
      <c r="G309" s="11" t="s">
        <v>11</v>
      </c>
      <c r="H309" s="8">
        <v>55866.6</v>
      </c>
      <c r="I309" s="5" t="s">
        <v>437</v>
      </c>
    </row>
    <row r="310" spans="1:9" ht="21" customHeight="1" x14ac:dyDescent="0.25">
      <c r="A310" s="2">
        <f>IFERROR(VLOOKUP(B310,'[1]DADOS (OCULTAR)'!$Q$3:$S$136,3,0),"")</f>
        <v>9039744002723</v>
      </c>
      <c r="B310" s="10" t="s">
        <v>9</v>
      </c>
      <c r="C310" s="4">
        <v>3743073000161</v>
      </c>
      <c r="D310" s="5" t="s">
        <v>438</v>
      </c>
      <c r="E310" s="6">
        <v>1</v>
      </c>
      <c r="F310" s="11">
        <v>44866</v>
      </c>
      <c r="G310" s="11">
        <v>44923</v>
      </c>
      <c r="H310" s="8">
        <v>1308.2</v>
      </c>
      <c r="I310" s="5" t="s">
        <v>439</v>
      </c>
    </row>
    <row r="311" spans="1:9" ht="21" customHeight="1" x14ac:dyDescent="0.25">
      <c r="A311" s="2">
        <f>IFERROR(VLOOKUP(B311,'[1]DADOS (OCULTAR)'!$Q$3:$S$136,3,0),"")</f>
        <v>9039744002723</v>
      </c>
      <c r="B311" s="10" t="s">
        <v>9</v>
      </c>
      <c r="C311" s="4">
        <v>3743073000161</v>
      </c>
      <c r="D311" s="5" t="s">
        <v>438</v>
      </c>
      <c r="E311" s="6">
        <v>2</v>
      </c>
      <c r="F311" s="11">
        <v>45136</v>
      </c>
      <c r="G311" s="11">
        <v>45138</v>
      </c>
      <c r="H311" s="8">
        <v>1308.2</v>
      </c>
      <c r="I311" s="5" t="s">
        <v>440</v>
      </c>
    </row>
    <row r="312" spans="1:9" ht="21" customHeight="1" x14ac:dyDescent="0.25">
      <c r="A312" s="2">
        <f>IFERROR(VLOOKUP(B312,'[1]DADOS (OCULTAR)'!$Q$3:$S$136,3,0),"")</f>
        <v>9039744002723</v>
      </c>
      <c r="B312" s="10" t="s">
        <v>9</v>
      </c>
      <c r="C312" s="4">
        <v>42076780000101</v>
      </c>
      <c r="D312" s="5" t="s">
        <v>441</v>
      </c>
      <c r="E312" s="6">
        <v>1</v>
      </c>
      <c r="F312" s="11">
        <v>45034</v>
      </c>
      <c r="G312" s="11" t="s">
        <v>11</v>
      </c>
      <c r="H312" s="8">
        <v>11513.5</v>
      </c>
      <c r="I312" s="5" t="s">
        <v>442</v>
      </c>
    </row>
    <row r="313" spans="1:9" ht="21" customHeight="1" x14ac:dyDescent="0.25">
      <c r="A313" s="2">
        <f>IFERROR(VLOOKUP(B313,'[1]DADOS (OCULTAR)'!$Q$3:$S$136,3,0),"")</f>
        <v>9039744002723</v>
      </c>
      <c r="B313" s="10" t="s">
        <v>9</v>
      </c>
      <c r="C313" s="4">
        <v>42076780000101</v>
      </c>
      <c r="D313" s="5" t="s">
        <v>441</v>
      </c>
      <c r="E313" s="6">
        <v>2</v>
      </c>
      <c r="F313" s="11">
        <v>45586</v>
      </c>
      <c r="G313" s="11">
        <v>45586</v>
      </c>
      <c r="H313" s="8">
        <v>0</v>
      </c>
      <c r="I313" s="5" t="s">
        <v>443</v>
      </c>
    </row>
    <row r="314" spans="1:9" ht="21" customHeight="1" x14ac:dyDescent="0.25">
      <c r="A314" s="2">
        <f>IFERROR(VLOOKUP(B314,'[1]DADOS (OCULTAR)'!$Q$3:$S$136,3,0),"")</f>
        <v>9039744002723</v>
      </c>
      <c r="B314" s="10" t="s">
        <v>9</v>
      </c>
      <c r="C314" s="4">
        <v>35521046000130</v>
      </c>
      <c r="D314" s="5" t="s">
        <v>444</v>
      </c>
      <c r="E314" s="6">
        <v>1</v>
      </c>
      <c r="F314" s="11">
        <v>45076</v>
      </c>
      <c r="G314" s="11" t="s">
        <v>11</v>
      </c>
      <c r="H314" s="8">
        <v>3600</v>
      </c>
      <c r="I314" s="5" t="s">
        <v>445</v>
      </c>
    </row>
    <row r="315" spans="1:9" ht="21" customHeight="1" x14ac:dyDescent="0.25">
      <c r="A315" s="2">
        <f>IFERROR(VLOOKUP(B315,'[1]DADOS (OCULTAR)'!$Q$3:$S$136,3,0),"")</f>
        <v>9039744002723</v>
      </c>
      <c r="B315" s="10" t="s">
        <v>9</v>
      </c>
      <c r="C315" s="4">
        <v>52298245000140</v>
      </c>
      <c r="D315" s="5" t="s">
        <v>446</v>
      </c>
      <c r="E315" s="6">
        <v>1</v>
      </c>
      <c r="F315" s="11">
        <v>45259</v>
      </c>
      <c r="G315" s="11" t="s">
        <v>11</v>
      </c>
      <c r="H315" s="8">
        <v>0</v>
      </c>
      <c r="I315" s="5" t="s">
        <v>447</v>
      </c>
    </row>
    <row r="316" spans="1:9" ht="21" customHeight="1" x14ac:dyDescent="0.25">
      <c r="A316" s="2">
        <f>IFERROR(VLOOKUP(B316,'[1]DADOS (OCULTAR)'!$Q$3:$S$136,3,0),"")</f>
        <v>9039744002723</v>
      </c>
      <c r="B316" s="10" t="s">
        <v>9</v>
      </c>
      <c r="C316" s="4">
        <v>90347840000894</v>
      </c>
      <c r="D316" s="5" t="s">
        <v>448</v>
      </c>
      <c r="E316" s="6">
        <v>1</v>
      </c>
      <c r="F316" s="11">
        <v>44888</v>
      </c>
      <c r="G316" s="11">
        <v>44923</v>
      </c>
      <c r="H316" s="8">
        <v>11812.3</v>
      </c>
      <c r="I316" s="5" t="s">
        <v>449</v>
      </c>
    </row>
    <row r="317" spans="1:9" ht="21" customHeight="1" x14ac:dyDescent="0.25">
      <c r="A317" s="2">
        <f>IFERROR(VLOOKUP(B317,'[1]DADOS (OCULTAR)'!$Q$3:$S$136,3,0),"")</f>
        <v>9039744002723</v>
      </c>
      <c r="B317" s="10" t="s">
        <v>9</v>
      </c>
      <c r="C317" s="4">
        <v>90347840000894</v>
      </c>
      <c r="D317" s="5" t="s">
        <v>448</v>
      </c>
      <c r="E317" s="6">
        <v>2</v>
      </c>
      <c r="F317" s="11">
        <v>44924</v>
      </c>
      <c r="G317" s="11">
        <v>45291</v>
      </c>
      <c r="H317" s="8">
        <v>11812.3</v>
      </c>
      <c r="I317" s="5" t="s">
        <v>450</v>
      </c>
    </row>
    <row r="318" spans="1:9" ht="21" customHeight="1" x14ac:dyDescent="0.25">
      <c r="A318" s="2">
        <f>IFERROR(VLOOKUP(B318,'[1]DADOS (OCULTAR)'!$Q$3:$S$136,3,0),"")</f>
        <v>9039744002723</v>
      </c>
      <c r="B318" s="10" t="s">
        <v>9</v>
      </c>
      <c r="C318" s="4">
        <v>90347840000894</v>
      </c>
      <c r="D318" s="5" t="s">
        <v>448</v>
      </c>
      <c r="E318" s="6">
        <v>3</v>
      </c>
      <c r="F318" s="11">
        <v>44924</v>
      </c>
      <c r="G318" s="11">
        <v>45291</v>
      </c>
      <c r="H318" s="8">
        <v>11812.3</v>
      </c>
      <c r="I318" s="5" t="s">
        <v>451</v>
      </c>
    </row>
    <row r="319" spans="1:9" ht="21" customHeight="1" x14ac:dyDescent="0.25">
      <c r="A319" s="2">
        <f>IFERROR(VLOOKUP(B319,'[1]DADOS (OCULTAR)'!$Q$3:$S$136,3,0),"")</f>
        <v>9039744002723</v>
      </c>
      <c r="B319" s="10" t="s">
        <v>9</v>
      </c>
      <c r="C319" s="4">
        <v>34293461000111</v>
      </c>
      <c r="D319" s="5" t="s">
        <v>452</v>
      </c>
      <c r="E319" s="6">
        <v>1</v>
      </c>
      <c r="F319" s="11">
        <v>45198</v>
      </c>
      <c r="G319" s="11" t="s">
        <v>11</v>
      </c>
      <c r="H319" s="8">
        <v>0</v>
      </c>
      <c r="I319" s="5" t="s">
        <v>453</v>
      </c>
    </row>
    <row r="320" spans="1:9" ht="21" customHeight="1" x14ac:dyDescent="0.25">
      <c r="A320" s="2">
        <f>IFERROR(VLOOKUP(B320,'[1]DADOS (OCULTAR)'!$Q$3:$S$136,3,0),"")</f>
        <v>9039744002723</v>
      </c>
      <c r="B320" s="10" t="s">
        <v>9</v>
      </c>
      <c r="C320" s="4">
        <v>45855147000100</v>
      </c>
      <c r="D320" s="5" t="s">
        <v>454</v>
      </c>
      <c r="E320" s="6">
        <v>1</v>
      </c>
      <c r="F320" s="11">
        <v>45173</v>
      </c>
      <c r="G320" s="11" t="s">
        <v>11</v>
      </c>
      <c r="H320" s="8">
        <v>6677.86</v>
      </c>
      <c r="I320" s="5" t="s">
        <v>455</v>
      </c>
    </row>
    <row r="321" spans="1:9" ht="21" customHeight="1" x14ac:dyDescent="0.25">
      <c r="A321" s="2">
        <f>IFERROR(VLOOKUP(B321,'[1]DADOS (OCULTAR)'!$Q$3:$S$136,3,0),"")</f>
        <v>9039744002723</v>
      </c>
      <c r="B321" s="10" t="s">
        <v>9</v>
      </c>
      <c r="C321" s="4">
        <v>62519000102</v>
      </c>
      <c r="D321" s="5" t="s">
        <v>456</v>
      </c>
      <c r="E321" s="6">
        <v>1</v>
      </c>
      <c r="F321" s="11">
        <v>45110</v>
      </c>
      <c r="G321" s="11" t="s">
        <v>11</v>
      </c>
      <c r="H321" s="8">
        <v>0</v>
      </c>
      <c r="I321" s="5" t="s">
        <v>457</v>
      </c>
    </row>
    <row r="322" spans="1:9" ht="21" customHeight="1" x14ac:dyDescent="0.25">
      <c r="A322" s="2">
        <f>IFERROR(VLOOKUP(B322,'[1]DADOS (OCULTAR)'!$Q$3:$S$136,3,0),"")</f>
        <v>9039744002723</v>
      </c>
      <c r="B322" s="10" t="s">
        <v>9</v>
      </c>
      <c r="C322" s="4">
        <v>62519000102</v>
      </c>
      <c r="D322" s="5" t="s">
        <v>456</v>
      </c>
      <c r="E322" s="6">
        <v>2</v>
      </c>
      <c r="F322" s="11">
        <v>45124</v>
      </c>
      <c r="G322" s="11" t="s">
        <v>11</v>
      </c>
      <c r="H322" s="8">
        <v>65759.289999999994</v>
      </c>
      <c r="I322" s="5" t="s">
        <v>458</v>
      </c>
    </row>
    <row r="323" spans="1:9" ht="21" customHeight="1" x14ac:dyDescent="0.25">
      <c r="A323" s="2">
        <f>IFERROR(VLOOKUP(B323,'[1]DADOS (OCULTAR)'!$Q$3:$S$136,3,0),"")</f>
        <v>9039744002723</v>
      </c>
      <c r="B323" s="10" t="s">
        <v>9</v>
      </c>
      <c r="C323" s="4">
        <v>62519000102</v>
      </c>
      <c r="D323" s="5" t="s">
        <v>456</v>
      </c>
      <c r="E323" s="6">
        <v>3</v>
      </c>
      <c r="F323" s="11">
        <v>45124</v>
      </c>
      <c r="G323" s="11" t="s">
        <v>11</v>
      </c>
      <c r="H323" s="8">
        <v>0</v>
      </c>
      <c r="I323" s="5" t="s">
        <v>459</v>
      </c>
    </row>
    <row r="324" spans="1:9" ht="21" customHeight="1" x14ac:dyDescent="0.25">
      <c r="A324" s="2">
        <f>IFERROR(VLOOKUP(B324,'[1]DADOS (OCULTAR)'!$Q$3:$S$136,3,0),"")</f>
        <v>9039744002723</v>
      </c>
      <c r="B324" s="10" t="s">
        <v>9</v>
      </c>
      <c r="C324" s="4">
        <v>9420486000191</v>
      </c>
      <c r="D324" s="5" t="s">
        <v>460</v>
      </c>
      <c r="E324" s="6">
        <v>1</v>
      </c>
      <c r="F324" s="11">
        <v>44873</v>
      </c>
      <c r="G324" s="11">
        <v>44923</v>
      </c>
      <c r="H324" s="8">
        <v>8300</v>
      </c>
      <c r="I324" s="5" t="s">
        <v>461</v>
      </c>
    </row>
    <row r="325" spans="1:9" ht="21" customHeight="1" x14ac:dyDescent="0.25">
      <c r="A325" s="2">
        <f>IFERROR(VLOOKUP(B325,'[1]DADOS (OCULTAR)'!$Q$3:$S$136,3,0),"")</f>
        <v>9039744002723</v>
      </c>
      <c r="B325" s="10" t="s">
        <v>9</v>
      </c>
      <c r="C325" s="4">
        <v>48146804000120</v>
      </c>
      <c r="D325" s="5" t="s">
        <v>460</v>
      </c>
      <c r="E325" s="6">
        <v>2</v>
      </c>
      <c r="F325" s="11">
        <v>44991</v>
      </c>
      <c r="G325" s="11">
        <v>44998</v>
      </c>
      <c r="H325" s="8">
        <v>8300</v>
      </c>
      <c r="I325" s="5" t="s">
        <v>462</v>
      </c>
    </row>
    <row r="326" spans="1:9" ht="21" customHeight="1" x14ac:dyDescent="0.25">
      <c r="A326" s="2">
        <f>IFERROR(VLOOKUP(B326,'[1]DADOS (OCULTAR)'!$Q$3:$S$136,3,0),"")</f>
        <v>9039744002723</v>
      </c>
      <c r="B326" s="10" t="s">
        <v>9</v>
      </c>
      <c r="C326" s="4">
        <v>9420486000191</v>
      </c>
      <c r="D326" s="5" t="s">
        <v>460</v>
      </c>
      <c r="E326" s="6">
        <v>1</v>
      </c>
      <c r="F326" s="11">
        <v>45449</v>
      </c>
      <c r="G326" s="11" t="s">
        <v>11</v>
      </c>
      <c r="H326" s="8">
        <v>8300</v>
      </c>
      <c r="I326" s="5" t="s">
        <v>463</v>
      </c>
    </row>
    <row r="327" spans="1:9" ht="21" customHeight="1" x14ac:dyDescent="0.25">
      <c r="A327" s="2">
        <f>IFERROR(VLOOKUP(B327,'[1]DADOS (OCULTAR)'!$Q$3:$S$136,3,0),"")</f>
        <v>9039744002723</v>
      </c>
      <c r="B327" s="10" t="s">
        <v>9</v>
      </c>
      <c r="C327" s="4">
        <v>48511136000192</v>
      </c>
      <c r="D327" s="5" t="s">
        <v>464</v>
      </c>
      <c r="E327" s="6">
        <v>1</v>
      </c>
      <c r="F327" s="11">
        <v>45198</v>
      </c>
      <c r="G327" s="11" t="s">
        <v>11</v>
      </c>
      <c r="H327" s="8">
        <v>6807</v>
      </c>
      <c r="I327" s="5" t="s">
        <v>465</v>
      </c>
    </row>
    <row r="328" spans="1:9" ht="21" customHeight="1" x14ac:dyDescent="0.25">
      <c r="A328" s="2">
        <f>IFERROR(VLOOKUP(B328,'[1]DADOS (OCULTAR)'!$Q$3:$S$136,3,0),"")</f>
        <v>9039744002723</v>
      </c>
      <c r="B328" s="10" t="s">
        <v>9</v>
      </c>
      <c r="C328" s="4">
        <v>48511136000192</v>
      </c>
      <c r="D328" s="5" t="s">
        <v>464</v>
      </c>
      <c r="E328" s="6">
        <v>2</v>
      </c>
      <c r="F328" s="11">
        <v>45198</v>
      </c>
      <c r="G328" s="11" t="s">
        <v>11</v>
      </c>
      <c r="H328" s="8">
        <v>6807</v>
      </c>
      <c r="I328" s="5" t="s">
        <v>466</v>
      </c>
    </row>
    <row r="329" spans="1:9" ht="21" customHeight="1" x14ac:dyDescent="0.25">
      <c r="A329" s="2">
        <f>IFERROR(VLOOKUP(B329,'[1]DADOS (OCULTAR)'!$Q$3:$S$136,3,0),"")</f>
        <v>9039744002723</v>
      </c>
      <c r="B329" s="10" t="s">
        <v>9</v>
      </c>
      <c r="C329" s="4">
        <v>12776921000120</v>
      </c>
      <c r="D329" s="5" t="s">
        <v>467</v>
      </c>
      <c r="E329" s="6">
        <v>1</v>
      </c>
      <c r="F329" s="11">
        <v>44866</v>
      </c>
      <c r="G329" s="11">
        <v>44923</v>
      </c>
      <c r="H329" s="8">
        <v>4145.58</v>
      </c>
      <c r="I329" s="5" t="s">
        <v>468</v>
      </c>
    </row>
    <row r="330" spans="1:9" ht="21" customHeight="1" x14ac:dyDescent="0.25">
      <c r="A330" s="2">
        <f>IFERROR(VLOOKUP(B330,'[1]DADOS (OCULTAR)'!$Q$3:$S$136,3,0),"")</f>
        <v>9039744002723</v>
      </c>
      <c r="B330" s="10" t="s">
        <v>9</v>
      </c>
      <c r="C330" s="4">
        <v>13575825000186</v>
      </c>
      <c r="D330" s="5" t="s">
        <v>469</v>
      </c>
      <c r="E330" s="6">
        <v>1</v>
      </c>
      <c r="F330" s="11">
        <v>45111</v>
      </c>
      <c r="G330" s="11" t="s">
        <v>11</v>
      </c>
      <c r="H330" s="8">
        <v>10213.5</v>
      </c>
      <c r="I330" s="5" t="s">
        <v>470</v>
      </c>
    </row>
    <row r="331" spans="1:9" ht="21" customHeight="1" x14ac:dyDescent="0.25">
      <c r="A331" s="2">
        <f>IFERROR(VLOOKUP(B331,'[1]DADOS (OCULTAR)'!$Q$3:$S$136,3,0),"")</f>
        <v>9039744002723</v>
      </c>
      <c r="B331" s="10" t="s">
        <v>9</v>
      </c>
      <c r="C331" s="4">
        <v>13575825000186</v>
      </c>
      <c r="D331" s="5" t="s">
        <v>469</v>
      </c>
      <c r="E331" s="6">
        <v>2</v>
      </c>
      <c r="F331" s="11">
        <v>45111</v>
      </c>
      <c r="G331" s="11" t="s">
        <v>11</v>
      </c>
      <c r="H331" s="8">
        <v>0</v>
      </c>
      <c r="I331" s="5" t="s">
        <v>471</v>
      </c>
    </row>
    <row r="332" spans="1:9" ht="21" customHeight="1" x14ac:dyDescent="0.25">
      <c r="A332" s="2">
        <f>IFERROR(VLOOKUP(B332,'[1]DADOS (OCULTAR)'!$Q$3:$S$136,3,0),"")</f>
        <v>9039744002723</v>
      </c>
      <c r="B332" s="10" t="s">
        <v>9</v>
      </c>
      <c r="C332" s="4">
        <v>13575825000186</v>
      </c>
      <c r="D332" s="5" t="s">
        <v>469</v>
      </c>
      <c r="E332" s="6">
        <v>3</v>
      </c>
      <c r="F332" s="11">
        <v>45681</v>
      </c>
      <c r="G332" s="11" t="s">
        <v>11</v>
      </c>
      <c r="H332" s="8">
        <v>0</v>
      </c>
      <c r="I332" s="5" t="s">
        <v>472</v>
      </c>
    </row>
    <row r="333" spans="1:9" ht="21" customHeight="1" x14ac:dyDescent="0.25">
      <c r="A333" s="2">
        <f>IFERROR(VLOOKUP(B333,'[1]DADOS (OCULTAR)'!$Q$3:$S$136,3,0),"")</f>
        <v>9039744002723</v>
      </c>
      <c r="B333" s="10" t="s">
        <v>9</v>
      </c>
      <c r="C333" s="4">
        <v>45384884000163</v>
      </c>
      <c r="D333" s="5" t="s">
        <v>473</v>
      </c>
      <c r="E333" s="6">
        <v>1</v>
      </c>
      <c r="F333" s="11">
        <v>45139</v>
      </c>
      <c r="G333" s="11">
        <v>45505</v>
      </c>
      <c r="H333" s="8">
        <v>960</v>
      </c>
      <c r="I333" s="5" t="s">
        <v>474</v>
      </c>
    </row>
    <row r="334" spans="1:9" ht="21" customHeight="1" x14ac:dyDescent="0.25">
      <c r="A334" s="2">
        <f>IFERROR(VLOOKUP(B334,'[1]DADOS (OCULTAR)'!$Q$3:$S$136,3,0),"")</f>
        <v>9039744002723</v>
      </c>
      <c r="B334" s="10" t="s">
        <v>9</v>
      </c>
      <c r="C334" s="4">
        <v>45384884000163</v>
      </c>
      <c r="D334" s="5" t="s">
        <v>473</v>
      </c>
      <c r="E334" s="6">
        <v>2</v>
      </c>
      <c r="F334" s="11">
        <v>45139</v>
      </c>
      <c r="G334" s="11">
        <v>45505</v>
      </c>
      <c r="H334" s="8">
        <v>960</v>
      </c>
      <c r="I334" s="5" t="s">
        <v>475</v>
      </c>
    </row>
    <row r="335" spans="1:9" ht="21" customHeight="1" x14ac:dyDescent="0.25">
      <c r="A335" s="2">
        <f>IFERROR(VLOOKUP(B335,'[1]DADOS (OCULTAR)'!$Q$3:$S$136,3,0),"")</f>
        <v>9039744002723</v>
      </c>
      <c r="B335" s="10" t="s">
        <v>9</v>
      </c>
      <c r="C335" s="4">
        <v>45384884000163</v>
      </c>
      <c r="D335" s="5" t="s">
        <v>473</v>
      </c>
      <c r="E335" s="6">
        <v>3</v>
      </c>
      <c r="F335" s="11">
        <v>45139</v>
      </c>
      <c r="G335" s="11">
        <v>45505</v>
      </c>
      <c r="H335" s="8">
        <v>960</v>
      </c>
      <c r="I335" s="5" t="s">
        <v>476</v>
      </c>
    </row>
    <row r="336" spans="1:9" ht="21" customHeight="1" x14ac:dyDescent="0.25">
      <c r="A336" s="2">
        <f>IFERROR(VLOOKUP(B336,'[1]DADOS (OCULTAR)'!$Q$3:$S$136,3,0),"")</f>
        <v>9039744002723</v>
      </c>
      <c r="B336" s="10" t="s">
        <v>9</v>
      </c>
      <c r="C336" s="4">
        <v>45384884000163</v>
      </c>
      <c r="D336" s="5" t="s">
        <v>473</v>
      </c>
      <c r="E336" s="6">
        <v>2</v>
      </c>
      <c r="F336" s="11">
        <v>45754</v>
      </c>
      <c r="G336" s="11">
        <v>45838</v>
      </c>
      <c r="H336" s="8">
        <v>960</v>
      </c>
      <c r="I336" s="5" t="s">
        <v>477</v>
      </c>
    </row>
    <row r="337" spans="1:9" ht="21" customHeight="1" x14ac:dyDescent="0.25">
      <c r="A337" s="2">
        <f>IFERROR(VLOOKUP(B337,'[1]DADOS (OCULTAR)'!$Q$3:$S$136,3,0),"")</f>
        <v>9039744002723</v>
      </c>
      <c r="B337" s="10" t="s">
        <v>9</v>
      </c>
      <c r="C337" s="4">
        <v>45384884000163</v>
      </c>
      <c r="D337" s="5" t="s">
        <v>473</v>
      </c>
      <c r="E337" s="6">
        <v>4</v>
      </c>
      <c r="F337" s="11">
        <v>45756</v>
      </c>
      <c r="G337" s="11">
        <v>45838</v>
      </c>
      <c r="H337" s="8">
        <v>960</v>
      </c>
      <c r="I337" s="5" t="s">
        <v>478</v>
      </c>
    </row>
    <row r="338" spans="1:9" ht="21" customHeight="1" x14ac:dyDescent="0.25">
      <c r="A338" s="2">
        <f>IFERROR(VLOOKUP(B338,'[1]DADOS (OCULTAR)'!$Q$3:$S$136,3,0),"")</f>
        <v>9039744002723</v>
      </c>
      <c r="B338" s="10" t="s">
        <v>9</v>
      </c>
      <c r="C338" s="4">
        <v>45384884000163</v>
      </c>
      <c r="D338" s="5" t="s">
        <v>473</v>
      </c>
      <c r="E338" s="6">
        <v>5</v>
      </c>
      <c r="F338" s="11">
        <v>45839</v>
      </c>
      <c r="G338" s="11">
        <v>46203</v>
      </c>
      <c r="H338" s="8">
        <v>960</v>
      </c>
      <c r="I338" s="5" t="s">
        <v>479</v>
      </c>
    </row>
    <row r="339" spans="1:9" ht="21" customHeight="1" x14ac:dyDescent="0.25">
      <c r="A339" s="2">
        <f>IFERROR(VLOOKUP(B339,'[1]DADOS (OCULTAR)'!$Q$3:$S$136,3,0),"")</f>
        <v>9039744002723</v>
      </c>
      <c r="B339" s="10" t="s">
        <v>9</v>
      </c>
      <c r="C339" s="4">
        <v>24380578002041</v>
      </c>
      <c r="D339" s="5" t="s">
        <v>480</v>
      </c>
      <c r="E339" s="6">
        <v>1</v>
      </c>
      <c r="F339" s="11">
        <v>45047</v>
      </c>
      <c r="G339" s="11" t="s">
        <v>11</v>
      </c>
      <c r="H339" s="8">
        <v>486.58</v>
      </c>
      <c r="I339" s="5" t="s">
        <v>481</v>
      </c>
    </row>
    <row r="340" spans="1:9" ht="21" customHeight="1" x14ac:dyDescent="0.25">
      <c r="A340" s="2">
        <f>IFERROR(VLOOKUP(B340,'[1]DADOS (OCULTAR)'!$Q$3:$S$136,3,0),"")</f>
        <v>9039744002723</v>
      </c>
      <c r="B340" s="10" t="s">
        <v>9</v>
      </c>
      <c r="C340" s="4">
        <v>24380578002041</v>
      </c>
      <c r="D340" s="5" t="s">
        <v>480</v>
      </c>
      <c r="E340" s="6">
        <v>2</v>
      </c>
      <c r="F340" s="11">
        <v>45047</v>
      </c>
      <c r="G340" s="11" t="s">
        <v>11</v>
      </c>
      <c r="H340" s="8">
        <v>486.58</v>
      </c>
      <c r="I340" s="5" t="s">
        <v>482</v>
      </c>
    </row>
    <row r="341" spans="1:9" ht="21" customHeight="1" x14ac:dyDescent="0.25">
      <c r="A341" s="2">
        <f>IFERROR(VLOOKUP(B341,'[1]DADOS (OCULTAR)'!$Q$3:$S$136,3,0),"")</f>
        <v>9039744002723</v>
      </c>
      <c r="B341" s="10" t="s">
        <v>9</v>
      </c>
      <c r="C341" s="4">
        <v>24380578002041</v>
      </c>
      <c r="D341" s="5" t="s">
        <v>480</v>
      </c>
      <c r="E341" s="6">
        <v>3</v>
      </c>
      <c r="F341" s="11">
        <v>45047</v>
      </c>
      <c r="G341" s="11" t="s">
        <v>11</v>
      </c>
      <c r="H341" s="8">
        <v>486.58</v>
      </c>
      <c r="I341" s="5" t="s">
        <v>483</v>
      </c>
    </row>
    <row r="342" spans="1:9" ht="21" customHeight="1" x14ac:dyDescent="0.25">
      <c r="A342" s="2" t="str">
        <f>IFERROR(VLOOKUP(B342,'[1]DADOS (OCULTAR)'!$Q$3:$S$136,3,0),"")</f>
        <v/>
      </c>
      <c r="B342" s="10"/>
      <c r="C342" s="4"/>
      <c r="D342" s="5"/>
      <c r="E342" s="6"/>
      <c r="F342" s="11"/>
      <c r="G342" s="11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10"/>
      <c r="C343" s="4"/>
      <c r="D343" s="5"/>
      <c r="E343" s="6"/>
      <c r="F343" s="11"/>
      <c r="G343" s="11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10"/>
      <c r="C344" s="4"/>
      <c r="D344" s="5"/>
      <c r="E344" s="6"/>
      <c r="F344" s="11"/>
      <c r="G344" s="11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10"/>
      <c r="C345" s="4"/>
      <c r="D345" s="5"/>
      <c r="E345" s="6"/>
      <c r="F345" s="11"/>
      <c r="G345" s="11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10"/>
      <c r="C346" s="4"/>
      <c r="D346" s="5"/>
      <c r="E346" s="6"/>
      <c r="F346" s="11"/>
      <c r="G346" s="11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10"/>
      <c r="C347" s="4"/>
      <c r="D347" s="5"/>
      <c r="E347" s="6"/>
      <c r="F347" s="11"/>
      <c r="G347" s="11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10"/>
      <c r="C348" s="4"/>
      <c r="D348" s="5"/>
      <c r="E348" s="6"/>
      <c r="F348" s="11"/>
      <c r="G348" s="11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10"/>
      <c r="C349" s="4"/>
      <c r="D349" s="5"/>
      <c r="E349" s="6"/>
      <c r="F349" s="11"/>
      <c r="G349" s="11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10"/>
      <c r="C350" s="4"/>
      <c r="D350" s="5"/>
      <c r="E350" s="6"/>
      <c r="F350" s="11"/>
      <c r="G350" s="11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10"/>
      <c r="C351" s="4"/>
      <c r="D351" s="5"/>
      <c r="E351" s="6"/>
      <c r="F351" s="11"/>
      <c r="G351" s="11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10"/>
      <c r="C352" s="4"/>
      <c r="D352" s="5"/>
      <c r="E352" s="6"/>
      <c r="F352" s="11"/>
      <c r="G352" s="11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10"/>
      <c r="C353" s="4"/>
      <c r="D353" s="5"/>
      <c r="E353" s="6"/>
      <c r="F353" s="11"/>
      <c r="G353" s="11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10"/>
      <c r="C354" s="4"/>
      <c r="D354" s="5"/>
      <c r="E354" s="6"/>
      <c r="F354" s="11"/>
      <c r="G354" s="11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10"/>
      <c r="C355" s="4"/>
      <c r="D355" s="5"/>
      <c r="E355" s="6"/>
      <c r="F355" s="11"/>
      <c r="G355" s="11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10"/>
      <c r="C356" s="4"/>
      <c r="D356" s="5"/>
      <c r="E356" s="6"/>
      <c r="F356" s="11"/>
      <c r="G356" s="11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10"/>
      <c r="C357" s="4"/>
      <c r="D357" s="5"/>
      <c r="E357" s="6"/>
      <c r="F357" s="11"/>
      <c r="G357" s="11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10"/>
      <c r="C358" s="4"/>
      <c r="D358" s="5"/>
      <c r="E358" s="6"/>
      <c r="F358" s="11"/>
      <c r="G358" s="11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10"/>
      <c r="C359" s="4"/>
      <c r="D359" s="5"/>
      <c r="E359" s="6"/>
      <c r="F359" s="11"/>
      <c r="G359" s="11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10"/>
      <c r="C360" s="4"/>
      <c r="D360" s="5"/>
      <c r="E360" s="6"/>
      <c r="F360" s="11"/>
      <c r="G360" s="11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10"/>
      <c r="C361" s="4"/>
      <c r="D361" s="5"/>
      <c r="E361" s="6"/>
      <c r="F361" s="11"/>
      <c r="G361" s="11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10"/>
      <c r="C362" s="4"/>
      <c r="D362" s="5"/>
      <c r="E362" s="6"/>
      <c r="F362" s="11"/>
      <c r="G362" s="11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10"/>
      <c r="C363" s="4"/>
      <c r="D363" s="5"/>
      <c r="E363" s="6"/>
      <c r="F363" s="11"/>
      <c r="G363" s="11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0"/>
      <c r="C364" s="4"/>
      <c r="D364" s="5"/>
      <c r="E364" s="6"/>
      <c r="F364" s="11"/>
      <c r="G364" s="11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0"/>
      <c r="C365" s="4"/>
      <c r="D365" s="5"/>
      <c r="E365" s="6"/>
      <c r="F365" s="11"/>
      <c r="G365" s="11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0"/>
      <c r="C366" s="4"/>
      <c r="D366" s="5"/>
      <c r="E366" s="6"/>
      <c r="F366" s="11"/>
      <c r="G366" s="11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0"/>
      <c r="C367" s="4"/>
      <c r="D367" s="5"/>
      <c r="E367" s="6"/>
      <c r="F367" s="11"/>
      <c r="G367" s="11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0"/>
      <c r="C368" s="4"/>
      <c r="D368" s="5"/>
      <c r="E368" s="6"/>
      <c r="F368" s="11"/>
      <c r="G368" s="11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0"/>
      <c r="C369" s="4"/>
      <c r="D369" s="5"/>
      <c r="E369" s="6"/>
      <c r="F369" s="11"/>
      <c r="G369" s="11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0"/>
      <c r="C370" s="4"/>
      <c r="D370" s="5"/>
      <c r="E370" s="6"/>
      <c r="F370" s="11"/>
      <c r="G370" s="11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0"/>
      <c r="C371" s="4"/>
      <c r="D371" s="5"/>
      <c r="E371" s="6"/>
      <c r="F371" s="11"/>
      <c r="G371" s="11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0"/>
      <c r="C372" s="4"/>
      <c r="D372" s="5"/>
      <c r="E372" s="6"/>
      <c r="F372" s="11"/>
      <c r="G372" s="11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0"/>
      <c r="C373" s="4"/>
      <c r="D373" s="5"/>
      <c r="E373" s="6"/>
      <c r="F373" s="11"/>
      <c r="G373" s="11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0"/>
      <c r="C374" s="4"/>
      <c r="D374" s="5"/>
      <c r="E374" s="6"/>
      <c r="F374" s="11"/>
      <c r="G374" s="11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0"/>
      <c r="C375" s="4"/>
      <c r="D375" s="5"/>
      <c r="E375" s="6"/>
      <c r="F375" s="11"/>
      <c r="G375" s="11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0"/>
      <c r="C376" s="4"/>
      <c r="D376" s="5"/>
      <c r="E376" s="6"/>
      <c r="F376" s="11"/>
      <c r="G376" s="11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0"/>
      <c r="C377" s="4"/>
      <c r="D377" s="5"/>
      <c r="E377" s="6"/>
      <c r="F377" s="11"/>
      <c r="G377" s="11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0"/>
      <c r="C378" s="4"/>
      <c r="D378" s="5"/>
      <c r="E378" s="6"/>
      <c r="F378" s="11"/>
      <c r="G378" s="11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0"/>
      <c r="C379" s="4"/>
      <c r="D379" s="5"/>
      <c r="E379" s="6"/>
      <c r="F379" s="11"/>
      <c r="G379" s="11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0"/>
      <c r="C380" s="4"/>
      <c r="D380" s="5"/>
      <c r="E380" s="6"/>
      <c r="F380" s="11"/>
      <c r="G380" s="11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0"/>
      <c r="C381" s="4"/>
      <c r="D381" s="5"/>
      <c r="E381" s="6"/>
      <c r="F381" s="11"/>
      <c r="G381" s="11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0"/>
      <c r="C382" s="4"/>
      <c r="D382" s="5"/>
      <c r="E382" s="6"/>
      <c r="F382" s="11"/>
      <c r="G382" s="11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0"/>
      <c r="C383" s="4"/>
      <c r="D383" s="5"/>
      <c r="E383" s="6"/>
      <c r="F383" s="11"/>
      <c r="G383" s="11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0"/>
      <c r="C384" s="4"/>
      <c r="D384" s="5"/>
      <c r="E384" s="6"/>
      <c r="F384" s="11"/>
      <c r="G384" s="11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0"/>
      <c r="C385" s="4"/>
      <c r="D385" s="5"/>
      <c r="E385" s="6"/>
      <c r="F385" s="11"/>
      <c r="G385" s="11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0"/>
      <c r="C386" s="4"/>
      <c r="D386" s="5"/>
      <c r="E386" s="6"/>
      <c r="F386" s="11"/>
      <c r="G386" s="11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0"/>
      <c r="C387" s="4"/>
      <c r="D387" s="5"/>
      <c r="E387" s="6"/>
      <c r="F387" s="11"/>
      <c r="G387" s="11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0"/>
      <c r="C388" s="4"/>
      <c r="D388" s="5"/>
      <c r="E388" s="6"/>
      <c r="F388" s="11"/>
      <c r="G388" s="11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0"/>
      <c r="C389" s="4"/>
      <c r="D389" s="5"/>
      <c r="E389" s="6"/>
      <c r="F389" s="11"/>
      <c r="G389" s="11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0"/>
      <c r="C390" s="4"/>
      <c r="D390" s="5"/>
      <c r="E390" s="6"/>
      <c r="F390" s="11"/>
      <c r="G390" s="11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0"/>
      <c r="C391" s="4"/>
      <c r="D391" s="5"/>
      <c r="E391" s="6"/>
      <c r="F391" s="11"/>
      <c r="G391" s="11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0"/>
      <c r="C392" s="4"/>
      <c r="D392" s="5"/>
      <c r="E392" s="6"/>
      <c r="F392" s="11"/>
      <c r="G392" s="11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0"/>
      <c r="C393" s="4"/>
      <c r="D393" s="5"/>
      <c r="E393" s="6"/>
      <c r="F393" s="11"/>
      <c r="G393" s="11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0"/>
      <c r="C394" s="4"/>
      <c r="D394" s="5"/>
      <c r="E394" s="6"/>
      <c r="F394" s="11"/>
      <c r="G394" s="11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0"/>
      <c r="C395" s="4"/>
      <c r="D395" s="5"/>
      <c r="E395" s="6"/>
      <c r="F395" s="11"/>
      <c r="G395" s="11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0"/>
      <c r="C396" s="4"/>
      <c r="D396" s="5"/>
      <c r="E396" s="6"/>
      <c r="F396" s="11"/>
      <c r="G396" s="11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0"/>
      <c r="C397" s="4"/>
      <c r="D397" s="5"/>
      <c r="E397" s="6"/>
      <c r="F397" s="11"/>
      <c r="G397" s="11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0"/>
      <c r="C398" s="4"/>
      <c r="D398" s="5"/>
      <c r="E398" s="6"/>
      <c r="F398" s="11"/>
      <c r="G398" s="11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0"/>
      <c r="C399" s="4"/>
      <c r="D399" s="5"/>
      <c r="E399" s="6"/>
      <c r="F399" s="11"/>
      <c r="G399" s="11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0"/>
      <c r="C400" s="4"/>
      <c r="D400" s="5"/>
      <c r="E400" s="6"/>
      <c r="F400" s="11"/>
      <c r="G400" s="11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0"/>
      <c r="C401" s="4"/>
      <c r="D401" s="5"/>
      <c r="E401" s="6"/>
      <c r="F401" s="11"/>
      <c r="G401" s="11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0"/>
      <c r="C402" s="4"/>
      <c r="D402" s="5"/>
      <c r="E402" s="6"/>
      <c r="F402" s="11"/>
      <c r="G402" s="11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0"/>
      <c r="C403" s="4"/>
      <c r="D403" s="5"/>
      <c r="E403" s="6"/>
      <c r="F403" s="11"/>
      <c r="G403" s="11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0"/>
      <c r="C404" s="4"/>
      <c r="D404" s="5"/>
      <c r="E404" s="6"/>
      <c r="F404" s="11"/>
      <c r="G404" s="11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0"/>
      <c r="C405" s="4"/>
      <c r="D405" s="5"/>
      <c r="E405" s="6"/>
      <c r="F405" s="11"/>
      <c r="G405" s="11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0"/>
      <c r="C406" s="4"/>
      <c r="D406" s="5"/>
      <c r="E406" s="6"/>
      <c r="F406" s="11"/>
      <c r="G406" s="11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0"/>
      <c r="C407" s="4"/>
      <c r="D407" s="5"/>
      <c r="E407" s="6"/>
      <c r="F407" s="11"/>
      <c r="G407" s="11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0"/>
      <c r="C408" s="4"/>
      <c r="D408" s="5"/>
      <c r="E408" s="6"/>
      <c r="F408" s="11"/>
      <c r="G408" s="11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0"/>
      <c r="C409" s="4"/>
      <c r="D409" s="5"/>
      <c r="E409" s="6"/>
      <c r="F409" s="11"/>
      <c r="G409" s="11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0"/>
      <c r="C410" s="4"/>
      <c r="D410" s="5"/>
      <c r="E410" s="6"/>
      <c r="F410" s="11"/>
      <c r="G410" s="11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0"/>
      <c r="C411" s="4"/>
      <c r="D411" s="5"/>
      <c r="E411" s="6"/>
      <c r="F411" s="11"/>
      <c r="G411" s="11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0"/>
      <c r="C412" s="4"/>
      <c r="D412" s="5"/>
      <c r="E412" s="6"/>
      <c r="F412" s="11"/>
      <c r="G412" s="11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0"/>
      <c r="C413" s="4"/>
      <c r="D413" s="5"/>
      <c r="E413" s="6"/>
      <c r="F413" s="11"/>
      <c r="G413" s="11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0"/>
      <c r="C414" s="4"/>
      <c r="D414" s="5"/>
      <c r="E414" s="6"/>
      <c r="F414" s="11"/>
      <c r="G414" s="11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0"/>
      <c r="C415" s="4"/>
      <c r="D415" s="5"/>
      <c r="E415" s="6"/>
      <c r="F415" s="11"/>
      <c r="G415" s="11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0"/>
      <c r="C416" s="4"/>
      <c r="D416" s="5"/>
      <c r="E416" s="6"/>
      <c r="F416" s="11"/>
      <c r="G416" s="11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0"/>
      <c r="C417" s="4"/>
      <c r="D417" s="5"/>
      <c r="E417" s="6"/>
      <c r="F417" s="11"/>
      <c r="G417" s="11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0"/>
      <c r="C418" s="4"/>
      <c r="D418" s="5"/>
      <c r="E418" s="6"/>
      <c r="F418" s="11"/>
      <c r="G418" s="11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0"/>
      <c r="C419" s="4"/>
      <c r="D419" s="5"/>
      <c r="E419" s="6"/>
      <c r="F419" s="11"/>
      <c r="G419" s="11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0"/>
      <c r="C420" s="4"/>
      <c r="D420" s="5"/>
      <c r="E420" s="6"/>
      <c r="F420" s="11"/>
      <c r="G420" s="11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0"/>
      <c r="C421" s="4"/>
      <c r="D421" s="5"/>
      <c r="E421" s="6"/>
      <c r="F421" s="11"/>
      <c r="G421" s="11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0"/>
      <c r="C422" s="4"/>
      <c r="D422" s="5"/>
      <c r="E422" s="6"/>
      <c r="F422" s="11"/>
      <c r="G422" s="11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0"/>
      <c r="C423" s="4"/>
      <c r="D423" s="5"/>
      <c r="E423" s="6"/>
      <c r="F423" s="11"/>
      <c r="G423" s="11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0"/>
      <c r="C424" s="4"/>
      <c r="D424" s="5"/>
      <c r="E424" s="6"/>
      <c r="F424" s="11"/>
      <c r="G424" s="11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0"/>
      <c r="C425" s="4"/>
      <c r="D425" s="5"/>
      <c r="E425" s="6"/>
      <c r="F425" s="11"/>
      <c r="G425" s="11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0"/>
      <c r="C426" s="4"/>
      <c r="D426" s="5"/>
      <c r="E426" s="6"/>
      <c r="F426" s="11"/>
      <c r="G426" s="11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0"/>
      <c r="C427" s="4"/>
      <c r="D427" s="5"/>
      <c r="E427" s="6"/>
      <c r="F427" s="11"/>
      <c r="G427" s="11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0"/>
      <c r="C428" s="4"/>
      <c r="D428" s="5"/>
      <c r="E428" s="6"/>
      <c r="F428" s="11"/>
      <c r="G428" s="11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0"/>
      <c r="C429" s="4"/>
      <c r="D429" s="5"/>
      <c r="E429" s="6"/>
      <c r="F429" s="11"/>
      <c r="G429" s="11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0"/>
      <c r="C430" s="4"/>
      <c r="D430" s="5"/>
      <c r="E430" s="6"/>
      <c r="F430" s="11"/>
      <c r="G430" s="11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0"/>
      <c r="C431" s="4"/>
      <c r="D431" s="5"/>
      <c r="E431" s="6"/>
      <c r="F431" s="11"/>
      <c r="G431" s="11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0"/>
      <c r="C432" s="4"/>
      <c r="D432" s="5"/>
      <c r="E432" s="6"/>
      <c r="F432" s="11"/>
      <c r="G432" s="11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0"/>
      <c r="C433" s="4"/>
      <c r="D433" s="5"/>
      <c r="E433" s="6"/>
      <c r="F433" s="11"/>
      <c r="G433" s="11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0"/>
      <c r="C434" s="4"/>
      <c r="D434" s="5"/>
      <c r="E434" s="6"/>
      <c r="F434" s="11"/>
      <c r="G434" s="11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0"/>
      <c r="C435" s="4"/>
      <c r="D435" s="5"/>
      <c r="E435" s="6"/>
      <c r="F435" s="11"/>
      <c r="G435" s="11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0"/>
      <c r="C436" s="4"/>
      <c r="D436" s="5"/>
      <c r="E436" s="6"/>
      <c r="F436" s="11"/>
      <c r="G436" s="11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0"/>
      <c r="C437" s="4"/>
      <c r="D437" s="5"/>
      <c r="E437" s="6"/>
      <c r="F437" s="11"/>
      <c r="G437" s="11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0"/>
      <c r="C438" s="4"/>
      <c r="D438" s="5"/>
      <c r="E438" s="6"/>
      <c r="F438" s="11"/>
      <c r="G438" s="11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0"/>
      <c r="C439" s="4"/>
      <c r="D439" s="5"/>
      <c r="E439" s="6"/>
      <c r="F439" s="11"/>
      <c r="G439" s="11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0"/>
      <c r="C440" s="4"/>
      <c r="D440" s="5"/>
      <c r="E440" s="6"/>
      <c r="F440" s="11"/>
      <c r="G440" s="11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0"/>
      <c r="C441" s="4"/>
      <c r="D441" s="5"/>
      <c r="E441" s="6"/>
      <c r="F441" s="11"/>
      <c r="G441" s="11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0"/>
      <c r="C442" s="4"/>
      <c r="D442" s="5"/>
      <c r="E442" s="6"/>
      <c r="F442" s="11"/>
      <c r="G442" s="11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0"/>
      <c r="C443" s="4"/>
      <c r="D443" s="5"/>
      <c r="E443" s="6"/>
      <c r="F443" s="11"/>
      <c r="G443" s="11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0"/>
      <c r="C444" s="4"/>
      <c r="D444" s="5"/>
      <c r="E444" s="6"/>
      <c r="F444" s="11"/>
      <c r="G444" s="11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0"/>
      <c r="C445" s="4"/>
      <c r="D445" s="5"/>
      <c r="E445" s="6"/>
      <c r="F445" s="11"/>
      <c r="G445" s="11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0"/>
      <c r="C446" s="4"/>
      <c r="D446" s="5"/>
      <c r="E446" s="6"/>
      <c r="F446" s="11"/>
      <c r="G446" s="11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0"/>
      <c r="C447" s="4"/>
      <c r="D447" s="5"/>
      <c r="E447" s="6"/>
      <c r="F447" s="11"/>
      <c r="G447" s="11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0"/>
      <c r="C448" s="4"/>
      <c r="D448" s="5"/>
      <c r="E448" s="6"/>
      <c r="F448" s="11"/>
      <c r="G448" s="11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0"/>
      <c r="C449" s="4"/>
      <c r="D449" s="5"/>
      <c r="E449" s="6"/>
      <c r="F449" s="11"/>
      <c r="G449" s="11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0"/>
      <c r="C450" s="4"/>
      <c r="D450" s="5"/>
      <c r="E450" s="6"/>
      <c r="F450" s="11"/>
      <c r="G450" s="11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0"/>
      <c r="C451" s="4"/>
      <c r="D451" s="5"/>
      <c r="E451" s="6"/>
      <c r="F451" s="11"/>
      <c r="G451" s="11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0"/>
      <c r="C452" s="4"/>
      <c r="D452" s="5"/>
      <c r="E452" s="6"/>
      <c r="F452" s="11"/>
      <c r="G452" s="11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0"/>
      <c r="C453" s="4"/>
      <c r="D453" s="5"/>
      <c r="E453" s="6"/>
      <c r="F453" s="11"/>
      <c r="G453" s="11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0"/>
      <c r="C454" s="4"/>
      <c r="D454" s="5"/>
      <c r="E454" s="6"/>
      <c r="F454" s="11"/>
      <c r="G454" s="11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0"/>
      <c r="C455" s="4"/>
      <c r="D455" s="5"/>
      <c r="E455" s="6"/>
      <c r="F455" s="11"/>
      <c r="G455" s="11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0"/>
      <c r="C456" s="4"/>
      <c r="D456" s="5"/>
      <c r="E456" s="6"/>
      <c r="F456" s="11"/>
      <c r="G456" s="11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0"/>
      <c r="C457" s="4"/>
      <c r="D457" s="5"/>
      <c r="E457" s="6"/>
      <c r="F457" s="11"/>
      <c r="G457" s="11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0"/>
      <c r="C458" s="4"/>
      <c r="D458" s="5"/>
      <c r="E458" s="6"/>
      <c r="F458" s="11"/>
      <c r="G458" s="11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0"/>
      <c r="C459" s="4"/>
      <c r="D459" s="5"/>
      <c r="E459" s="6"/>
      <c r="F459" s="11"/>
      <c r="G459" s="11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0"/>
      <c r="C460" s="4"/>
      <c r="D460" s="5"/>
      <c r="E460" s="6"/>
      <c r="F460" s="11"/>
      <c r="G460" s="11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0"/>
      <c r="C461" s="4"/>
      <c r="D461" s="5"/>
      <c r="E461" s="6"/>
      <c r="F461" s="11"/>
      <c r="G461" s="11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0"/>
      <c r="C462" s="4"/>
      <c r="D462" s="5"/>
      <c r="E462" s="6"/>
      <c r="F462" s="11"/>
      <c r="G462" s="11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0"/>
      <c r="C463" s="4"/>
      <c r="D463" s="5"/>
      <c r="E463" s="6"/>
      <c r="F463" s="11"/>
      <c r="G463" s="11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0"/>
      <c r="C464" s="4"/>
      <c r="D464" s="5"/>
      <c r="E464" s="6"/>
      <c r="F464" s="11"/>
      <c r="G464" s="11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0"/>
      <c r="C465" s="4"/>
      <c r="D465" s="5"/>
      <c r="E465" s="6"/>
      <c r="F465" s="11"/>
      <c r="G465" s="11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0"/>
      <c r="C466" s="4"/>
      <c r="D466" s="5"/>
      <c r="E466" s="6"/>
      <c r="F466" s="11"/>
      <c r="G466" s="11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0"/>
      <c r="C467" s="4"/>
      <c r="D467" s="5"/>
      <c r="E467" s="6"/>
      <c r="F467" s="11"/>
      <c r="G467" s="11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0"/>
      <c r="C468" s="4"/>
      <c r="D468" s="5"/>
      <c r="E468" s="6"/>
      <c r="F468" s="11"/>
      <c r="G468" s="11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0"/>
      <c r="C469" s="4"/>
      <c r="D469" s="5"/>
      <c r="E469" s="6"/>
      <c r="F469" s="11"/>
      <c r="G469" s="11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0"/>
      <c r="C470" s="4"/>
      <c r="D470" s="5"/>
      <c r="E470" s="6"/>
      <c r="F470" s="11"/>
      <c r="G470" s="11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0"/>
      <c r="C471" s="4"/>
      <c r="D471" s="5"/>
      <c r="E471" s="6"/>
      <c r="F471" s="11"/>
      <c r="G471" s="11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0"/>
      <c r="C472" s="4"/>
      <c r="D472" s="5"/>
      <c r="E472" s="6"/>
      <c r="F472" s="11"/>
      <c r="G472" s="11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0"/>
      <c r="C473" s="4"/>
      <c r="D473" s="5"/>
      <c r="E473" s="6"/>
      <c r="F473" s="11"/>
      <c r="G473" s="11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0"/>
      <c r="C474" s="4"/>
      <c r="D474" s="5"/>
      <c r="E474" s="6"/>
      <c r="F474" s="11"/>
      <c r="G474" s="11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0"/>
      <c r="C475" s="4"/>
      <c r="D475" s="5"/>
      <c r="E475" s="6"/>
      <c r="F475" s="11"/>
      <c r="G475" s="11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0"/>
      <c r="C476" s="4"/>
      <c r="D476" s="5"/>
      <c r="E476" s="6"/>
      <c r="F476" s="11"/>
      <c r="G476" s="11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0"/>
      <c r="C477" s="4"/>
      <c r="D477" s="5"/>
      <c r="E477" s="6"/>
      <c r="F477" s="11"/>
      <c r="G477" s="11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0"/>
      <c r="C478" s="4"/>
      <c r="D478" s="5"/>
      <c r="E478" s="6"/>
      <c r="F478" s="11"/>
      <c r="G478" s="11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0"/>
      <c r="C479" s="4"/>
      <c r="D479" s="5"/>
      <c r="E479" s="6"/>
      <c r="F479" s="11"/>
      <c r="G479" s="11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0"/>
      <c r="C480" s="4"/>
      <c r="D480" s="5"/>
      <c r="E480" s="6"/>
      <c r="F480" s="11"/>
      <c r="G480" s="11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0"/>
      <c r="C481" s="4"/>
      <c r="D481" s="5"/>
      <c r="E481" s="6"/>
      <c r="F481" s="11"/>
      <c r="G481" s="11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0"/>
      <c r="C482" s="4"/>
      <c r="D482" s="5"/>
      <c r="E482" s="6"/>
      <c r="F482" s="11"/>
      <c r="G482" s="11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0"/>
      <c r="C483" s="4"/>
      <c r="D483" s="5"/>
      <c r="E483" s="6"/>
      <c r="F483" s="11"/>
      <c r="G483" s="11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0"/>
      <c r="C484" s="4"/>
      <c r="D484" s="5"/>
      <c r="E484" s="6"/>
      <c r="F484" s="11"/>
      <c r="G484" s="11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0"/>
      <c r="C485" s="4"/>
      <c r="D485" s="5"/>
      <c r="E485" s="6"/>
      <c r="F485" s="11"/>
      <c r="G485" s="11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0"/>
      <c r="C486" s="4"/>
      <c r="D486" s="5"/>
      <c r="E486" s="6"/>
      <c r="F486" s="11"/>
      <c r="G486" s="11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0"/>
      <c r="C487" s="4"/>
      <c r="D487" s="5"/>
      <c r="E487" s="6"/>
      <c r="F487" s="11"/>
      <c r="G487" s="11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0"/>
      <c r="C488" s="4"/>
      <c r="D488" s="5"/>
      <c r="E488" s="6"/>
      <c r="F488" s="11"/>
      <c r="G488" s="11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0"/>
      <c r="C489" s="4"/>
      <c r="D489" s="5"/>
      <c r="E489" s="6"/>
      <c r="F489" s="11"/>
      <c r="G489" s="11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0"/>
      <c r="C490" s="4"/>
      <c r="D490" s="5"/>
      <c r="E490" s="6"/>
      <c r="F490" s="11"/>
      <c r="G490" s="11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0"/>
      <c r="C491" s="4"/>
      <c r="D491" s="5"/>
      <c r="E491" s="6"/>
      <c r="F491" s="11"/>
      <c r="G491" s="11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0"/>
      <c r="C492" s="4"/>
      <c r="D492" s="5"/>
      <c r="E492" s="6"/>
      <c r="F492" s="11"/>
      <c r="G492" s="11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0"/>
      <c r="C493" s="4"/>
      <c r="D493" s="5"/>
      <c r="E493" s="6"/>
      <c r="F493" s="11"/>
      <c r="G493" s="11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0"/>
      <c r="C494" s="4"/>
      <c r="D494" s="5"/>
      <c r="E494" s="6"/>
      <c r="F494" s="11"/>
      <c r="G494" s="11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0"/>
      <c r="C495" s="4"/>
      <c r="D495" s="5"/>
      <c r="E495" s="6"/>
      <c r="F495" s="11"/>
      <c r="G495" s="11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0"/>
      <c r="C496" s="4"/>
      <c r="D496" s="5"/>
      <c r="E496" s="6"/>
      <c r="F496" s="11"/>
      <c r="G496" s="11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0"/>
      <c r="C497" s="4"/>
      <c r="D497" s="5"/>
      <c r="E497" s="6"/>
      <c r="F497" s="11"/>
      <c r="G497" s="11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0"/>
      <c r="C498" s="4"/>
      <c r="D498" s="5"/>
      <c r="E498" s="6"/>
      <c r="F498" s="11"/>
      <c r="G498" s="11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0"/>
      <c r="C499" s="4"/>
      <c r="D499" s="5"/>
      <c r="E499" s="6"/>
      <c r="F499" s="11"/>
      <c r="G499" s="11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0"/>
      <c r="C500" s="4"/>
      <c r="D500" s="5"/>
      <c r="E500" s="6"/>
      <c r="F500" s="11"/>
      <c r="G500" s="11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0"/>
      <c r="C501" s="4"/>
      <c r="D501" s="5"/>
      <c r="E501" s="6"/>
      <c r="F501" s="11"/>
      <c r="G501" s="11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0"/>
      <c r="C502" s="4"/>
      <c r="D502" s="5"/>
      <c r="E502" s="6"/>
      <c r="F502" s="11"/>
      <c r="G502" s="11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0"/>
      <c r="C503" s="4"/>
      <c r="D503" s="5"/>
      <c r="E503" s="6"/>
      <c r="F503" s="11"/>
      <c r="G503" s="11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0"/>
      <c r="C504" s="4"/>
      <c r="D504" s="5"/>
      <c r="E504" s="6"/>
      <c r="F504" s="11"/>
      <c r="G504" s="11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0"/>
      <c r="C505" s="4"/>
      <c r="D505" s="5"/>
      <c r="E505" s="6"/>
      <c r="F505" s="11"/>
      <c r="G505" s="11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0"/>
      <c r="C506" s="4"/>
      <c r="D506" s="5"/>
      <c r="E506" s="6"/>
      <c r="F506" s="11"/>
      <c r="G506" s="11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0"/>
      <c r="C507" s="4"/>
      <c r="D507" s="5"/>
      <c r="E507" s="6"/>
      <c r="F507" s="11"/>
      <c r="G507" s="11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0"/>
      <c r="C508" s="4"/>
      <c r="D508" s="5"/>
      <c r="E508" s="6"/>
      <c r="F508" s="11"/>
      <c r="G508" s="11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0"/>
      <c r="C509" s="4"/>
      <c r="D509" s="5"/>
      <c r="E509" s="6"/>
      <c r="F509" s="11"/>
      <c r="G509" s="11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0"/>
      <c r="C510" s="4"/>
      <c r="D510" s="5"/>
      <c r="E510" s="6"/>
      <c r="F510" s="11"/>
      <c r="G510" s="11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0"/>
      <c r="C511" s="4"/>
      <c r="D511" s="5"/>
      <c r="E511" s="6"/>
      <c r="F511" s="11"/>
      <c r="G511" s="11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0"/>
      <c r="C512" s="4"/>
      <c r="D512" s="5"/>
      <c r="E512" s="6"/>
      <c r="F512" s="11"/>
      <c r="G512" s="11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0"/>
      <c r="C513" s="4"/>
      <c r="D513" s="5"/>
      <c r="E513" s="6"/>
      <c r="F513" s="11"/>
      <c r="G513" s="11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0"/>
      <c r="C514" s="4"/>
      <c r="D514" s="5"/>
      <c r="E514" s="6"/>
      <c r="F514" s="11"/>
      <c r="G514" s="11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0"/>
      <c r="C515" s="4"/>
      <c r="D515" s="5"/>
      <c r="E515" s="6"/>
      <c r="F515" s="11"/>
      <c r="G515" s="11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0"/>
      <c r="C516" s="4"/>
      <c r="D516" s="5"/>
      <c r="E516" s="6"/>
      <c r="F516" s="11"/>
      <c r="G516" s="11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0"/>
      <c r="C517" s="4"/>
      <c r="D517" s="5"/>
      <c r="E517" s="6"/>
      <c r="F517" s="11"/>
      <c r="G517" s="11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0"/>
      <c r="C518" s="4"/>
      <c r="D518" s="5"/>
      <c r="E518" s="6"/>
      <c r="F518" s="11"/>
      <c r="G518" s="11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0"/>
      <c r="C519" s="4"/>
      <c r="D519" s="5"/>
      <c r="E519" s="6"/>
      <c r="F519" s="11"/>
      <c r="G519" s="11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0"/>
      <c r="C520" s="4"/>
      <c r="D520" s="5"/>
      <c r="E520" s="6"/>
      <c r="F520" s="11"/>
      <c r="G520" s="11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0"/>
      <c r="C521" s="4"/>
      <c r="D521" s="5"/>
      <c r="E521" s="6"/>
      <c r="F521" s="11"/>
      <c r="G521" s="11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0"/>
      <c r="C522" s="4"/>
      <c r="D522" s="5"/>
      <c r="E522" s="6"/>
      <c r="F522" s="11"/>
      <c r="G522" s="11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0"/>
      <c r="C523" s="4"/>
      <c r="D523" s="5"/>
      <c r="E523" s="6"/>
      <c r="F523" s="11"/>
      <c r="G523" s="11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0"/>
      <c r="C524" s="4"/>
      <c r="D524" s="5"/>
      <c r="E524" s="6"/>
      <c r="F524" s="11"/>
      <c r="G524" s="11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0"/>
      <c r="C525" s="4"/>
      <c r="D525" s="5"/>
      <c r="E525" s="6"/>
      <c r="F525" s="11"/>
      <c r="G525" s="11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0"/>
      <c r="C526" s="4"/>
      <c r="D526" s="5"/>
      <c r="E526" s="6"/>
      <c r="F526" s="11"/>
      <c r="G526" s="11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0"/>
      <c r="C527" s="4"/>
      <c r="D527" s="5"/>
      <c r="E527" s="6"/>
      <c r="F527" s="11"/>
      <c r="G527" s="11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0"/>
      <c r="C528" s="4"/>
      <c r="D528" s="5"/>
      <c r="E528" s="6"/>
      <c r="F528" s="11"/>
      <c r="G528" s="11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0"/>
      <c r="C529" s="4"/>
      <c r="D529" s="5"/>
      <c r="E529" s="6"/>
      <c r="F529" s="11"/>
      <c r="G529" s="11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0"/>
      <c r="C530" s="4"/>
      <c r="D530" s="5"/>
      <c r="E530" s="6"/>
      <c r="F530" s="11"/>
      <c r="G530" s="11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0"/>
      <c r="C531" s="4"/>
      <c r="D531" s="5"/>
      <c r="E531" s="6"/>
      <c r="F531" s="11"/>
      <c r="G531" s="11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0"/>
      <c r="C532" s="4"/>
      <c r="D532" s="5"/>
      <c r="E532" s="6"/>
      <c r="F532" s="11"/>
      <c r="G532" s="11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0"/>
      <c r="C533" s="4"/>
      <c r="D533" s="5"/>
      <c r="E533" s="6"/>
      <c r="F533" s="11"/>
      <c r="G533" s="11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0"/>
      <c r="C534" s="4"/>
      <c r="D534" s="5"/>
      <c r="E534" s="6"/>
      <c r="F534" s="11"/>
      <c r="G534" s="11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0"/>
      <c r="C535" s="4"/>
      <c r="D535" s="5"/>
      <c r="E535" s="6"/>
      <c r="F535" s="11"/>
      <c r="G535" s="11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0"/>
      <c r="C536" s="4"/>
      <c r="D536" s="5"/>
      <c r="E536" s="6"/>
      <c r="F536" s="11"/>
      <c r="G536" s="11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0"/>
      <c r="C537" s="4"/>
      <c r="D537" s="5"/>
      <c r="E537" s="6"/>
      <c r="F537" s="11"/>
      <c r="G537" s="11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0"/>
      <c r="C538" s="4"/>
      <c r="D538" s="5"/>
      <c r="E538" s="6"/>
      <c r="F538" s="11"/>
      <c r="G538" s="11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0"/>
      <c r="C539" s="4"/>
      <c r="D539" s="5"/>
      <c r="E539" s="6"/>
      <c r="F539" s="11"/>
      <c r="G539" s="11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0"/>
      <c r="C540" s="4"/>
      <c r="D540" s="5"/>
      <c r="E540" s="6"/>
      <c r="F540" s="11"/>
      <c r="G540" s="11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0"/>
      <c r="C541" s="4"/>
      <c r="D541" s="5"/>
      <c r="E541" s="6"/>
      <c r="F541" s="11"/>
      <c r="G541" s="11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0"/>
      <c r="C542" s="4"/>
      <c r="D542" s="5"/>
      <c r="E542" s="6"/>
      <c r="F542" s="11"/>
      <c r="G542" s="11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0"/>
      <c r="C543" s="4"/>
      <c r="D543" s="5"/>
      <c r="E543" s="6"/>
      <c r="F543" s="11"/>
      <c r="G543" s="11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0"/>
      <c r="C544" s="4"/>
      <c r="D544" s="5"/>
      <c r="E544" s="6"/>
      <c r="F544" s="11"/>
      <c r="G544" s="11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0"/>
      <c r="C545" s="4"/>
      <c r="D545" s="5"/>
      <c r="E545" s="6"/>
      <c r="F545" s="11"/>
      <c r="G545" s="11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0"/>
      <c r="C546" s="4"/>
      <c r="D546" s="5"/>
      <c r="E546" s="6"/>
      <c r="F546" s="11"/>
      <c r="G546" s="11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0"/>
      <c r="C547" s="4"/>
      <c r="D547" s="5"/>
      <c r="E547" s="6"/>
      <c r="F547" s="11"/>
      <c r="G547" s="11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0"/>
      <c r="C548" s="4"/>
      <c r="D548" s="5"/>
      <c r="E548" s="6"/>
      <c r="F548" s="11"/>
      <c r="G548" s="11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0"/>
      <c r="C549" s="4"/>
      <c r="D549" s="5"/>
      <c r="E549" s="6"/>
      <c r="F549" s="11"/>
      <c r="G549" s="11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0"/>
      <c r="C550" s="4"/>
      <c r="D550" s="5"/>
      <c r="E550" s="6"/>
      <c r="F550" s="11"/>
      <c r="G550" s="11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0"/>
      <c r="C551" s="4"/>
      <c r="D551" s="5"/>
      <c r="E551" s="6"/>
      <c r="F551" s="11"/>
      <c r="G551" s="11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0"/>
      <c r="C552" s="4"/>
      <c r="D552" s="5"/>
      <c r="E552" s="6"/>
      <c r="F552" s="11"/>
      <c r="G552" s="11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0"/>
      <c r="C553" s="4"/>
      <c r="D553" s="5"/>
      <c r="E553" s="6"/>
      <c r="F553" s="11"/>
      <c r="G553" s="11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0"/>
      <c r="C554" s="4"/>
      <c r="D554" s="5"/>
      <c r="E554" s="6"/>
      <c r="F554" s="11"/>
      <c r="G554" s="11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0"/>
      <c r="C555" s="4"/>
      <c r="D555" s="5"/>
      <c r="E555" s="6"/>
      <c r="F555" s="11"/>
      <c r="G555" s="11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0"/>
      <c r="C556" s="4"/>
      <c r="D556" s="5"/>
      <c r="E556" s="6"/>
      <c r="F556" s="11"/>
      <c r="G556" s="11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0"/>
      <c r="C557" s="4"/>
      <c r="D557" s="5"/>
      <c r="E557" s="6"/>
      <c r="F557" s="11"/>
      <c r="G557" s="11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0"/>
      <c r="C558" s="4"/>
      <c r="D558" s="5"/>
      <c r="E558" s="6"/>
      <c r="F558" s="11"/>
      <c r="G558" s="11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0"/>
      <c r="C559" s="4"/>
      <c r="D559" s="5"/>
      <c r="E559" s="6"/>
      <c r="F559" s="11"/>
      <c r="G559" s="11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0"/>
      <c r="C560" s="4"/>
      <c r="D560" s="5"/>
      <c r="E560" s="6"/>
      <c r="F560" s="11"/>
      <c r="G560" s="11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0"/>
      <c r="C561" s="4"/>
      <c r="D561" s="5"/>
      <c r="E561" s="6"/>
      <c r="F561" s="11"/>
      <c r="G561" s="11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0"/>
      <c r="C562" s="4"/>
      <c r="D562" s="5"/>
      <c r="E562" s="6"/>
      <c r="F562" s="11"/>
      <c r="G562" s="11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0"/>
      <c r="C563" s="4"/>
      <c r="D563" s="5"/>
      <c r="E563" s="6"/>
      <c r="F563" s="11"/>
      <c r="G563" s="11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0"/>
      <c r="C564" s="4"/>
      <c r="D564" s="5"/>
      <c r="E564" s="6"/>
      <c r="F564" s="11"/>
      <c r="G564" s="11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0"/>
      <c r="C565" s="4"/>
      <c r="D565" s="5"/>
      <c r="E565" s="6"/>
      <c r="F565" s="11"/>
      <c r="G565" s="11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0"/>
      <c r="C566" s="4"/>
      <c r="D566" s="5"/>
      <c r="E566" s="6"/>
      <c r="F566" s="11"/>
      <c r="G566" s="11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0"/>
      <c r="C567" s="4"/>
      <c r="D567" s="5"/>
      <c r="E567" s="6"/>
      <c r="F567" s="11"/>
      <c r="G567" s="11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0"/>
      <c r="C568" s="4"/>
      <c r="D568" s="5"/>
      <c r="E568" s="6"/>
      <c r="F568" s="11"/>
      <c r="G568" s="11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0"/>
      <c r="C569" s="4"/>
      <c r="D569" s="5"/>
      <c r="E569" s="6"/>
      <c r="F569" s="11"/>
      <c r="G569" s="11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0"/>
      <c r="C570" s="4"/>
      <c r="D570" s="5"/>
      <c r="E570" s="6"/>
      <c r="F570" s="11"/>
      <c r="G570" s="11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0"/>
      <c r="C571" s="4"/>
      <c r="D571" s="5"/>
      <c r="E571" s="6"/>
      <c r="F571" s="11"/>
      <c r="G571" s="11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0"/>
      <c r="C572" s="4"/>
      <c r="D572" s="5"/>
      <c r="E572" s="6"/>
      <c r="F572" s="11"/>
      <c r="G572" s="11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0"/>
      <c r="C573" s="4"/>
      <c r="D573" s="5"/>
      <c r="E573" s="6"/>
      <c r="F573" s="11"/>
      <c r="G573" s="11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0"/>
      <c r="C574" s="4"/>
      <c r="D574" s="5"/>
      <c r="E574" s="6"/>
      <c r="F574" s="11"/>
      <c r="G574" s="11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0"/>
      <c r="C575" s="4"/>
      <c r="D575" s="5"/>
      <c r="E575" s="6"/>
      <c r="F575" s="11"/>
      <c r="G575" s="11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0"/>
      <c r="C576" s="4"/>
      <c r="D576" s="5"/>
      <c r="E576" s="6"/>
      <c r="F576" s="11"/>
      <c r="G576" s="11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0"/>
      <c r="C577" s="4"/>
      <c r="D577" s="5"/>
      <c r="E577" s="6"/>
      <c r="F577" s="11"/>
      <c r="G577" s="11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0"/>
      <c r="C578" s="4"/>
      <c r="D578" s="5"/>
      <c r="E578" s="6"/>
      <c r="F578" s="11"/>
      <c r="G578" s="11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0"/>
      <c r="C579" s="4"/>
      <c r="D579" s="5"/>
      <c r="E579" s="6"/>
      <c r="F579" s="11"/>
      <c r="G579" s="11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0"/>
      <c r="C580" s="4"/>
      <c r="D580" s="5"/>
      <c r="E580" s="6"/>
      <c r="F580" s="11"/>
      <c r="G580" s="11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0"/>
      <c r="C581" s="4"/>
      <c r="D581" s="5"/>
      <c r="E581" s="6"/>
      <c r="F581" s="11"/>
      <c r="G581" s="11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0"/>
      <c r="C582" s="4"/>
      <c r="D582" s="5"/>
      <c r="E582" s="6"/>
      <c r="F582" s="11"/>
      <c r="G582" s="11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0"/>
      <c r="C583" s="4"/>
      <c r="D583" s="5"/>
      <c r="E583" s="6"/>
      <c r="F583" s="11"/>
      <c r="G583" s="11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0"/>
      <c r="C584" s="4"/>
      <c r="D584" s="5"/>
      <c r="E584" s="6"/>
      <c r="F584" s="11"/>
      <c r="G584" s="11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0"/>
      <c r="C585" s="4"/>
      <c r="D585" s="5"/>
      <c r="E585" s="6"/>
      <c r="F585" s="11"/>
      <c r="G585" s="11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0"/>
      <c r="C586" s="4"/>
      <c r="D586" s="5"/>
      <c r="E586" s="6"/>
      <c r="F586" s="11"/>
      <c r="G586" s="11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0"/>
      <c r="C587" s="4"/>
      <c r="D587" s="5"/>
      <c r="E587" s="6"/>
      <c r="F587" s="11"/>
      <c r="G587" s="11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0"/>
      <c r="C588" s="4"/>
      <c r="D588" s="5"/>
      <c r="E588" s="6"/>
      <c r="F588" s="11"/>
      <c r="G588" s="11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0"/>
      <c r="C589" s="4"/>
      <c r="D589" s="5"/>
      <c r="E589" s="6"/>
      <c r="F589" s="11"/>
      <c r="G589" s="11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0"/>
      <c r="C590" s="4"/>
      <c r="D590" s="5"/>
      <c r="E590" s="6"/>
      <c r="F590" s="11"/>
      <c r="G590" s="11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0"/>
      <c r="C591" s="4"/>
      <c r="D591" s="5"/>
      <c r="E591" s="6"/>
      <c r="F591" s="11"/>
      <c r="G591" s="11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0"/>
      <c r="C592" s="4"/>
      <c r="D592" s="5"/>
      <c r="E592" s="6"/>
      <c r="F592" s="11"/>
      <c r="G592" s="11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0"/>
      <c r="C593" s="4"/>
      <c r="D593" s="5"/>
      <c r="E593" s="6"/>
      <c r="F593" s="11"/>
      <c r="G593" s="11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0"/>
      <c r="C594" s="4"/>
      <c r="D594" s="5"/>
      <c r="E594" s="6"/>
      <c r="F594" s="11"/>
      <c r="G594" s="11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0"/>
      <c r="C595" s="4"/>
      <c r="D595" s="5"/>
      <c r="E595" s="6"/>
      <c r="F595" s="11"/>
      <c r="G595" s="11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0"/>
      <c r="C596" s="4"/>
      <c r="D596" s="5"/>
      <c r="E596" s="6"/>
      <c r="F596" s="11"/>
      <c r="G596" s="11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0"/>
      <c r="C597" s="4"/>
      <c r="D597" s="5"/>
      <c r="E597" s="6"/>
      <c r="F597" s="11"/>
      <c r="G597" s="11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0"/>
      <c r="C598" s="4"/>
      <c r="D598" s="5"/>
      <c r="E598" s="6"/>
      <c r="F598" s="11"/>
      <c r="G598" s="11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0"/>
      <c r="C599" s="4"/>
      <c r="D599" s="5"/>
      <c r="E599" s="6"/>
      <c r="F599" s="11"/>
      <c r="G599" s="11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0"/>
      <c r="C600" s="4"/>
      <c r="D600" s="5"/>
      <c r="E600" s="6"/>
      <c r="F600" s="11"/>
      <c r="G600" s="11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0"/>
      <c r="C601" s="4"/>
      <c r="D601" s="5"/>
      <c r="E601" s="6"/>
      <c r="F601" s="11"/>
      <c r="G601" s="11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0"/>
      <c r="C602" s="4"/>
      <c r="D602" s="5"/>
      <c r="E602" s="6"/>
      <c r="F602" s="11"/>
      <c r="G602" s="11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0"/>
      <c r="C603" s="4"/>
      <c r="D603" s="5"/>
      <c r="E603" s="6"/>
      <c r="F603" s="11"/>
      <c r="G603" s="11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0"/>
      <c r="C604" s="4"/>
      <c r="D604" s="5"/>
      <c r="E604" s="6"/>
      <c r="F604" s="11"/>
      <c r="G604" s="11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0"/>
      <c r="C605" s="4"/>
      <c r="D605" s="5"/>
      <c r="E605" s="6"/>
      <c r="F605" s="11"/>
      <c r="G605" s="11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0"/>
      <c r="C606" s="4"/>
      <c r="D606" s="5"/>
      <c r="E606" s="6"/>
      <c r="F606" s="11"/>
      <c r="G606" s="11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0"/>
      <c r="C607" s="4"/>
      <c r="D607" s="5"/>
      <c r="E607" s="6"/>
      <c r="F607" s="11"/>
      <c r="G607" s="11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0"/>
      <c r="C608" s="4"/>
      <c r="D608" s="5"/>
      <c r="E608" s="6"/>
      <c r="F608" s="11"/>
      <c r="G608" s="11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0"/>
      <c r="C609" s="4"/>
      <c r="D609" s="5"/>
      <c r="E609" s="6"/>
      <c r="F609" s="11"/>
      <c r="G609" s="11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0"/>
      <c r="C610" s="4"/>
      <c r="D610" s="5"/>
      <c r="E610" s="6"/>
      <c r="F610" s="11"/>
      <c r="G610" s="11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0"/>
      <c r="C611" s="4"/>
      <c r="D611" s="5"/>
      <c r="E611" s="6"/>
      <c r="F611" s="11"/>
      <c r="G611" s="11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0"/>
      <c r="C612" s="4"/>
      <c r="D612" s="5"/>
      <c r="E612" s="6"/>
      <c r="F612" s="11"/>
      <c r="G612" s="11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0"/>
      <c r="C613" s="4"/>
      <c r="D613" s="5"/>
      <c r="E613" s="6"/>
      <c r="F613" s="11"/>
      <c r="G613" s="11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0"/>
      <c r="C614" s="4"/>
      <c r="D614" s="5"/>
      <c r="E614" s="6"/>
      <c r="F614" s="11"/>
      <c r="G614" s="11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0"/>
      <c r="C615" s="4"/>
      <c r="D615" s="5"/>
      <c r="E615" s="6"/>
      <c r="F615" s="11"/>
      <c r="G615" s="11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0"/>
      <c r="C616" s="4"/>
      <c r="D616" s="5"/>
      <c r="E616" s="6"/>
      <c r="F616" s="11"/>
      <c r="G616" s="11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0"/>
      <c r="C617" s="4"/>
      <c r="D617" s="5"/>
      <c r="E617" s="6"/>
      <c r="F617" s="11"/>
      <c r="G617" s="11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0"/>
      <c r="C618" s="4"/>
      <c r="D618" s="5"/>
      <c r="E618" s="6"/>
      <c r="F618" s="11"/>
      <c r="G618" s="11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0"/>
      <c r="C619" s="4"/>
      <c r="D619" s="5"/>
      <c r="E619" s="6"/>
      <c r="F619" s="11"/>
      <c r="G619" s="11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0"/>
      <c r="C620" s="4"/>
      <c r="D620" s="5"/>
      <c r="E620" s="6"/>
      <c r="F620" s="11"/>
      <c r="G620" s="11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0"/>
      <c r="C621" s="4"/>
      <c r="D621" s="5"/>
      <c r="E621" s="6"/>
      <c r="F621" s="11"/>
      <c r="G621" s="11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0"/>
      <c r="C622" s="4"/>
      <c r="D622" s="5"/>
      <c r="E622" s="6"/>
      <c r="F622" s="11"/>
      <c r="G622" s="11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0"/>
      <c r="C623" s="4"/>
      <c r="D623" s="5"/>
      <c r="E623" s="6"/>
      <c r="F623" s="11"/>
      <c r="G623" s="11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0"/>
      <c r="C624" s="4"/>
      <c r="D624" s="5"/>
      <c r="E624" s="6"/>
      <c r="F624" s="11"/>
      <c r="G624" s="11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0"/>
      <c r="C625" s="4"/>
      <c r="D625" s="5"/>
      <c r="E625" s="6"/>
      <c r="F625" s="11"/>
      <c r="G625" s="11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0"/>
      <c r="C626" s="4"/>
      <c r="D626" s="5"/>
      <c r="E626" s="6"/>
      <c r="F626" s="11"/>
      <c r="G626" s="11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0"/>
      <c r="C627" s="4"/>
      <c r="D627" s="5"/>
      <c r="E627" s="6"/>
      <c r="F627" s="11"/>
      <c r="G627" s="11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0"/>
      <c r="C628" s="4"/>
      <c r="D628" s="5"/>
      <c r="E628" s="6"/>
      <c r="F628" s="11"/>
      <c r="G628" s="11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0"/>
      <c r="C629" s="4"/>
      <c r="D629" s="5"/>
      <c r="E629" s="6"/>
      <c r="F629" s="11"/>
      <c r="G629" s="11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0"/>
      <c r="C630" s="4"/>
      <c r="D630" s="5"/>
      <c r="E630" s="6"/>
      <c r="F630" s="11"/>
      <c r="G630" s="11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0"/>
      <c r="C631" s="4"/>
      <c r="D631" s="5"/>
      <c r="E631" s="6"/>
      <c r="F631" s="11"/>
      <c r="G631" s="11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0"/>
      <c r="C632" s="4"/>
      <c r="D632" s="5"/>
      <c r="E632" s="6"/>
      <c r="F632" s="11"/>
      <c r="G632" s="11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0"/>
      <c r="C633" s="4"/>
      <c r="D633" s="5"/>
      <c r="E633" s="6"/>
      <c r="F633" s="11"/>
      <c r="G633" s="11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0"/>
      <c r="C634" s="4"/>
      <c r="D634" s="5"/>
      <c r="E634" s="6"/>
      <c r="F634" s="11"/>
      <c r="G634" s="11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0"/>
      <c r="C635" s="4"/>
      <c r="D635" s="5"/>
      <c r="E635" s="6"/>
      <c r="F635" s="11"/>
      <c r="G635" s="11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0"/>
      <c r="C636" s="4"/>
      <c r="D636" s="5"/>
      <c r="E636" s="6"/>
      <c r="F636" s="11"/>
      <c r="G636" s="11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0"/>
      <c r="C637" s="4"/>
      <c r="D637" s="5"/>
      <c r="E637" s="6"/>
      <c r="F637" s="11"/>
      <c r="G637" s="11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0"/>
      <c r="C638" s="4"/>
      <c r="D638" s="5"/>
      <c r="E638" s="6"/>
      <c r="F638" s="11"/>
      <c r="G638" s="11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0"/>
      <c r="C639" s="4"/>
      <c r="D639" s="5"/>
      <c r="E639" s="6"/>
      <c r="F639" s="11"/>
      <c r="G639" s="11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0"/>
      <c r="C640" s="4"/>
      <c r="D640" s="5"/>
      <c r="E640" s="6"/>
      <c r="F640" s="11"/>
      <c r="G640" s="11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0"/>
      <c r="C641" s="4"/>
      <c r="D641" s="5"/>
      <c r="E641" s="6"/>
      <c r="F641" s="11"/>
      <c r="G641" s="11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0"/>
      <c r="C642" s="4"/>
      <c r="D642" s="5"/>
      <c r="E642" s="6"/>
      <c r="F642" s="11"/>
      <c r="G642" s="11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0"/>
      <c r="C643" s="4"/>
      <c r="D643" s="5"/>
      <c r="E643" s="6"/>
      <c r="F643" s="11"/>
      <c r="G643" s="11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0"/>
      <c r="C644" s="4"/>
      <c r="D644" s="5"/>
      <c r="E644" s="6"/>
      <c r="F644" s="11"/>
      <c r="G644" s="11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0"/>
      <c r="C645" s="4"/>
      <c r="D645" s="5"/>
      <c r="E645" s="6"/>
      <c r="F645" s="11"/>
      <c r="G645" s="11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0"/>
      <c r="C646" s="4"/>
      <c r="D646" s="5"/>
      <c r="E646" s="6"/>
      <c r="F646" s="11"/>
      <c r="G646" s="11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0"/>
      <c r="C647" s="4"/>
      <c r="D647" s="5"/>
      <c r="E647" s="6"/>
      <c r="F647" s="11"/>
      <c r="G647" s="11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0"/>
      <c r="C648" s="4"/>
      <c r="D648" s="5"/>
      <c r="E648" s="6"/>
      <c r="F648" s="11"/>
      <c r="G648" s="11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0"/>
      <c r="C649" s="4"/>
      <c r="D649" s="5"/>
      <c r="E649" s="6"/>
      <c r="F649" s="11"/>
      <c r="G649" s="11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0"/>
      <c r="C650" s="4"/>
      <c r="D650" s="5"/>
      <c r="E650" s="6"/>
      <c r="F650" s="11"/>
      <c r="G650" s="11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0"/>
      <c r="C651" s="4"/>
      <c r="D651" s="5"/>
      <c r="E651" s="6"/>
      <c r="F651" s="11"/>
      <c r="G651" s="11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0"/>
      <c r="C652" s="4"/>
      <c r="D652" s="5"/>
      <c r="E652" s="6"/>
      <c r="F652" s="11"/>
      <c r="G652" s="11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0"/>
      <c r="C653" s="4"/>
      <c r="D653" s="5"/>
      <c r="E653" s="6"/>
      <c r="F653" s="11"/>
      <c r="G653" s="11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0"/>
      <c r="C654" s="4"/>
      <c r="D654" s="5"/>
      <c r="E654" s="6"/>
      <c r="F654" s="11"/>
      <c r="G654" s="11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0"/>
      <c r="C655" s="4"/>
      <c r="D655" s="5"/>
      <c r="E655" s="6"/>
      <c r="F655" s="11"/>
      <c r="G655" s="11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0"/>
      <c r="C656" s="4"/>
      <c r="D656" s="5"/>
      <c r="E656" s="6"/>
      <c r="F656" s="11"/>
      <c r="G656" s="11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0"/>
      <c r="C657" s="4"/>
      <c r="D657" s="5"/>
      <c r="E657" s="6"/>
      <c r="F657" s="11"/>
      <c r="G657" s="11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0"/>
      <c r="C658" s="4"/>
      <c r="D658" s="5"/>
      <c r="E658" s="6"/>
      <c r="F658" s="11"/>
      <c r="G658" s="11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0"/>
      <c r="C659" s="4"/>
      <c r="D659" s="5"/>
      <c r="E659" s="6"/>
      <c r="F659" s="11"/>
      <c r="G659" s="11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0"/>
      <c r="C660" s="4"/>
      <c r="D660" s="5"/>
      <c r="E660" s="6"/>
      <c r="F660" s="11"/>
      <c r="G660" s="11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0"/>
      <c r="C661" s="4"/>
      <c r="D661" s="5"/>
      <c r="E661" s="6"/>
      <c r="F661" s="11"/>
      <c r="G661" s="11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0"/>
      <c r="C662" s="4"/>
      <c r="D662" s="5"/>
      <c r="E662" s="6"/>
      <c r="F662" s="11"/>
      <c r="G662" s="11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0"/>
      <c r="C663" s="4"/>
      <c r="D663" s="5"/>
      <c r="E663" s="6"/>
      <c r="F663" s="11"/>
      <c r="G663" s="11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0"/>
      <c r="C664" s="4"/>
      <c r="D664" s="5"/>
      <c r="E664" s="6"/>
      <c r="F664" s="11"/>
      <c r="G664" s="11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0"/>
      <c r="C665" s="4"/>
      <c r="D665" s="5"/>
      <c r="E665" s="6"/>
      <c r="F665" s="11"/>
      <c r="G665" s="11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0"/>
      <c r="C666" s="4"/>
      <c r="D666" s="5"/>
      <c r="E666" s="6"/>
      <c r="F666" s="11"/>
      <c r="G666" s="11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0"/>
      <c r="C667" s="4"/>
      <c r="D667" s="5"/>
      <c r="E667" s="6"/>
      <c r="F667" s="11"/>
      <c r="G667" s="11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0"/>
      <c r="C668" s="4"/>
      <c r="D668" s="5"/>
      <c r="E668" s="6"/>
      <c r="F668" s="11"/>
      <c r="G668" s="11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0"/>
      <c r="C669" s="4"/>
      <c r="D669" s="5"/>
      <c r="E669" s="6"/>
      <c r="F669" s="11"/>
      <c r="G669" s="11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0"/>
      <c r="C670" s="4"/>
      <c r="D670" s="5"/>
      <c r="E670" s="6"/>
      <c r="F670" s="11"/>
      <c r="G670" s="11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0"/>
      <c r="C671" s="4"/>
      <c r="D671" s="5"/>
      <c r="E671" s="6"/>
      <c r="F671" s="11"/>
      <c r="G671" s="11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0"/>
      <c r="C672" s="4"/>
      <c r="D672" s="5"/>
      <c r="E672" s="6"/>
      <c r="F672" s="11"/>
      <c r="G672" s="11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0"/>
      <c r="C673" s="4"/>
      <c r="D673" s="5"/>
      <c r="E673" s="6"/>
      <c r="F673" s="11"/>
      <c r="G673" s="11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0"/>
      <c r="C674" s="4"/>
      <c r="D674" s="5"/>
      <c r="E674" s="6"/>
      <c r="F674" s="11"/>
      <c r="G674" s="11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0"/>
      <c r="C675" s="4"/>
      <c r="D675" s="5"/>
      <c r="E675" s="6"/>
      <c r="F675" s="11"/>
      <c r="G675" s="11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0"/>
      <c r="C676" s="4"/>
      <c r="D676" s="5"/>
      <c r="E676" s="6"/>
      <c r="F676" s="11"/>
      <c r="G676" s="11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0"/>
      <c r="C677" s="4"/>
      <c r="D677" s="5"/>
      <c r="E677" s="6"/>
      <c r="F677" s="11"/>
      <c r="G677" s="11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0"/>
      <c r="C678" s="4"/>
      <c r="D678" s="5"/>
      <c r="E678" s="6"/>
      <c r="F678" s="11"/>
      <c r="G678" s="11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0"/>
      <c r="C679" s="4"/>
      <c r="D679" s="5"/>
      <c r="E679" s="6"/>
      <c r="F679" s="11"/>
      <c r="G679" s="11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0"/>
      <c r="C680" s="4"/>
      <c r="D680" s="5"/>
      <c r="E680" s="6"/>
      <c r="F680" s="11"/>
      <c r="G680" s="11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0"/>
      <c r="C681" s="4"/>
      <c r="D681" s="5"/>
      <c r="E681" s="6"/>
      <c r="F681" s="11"/>
      <c r="G681" s="11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0"/>
      <c r="C682" s="4"/>
      <c r="D682" s="5"/>
      <c r="E682" s="6"/>
      <c r="F682" s="11"/>
      <c r="G682" s="11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0"/>
      <c r="C683" s="4"/>
      <c r="D683" s="5"/>
      <c r="E683" s="6"/>
      <c r="F683" s="11"/>
      <c r="G683" s="11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0"/>
      <c r="C684" s="4"/>
      <c r="D684" s="5"/>
      <c r="E684" s="6"/>
      <c r="F684" s="11"/>
      <c r="G684" s="11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0"/>
      <c r="C685" s="4"/>
      <c r="D685" s="5"/>
      <c r="E685" s="6"/>
      <c r="F685" s="11"/>
      <c r="G685" s="11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0"/>
      <c r="C686" s="4"/>
      <c r="D686" s="5"/>
      <c r="E686" s="6"/>
      <c r="F686" s="11"/>
      <c r="G686" s="11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0"/>
      <c r="C687" s="4"/>
      <c r="D687" s="5"/>
      <c r="E687" s="6"/>
      <c r="F687" s="11"/>
      <c r="G687" s="11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0"/>
      <c r="C688" s="4"/>
      <c r="D688" s="5"/>
      <c r="E688" s="6"/>
      <c r="F688" s="11"/>
      <c r="G688" s="11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0"/>
      <c r="C689" s="4"/>
      <c r="D689" s="5"/>
      <c r="E689" s="6"/>
      <c r="F689" s="11"/>
      <c r="G689" s="11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0"/>
      <c r="C690" s="4"/>
      <c r="D690" s="5"/>
      <c r="E690" s="6"/>
      <c r="F690" s="11"/>
      <c r="G690" s="11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0"/>
      <c r="C691" s="4"/>
      <c r="D691" s="5"/>
      <c r="E691" s="6"/>
      <c r="F691" s="11"/>
      <c r="G691" s="11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0"/>
      <c r="C692" s="4"/>
      <c r="D692" s="5"/>
      <c r="E692" s="6"/>
      <c r="F692" s="11"/>
      <c r="G692" s="11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0"/>
      <c r="C693" s="4"/>
      <c r="D693" s="5"/>
      <c r="E693" s="6"/>
      <c r="F693" s="11"/>
      <c r="G693" s="11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0"/>
      <c r="C694" s="4"/>
      <c r="D694" s="5"/>
      <c r="E694" s="6"/>
      <c r="F694" s="11"/>
      <c r="G694" s="11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0"/>
      <c r="C695" s="4"/>
      <c r="D695" s="5"/>
      <c r="E695" s="6"/>
      <c r="F695" s="11"/>
      <c r="G695" s="11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0"/>
      <c r="C696" s="4"/>
      <c r="D696" s="5"/>
      <c r="E696" s="6"/>
      <c r="F696" s="11"/>
      <c r="G696" s="11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0"/>
      <c r="C697" s="4"/>
      <c r="D697" s="5"/>
      <c r="E697" s="6"/>
      <c r="F697" s="11"/>
      <c r="G697" s="11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0"/>
      <c r="C698" s="4"/>
      <c r="D698" s="5"/>
      <c r="E698" s="6"/>
      <c r="F698" s="11"/>
      <c r="G698" s="11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0"/>
      <c r="C699" s="4"/>
      <c r="D699" s="5"/>
      <c r="E699" s="6"/>
      <c r="F699" s="11"/>
      <c r="G699" s="11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0"/>
      <c r="C700" s="4"/>
      <c r="D700" s="5"/>
      <c r="E700" s="6"/>
      <c r="F700" s="11"/>
      <c r="G700" s="11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0"/>
      <c r="C701" s="4"/>
      <c r="D701" s="5"/>
      <c r="E701" s="6"/>
      <c r="F701" s="11"/>
      <c r="G701" s="11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0"/>
      <c r="C702" s="4"/>
      <c r="D702" s="5"/>
      <c r="E702" s="6"/>
      <c r="F702" s="11"/>
      <c r="G702" s="11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0"/>
      <c r="C703" s="4"/>
      <c r="D703" s="5"/>
      <c r="E703" s="6"/>
      <c r="F703" s="11"/>
      <c r="G703" s="11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0"/>
      <c r="C704" s="4"/>
      <c r="D704" s="5"/>
      <c r="E704" s="6"/>
      <c r="F704" s="11"/>
      <c r="G704" s="11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0"/>
      <c r="C705" s="4"/>
      <c r="D705" s="5"/>
      <c r="E705" s="6"/>
      <c r="F705" s="11"/>
      <c r="G705" s="11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0"/>
      <c r="C706" s="4"/>
      <c r="D706" s="5"/>
      <c r="E706" s="6"/>
      <c r="F706" s="11"/>
      <c r="G706" s="11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0"/>
      <c r="C707" s="4"/>
      <c r="D707" s="5"/>
      <c r="E707" s="6"/>
      <c r="F707" s="11"/>
      <c r="G707" s="11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0"/>
      <c r="C708" s="4"/>
      <c r="D708" s="5"/>
      <c r="E708" s="6"/>
      <c r="F708" s="11"/>
      <c r="G708" s="11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0"/>
      <c r="C709" s="4"/>
      <c r="D709" s="5"/>
      <c r="E709" s="6"/>
      <c r="F709" s="11"/>
      <c r="G709" s="11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0"/>
      <c r="C710" s="4"/>
      <c r="D710" s="5"/>
      <c r="E710" s="6"/>
      <c r="F710" s="11"/>
      <c r="G710" s="11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0"/>
      <c r="C711" s="4"/>
      <c r="D711" s="5"/>
      <c r="E711" s="6"/>
      <c r="F711" s="11"/>
      <c r="G711" s="11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0"/>
      <c r="C712" s="4"/>
      <c r="D712" s="5"/>
      <c r="E712" s="6"/>
      <c r="F712" s="11"/>
      <c r="G712" s="11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0"/>
      <c r="C713" s="4"/>
      <c r="D713" s="5"/>
      <c r="E713" s="6"/>
      <c r="F713" s="11"/>
      <c r="G713" s="11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0"/>
      <c r="C714" s="4"/>
      <c r="D714" s="5"/>
      <c r="E714" s="6"/>
      <c r="F714" s="11"/>
      <c r="G714" s="11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0"/>
      <c r="C715" s="4"/>
      <c r="D715" s="5"/>
      <c r="E715" s="6"/>
      <c r="F715" s="11"/>
      <c r="G715" s="11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0"/>
      <c r="C716" s="4"/>
      <c r="D716" s="5"/>
      <c r="E716" s="6"/>
      <c r="F716" s="11"/>
      <c r="G716" s="11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0"/>
      <c r="C717" s="4"/>
      <c r="D717" s="5"/>
      <c r="E717" s="6"/>
      <c r="F717" s="11"/>
      <c r="G717" s="11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0"/>
      <c r="C718" s="4"/>
      <c r="D718" s="5"/>
      <c r="E718" s="6"/>
      <c r="F718" s="11"/>
      <c r="G718" s="11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0"/>
      <c r="C719" s="4"/>
      <c r="D719" s="5"/>
      <c r="E719" s="6"/>
      <c r="F719" s="11"/>
      <c r="G719" s="11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0"/>
      <c r="C720" s="4"/>
      <c r="D720" s="5"/>
      <c r="E720" s="6"/>
      <c r="F720" s="11"/>
      <c r="G720" s="11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0"/>
      <c r="C721" s="4"/>
      <c r="D721" s="5"/>
      <c r="E721" s="6"/>
      <c r="F721" s="11"/>
      <c r="G721" s="11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0"/>
      <c r="C722" s="4"/>
      <c r="D722" s="5"/>
      <c r="E722" s="6"/>
      <c r="F722" s="11"/>
      <c r="G722" s="11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0"/>
      <c r="C723" s="4"/>
      <c r="D723" s="5"/>
      <c r="E723" s="6"/>
      <c r="F723" s="11"/>
      <c r="G723" s="11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0"/>
      <c r="C724" s="4"/>
      <c r="D724" s="5"/>
      <c r="E724" s="6"/>
      <c r="F724" s="11"/>
      <c r="G724" s="11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0"/>
      <c r="C725" s="4"/>
      <c r="D725" s="5"/>
      <c r="E725" s="6"/>
      <c r="F725" s="11"/>
      <c r="G725" s="11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0"/>
      <c r="C726" s="4"/>
      <c r="D726" s="5"/>
      <c r="E726" s="6"/>
      <c r="F726" s="11"/>
      <c r="G726" s="11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0"/>
      <c r="C727" s="4"/>
      <c r="D727" s="5"/>
      <c r="E727" s="6"/>
      <c r="F727" s="11"/>
      <c r="G727" s="11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0"/>
      <c r="C728" s="4"/>
      <c r="D728" s="5"/>
      <c r="E728" s="6"/>
      <c r="F728" s="11"/>
      <c r="G728" s="11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0"/>
      <c r="C729" s="4"/>
      <c r="D729" s="5"/>
      <c r="E729" s="6"/>
      <c r="F729" s="11"/>
      <c r="G729" s="11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0"/>
      <c r="C730" s="4"/>
      <c r="D730" s="5"/>
      <c r="E730" s="6"/>
      <c r="F730" s="11"/>
      <c r="G730" s="11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0"/>
      <c r="C731" s="4"/>
      <c r="D731" s="5"/>
      <c r="E731" s="6"/>
      <c r="F731" s="11"/>
      <c r="G731" s="11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0"/>
      <c r="C732" s="4"/>
      <c r="D732" s="5"/>
      <c r="E732" s="6"/>
      <c r="F732" s="11"/>
      <c r="G732" s="11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0"/>
      <c r="C733" s="4"/>
      <c r="D733" s="5"/>
      <c r="E733" s="6"/>
      <c r="F733" s="11"/>
      <c r="G733" s="11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0"/>
      <c r="C734" s="4"/>
      <c r="D734" s="5"/>
      <c r="E734" s="6"/>
      <c r="F734" s="11"/>
      <c r="G734" s="11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0"/>
      <c r="C735" s="4"/>
      <c r="D735" s="5"/>
      <c r="E735" s="6"/>
      <c r="F735" s="11"/>
      <c r="G735" s="11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0"/>
      <c r="C736" s="4"/>
      <c r="D736" s="5"/>
      <c r="E736" s="6"/>
      <c r="F736" s="11"/>
      <c r="G736" s="11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0"/>
      <c r="C737" s="4"/>
      <c r="D737" s="5"/>
      <c r="E737" s="6"/>
      <c r="F737" s="11"/>
      <c r="G737" s="11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0"/>
      <c r="C738" s="4"/>
      <c r="D738" s="5"/>
      <c r="E738" s="6"/>
      <c r="F738" s="11"/>
      <c r="G738" s="11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0"/>
      <c r="C739" s="4"/>
      <c r="D739" s="5"/>
      <c r="E739" s="6"/>
      <c r="F739" s="11"/>
      <c r="G739" s="11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0"/>
      <c r="C740" s="4"/>
      <c r="D740" s="5"/>
      <c r="E740" s="6"/>
      <c r="F740" s="11"/>
      <c r="G740" s="11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0"/>
      <c r="C741" s="4"/>
      <c r="D741" s="5"/>
      <c r="E741" s="6"/>
      <c r="F741" s="11"/>
      <c r="G741" s="11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0"/>
      <c r="C742" s="4"/>
      <c r="D742" s="5"/>
      <c r="E742" s="6"/>
      <c r="F742" s="11"/>
      <c r="G742" s="11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0"/>
      <c r="C743" s="4"/>
      <c r="D743" s="5"/>
      <c r="E743" s="6"/>
      <c r="F743" s="11"/>
      <c r="G743" s="11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0"/>
      <c r="C744" s="4"/>
      <c r="D744" s="5"/>
      <c r="E744" s="6"/>
      <c r="F744" s="11"/>
      <c r="G744" s="11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0"/>
      <c r="C745" s="4"/>
      <c r="D745" s="5"/>
      <c r="E745" s="6"/>
      <c r="F745" s="11"/>
      <c r="G745" s="11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0"/>
      <c r="C746" s="4"/>
      <c r="D746" s="5"/>
      <c r="E746" s="6"/>
      <c r="F746" s="11"/>
      <c r="G746" s="11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0"/>
      <c r="C747" s="4"/>
      <c r="D747" s="5"/>
      <c r="E747" s="6"/>
      <c r="F747" s="11"/>
      <c r="G747" s="11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0"/>
      <c r="C748" s="4"/>
      <c r="D748" s="5"/>
      <c r="E748" s="6"/>
      <c r="F748" s="11"/>
      <c r="G748" s="11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0"/>
      <c r="C749" s="4"/>
      <c r="D749" s="5"/>
      <c r="E749" s="6"/>
      <c r="F749" s="11"/>
      <c r="G749" s="11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0"/>
      <c r="C750" s="4"/>
      <c r="D750" s="5"/>
      <c r="E750" s="6"/>
      <c r="F750" s="11"/>
      <c r="G750" s="11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0"/>
      <c r="C751" s="4"/>
      <c r="D751" s="5"/>
      <c r="E751" s="6"/>
      <c r="F751" s="11"/>
      <c r="G751" s="11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0"/>
      <c r="C752" s="4"/>
      <c r="D752" s="5"/>
      <c r="E752" s="6"/>
      <c r="F752" s="11"/>
      <c r="G752" s="11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0"/>
      <c r="C753" s="4"/>
      <c r="D753" s="5"/>
      <c r="E753" s="6"/>
      <c r="F753" s="11"/>
      <c r="G753" s="11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0"/>
      <c r="C754" s="4"/>
      <c r="D754" s="5"/>
      <c r="E754" s="6"/>
      <c r="F754" s="11"/>
      <c r="G754" s="11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0"/>
      <c r="C755" s="4"/>
      <c r="D755" s="5"/>
      <c r="E755" s="6"/>
      <c r="F755" s="11"/>
      <c r="G755" s="11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0"/>
      <c r="C756" s="4"/>
      <c r="D756" s="5"/>
      <c r="E756" s="6"/>
      <c r="F756" s="11"/>
      <c r="G756" s="11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0"/>
      <c r="C757" s="4"/>
      <c r="D757" s="5"/>
      <c r="E757" s="6"/>
      <c r="F757" s="11"/>
      <c r="G757" s="11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0"/>
      <c r="C758" s="4"/>
      <c r="D758" s="5"/>
      <c r="E758" s="6"/>
      <c r="F758" s="11"/>
      <c r="G758" s="11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0"/>
      <c r="C759" s="4"/>
      <c r="D759" s="5"/>
      <c r="E759" s="6"/>
      <c r="F759" s="11"/>
      <c r="G759" s="11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0"/>
      <c r="C760" s="4"/>
      <c r="D760" s="5"/>
      <c r="E760" s="6"/>
      <c r="F760" s="11"/>
      <c r="G760" s="11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0"/>
      <c r="C761" s="4"/>
      <c r="D761" s="5"/>
      <c r="E761" s="6"/>
      <c r="F761" s="11"/>
      <c r="G761" s="11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0"/>
      <c r="C762" s="4"/>
      <c r="D762" s="5"/>
      <c r="E762" s="6"/>
      <c r="F762" s="11"/>
      <c r="G762" s="11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0"/>
      <c r="C763" s="4"/>
      <c r="D763" s="5"/>
      <c r="E763" s="6"/>
      <c r="F763" s="11"/>
      <c r="G763" s="11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0"/>
      <c r="C764" s="4"/>
      <c r="D764" s="5"/>
      <c r="E764" s="6"/>
      <c r="F764" s="11"/>
      <c r="G764" s="11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0"/>
      <c r="C765" s="4"/>
      <c r="D765" s="5"/>
      <c r="E765" s="6"/>
      <c r="F765" s="11"/>
      <c r="G765" s="11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0"/>
      <c r="C766" s="4"/>
      <c r="D766" s="5"/>
      <c r="E766" s="6"/>
      <c r="F766" s="11"/>
      <c r="G766" s="11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0"/>
      <c r="C767" s="4"/>
      <c r="D767" s="5"/>
      <c r="E767" s="6"/>
      <c r="F767" s="11"/>
      <c r="G767" s="11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0"/>
      <c r="C768" s="4"/>
      <c r="D768" s="5"/>
      <c r="E768" s="6"/>
      <c r="F768" s="11"/>
      <c r="G768" s="11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0"/>
      <c r="C769" s="4"/>
      <c r="D769" s="5"/>
      <c r="E769" s="6"/>
      <c r="F769" s="11"/>
      <c r="G769" s="11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0"/>
      <c r="C770" s="4"/>
      <c r="D770" s="5"/>
      <c r="E770" s="6"/>
      <c r="F770" s="11"/>
      <c r="G770" s="11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0"/>
      <c r="C771" s="4"/>
      <c r="D771" s="5"/>
      <c r="E771" s="6"/>
      <c r="F771" s="11"/>
      <c r="G771" s="11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0"/>
      <c r="C772" s="4"/>
      <c r="D772" s="5"/>
      <c r="E772" s="6"/>
      <c r="F772" s="11"/>
      <c r="G772" s="11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0"/>
      <c r="C773" s="4"/>
      <c r="D773" s="5"/>
      <c r="E773" s="6"/>
      <c r="F773" s="11"/>
      <c r="G773" s="11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0"/>
      <c r="C774" s="4"/>
      <c r="D774" s="5"/>
      <c r="E774" s="6"/>
      <c r="F774" s="11"/>
      <c r="G774" s="11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0"/>
      <c r="C775" s="4"/>
      <c r="D775" s="5"/>
      <c r="E775" s="6"/>
      <c r="F775" s="11"/>
      <c r="G775" s="11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0"/>
      <c r="C776" s="4"/>
      <c r="D776" s="5"/>
      <c r="E776" s="6"/>
      <c r="F776" s="11"/>
      <c r="G776" s="11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0"/>
      <c r="C777" s="4"/>
      <c r="D777" s="5"/>
      <c r="E777" s="6"/>
      <c r="F777" s="11"/>
      <c r="G777" s="11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0"/>
      <c r="C778" s="4"/>
      <c r="D778" s="5"/>
      <c r="E778" s="6"/>
      <c r="F778" s="11"/>
      <c r="G778" s="11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0"/>
      <c r="C779" s="4"/>
      <c r="D779" s="5"/>
      <c r="E779" s="6"/>
      <c r="F779" s="11"/>
      <c r="G779" s="11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0"/>
      <c r="C780" s="4"/>
      <c r="D780" s="5"/>
      <c r="E780" s="6"/>
      <c r="F780" s="11"/>
      <c r="G780" s="11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0"/>
      <c r="C781" s="4"/>
      <c r="D781" s="5"/>
      <c r="E781" s="6"/>
      <c r="F781" s="11"/>
      <c r="G781" s="11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0"/>
      <c r="C782" s="4"/>
      <c r="D782" s="5"/>
      <c r="E782" s="6"/>
      <c r="F782" s="11"/>
      <c r="G782" s="11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0"/>
      <c r="C783" s="4"/>
      <c r="D783" s="5"/>
      <c r="E783" s="6"/>
      <c r="F783" s="11"/>
      <c r="G783" s="11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0"/>
      <c r="C784" s="4"/>
      <c r="D784" s="5"/>
      <c r="E784" s="6"/>
      <c r="F784" s="11"/>
      <c r="G784" s="11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0"/>
      <c r="C785" s="4"/>
      <c r="D785" s="5"/>
      <c r="E785" s="6"/>
      <c r="F785" s="11"/>
      <c r="G785" s="11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0"/>
      <c r="C786" s="4"/>
      <c r="D786" s="5"/>
      <c r="E786" s="6"/>
      <c r="F786" s="11"/>
      <c r="G786" s="11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0"/>
      <c r="C787" s="4"/>
      <c r="D787" s="5"/>
      <c r="E787" s="6"/>
      <c r="F787" s="11"/>
      <c r="G787" s="11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0"/>
      <c r="C788" s="4"/>
      <c r="D788" s="5"/>
      <c r="E788" s="6"/>
      <c r="F788" s="11"/>
      <c r="G788" s="11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0"/>
      <c r="C789" s="4"/>
      <c r="D789" s="5"/>
      <c r="E789" s="6"/>
      <c r="F789" s="11"/>
      <c r="G789" s="11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0"/>
      <c r="C790" s="4"/>
      <c r="D790" s="5"/>
      <c r="E790" s="6"/>
      <c r="F790" s="11"/>
      <c r="G790" s="11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0"/>
      <c r="C791" s="4"/>
      <c r="D791" s="5"/>
      <c r="E791" s="6"/>
      <c r="F791" s="11"/>
      <c r="G791" s="11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0"/>
      <c r="C792" s="4"/>
      <c r="D792" s="5"/>
      <c r="E792" s="6"/>
      <c r="F792" s="11"/>
      <c r="G792" s="11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0"/>
      <c r="C793" s="4"/>
      <c r="D793" s="5"/>
      <c r="E793" s="6"/>
      <c r="F793" s="11"/>
      <c r="G793" s="11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0"/>
      <c r="C794" s="4"/>
      <c r="D794" s="5"/>
      <c r="E794" s="6"/>
      <c r="F794" s="11"/>
      <c r="G794" s="11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0"/>
      <c r="C795" s="4"/>
      <c r="D795" s="5"/>
      <c r="E795" s="6"/>
      <c r="F795" s="11"/>
      <c r="G795" s="11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0"/>
      <c r="C796" s="4"/>
      <c r="D796" s="5"/>
      <c r="E796" s="6"/>
      <c r="F796" s="11"/>
      <c r="G796" s="11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0"/>
      <c r="C797" s="4"/>
      <c r="D797" s="5"/>
      <c r="E797" s="6"/>
      <c r="F797" s="11"/>
      <c r="G797" s="11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0"/>
      <c r="C798" s="4"/>
      <c r="D798" s="5"/>
      <c r="E798" s="6"/>
      <c r="F798" s="11"/>
      <c r="G798" s="11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0"/>
      <c r="C799" s="4"/>
      <c r="D799" s="5"/>
      <c r="E799" s="6"/>
      <c r="F799" s="11"/>
      <c r="G799" s="11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0"/>
      <c r="C800" s="4"/>
      <c r="D800" s="5"/>
      <c r="E800" s="6"/>
      <c r="F800" s="11"/>
      <c r="G800" s="11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0"/>
      <c r="C801" s="4"/>
      <c r="D801" s="5"/>
      <c r="E801" s="6"/>
      <c r="F801" s="11"/>
      <c r="G801" s="11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0"/>
      <c r="C802" s="4"/>
      <c r="D802" s="5"/>
      <c r="E802" s="6"/>
      <c r="F802" s="11"/>
      <c r="G802" s="11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0"/>
      <c r="C803" s="4"/>
      <c r="D803" s="5"/>
      <c r="E803" s="6"/>
      <c r="F803" s="11"/>
      <c r="G803" s="11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0"/>
      <c r="C804" s="4"/>
      <c r="D804" s="5"/>
      <c r="E804" s="6"/>
      <c r="F804" s="11"/>
      <c r="G804" s="11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0"/>
      <c r="C805" s="4"/>
      <c r="D805" s="5"/>
      <c r="E805" s="6"/>
      <c r="F805" s="11"/>
      <c r="G805" s="11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0"/>
      <c r="C806" s="4"/>
      <c r="D806" s="5"/>
      <c r="E806" s="6"/>
      <c r="F806" s="11"/>
      <c r="G806" s="11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0"/>
      <c r="C807" s="4"/>
      <c r="D807" s="5"/>
      <c r="E807" s="6"/>
      <c r="F807" s="11"/>
      <c r="G807" s="11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0"/>
      <c r="C808" s="4"/>
      <c r="D808" s="5"/>
      <c r="E808" s="6"/>
      <c r="F808" s="11"/>
      <c r="G808" s="11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0"/>
      <c r="C809" s="4"/>
      <c r="D809" s="5"/>
      <c r="E809" s="6"/>
      <c r="F809" s="11"/>
      <c r="G809" s="11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0"/>
      <c r="C810" s="4"/>
      <c r="D810" s="5"/>
      <c r="E810" s="6"/>
      <c r="F810" s="11"/>
      <c r="G810" s="11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0"/>
      <c r="C811" s="4"/>
      <c r="D811" s="5"/>
      <c r="E811" s="6"/>
      <c r="F811" s="11"/>
      <c r="G811" s="11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0"/>
      <c r="C812" s="4"/>
      <c r="D812" s="5"/>
      <c r="E812" s="6"/>
      <c r="F812" s="11"/>
      <c r="G812" s="11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0"/>
      <c r="C813" s="4"/>
      <c r="D813" s="5"/>
      <c r="E813" s="6"/>
      <c r="F813" s="11"/>
      <c r="G813" s="11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0"/>
      <c r="C814" s="4"/>
      <c r="D814" s="5"/>
      <c r="E814" s="6"/>
      <c r="F814" s="11"/>
      <c r="G814" s="11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0"/>
      <c r="C815" s="4"/>
      <c r="D815" s="5"/>
      <c r="E815" s="6"/>
      <c r="F815" s="11"/>
      <c r="G815" s="11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0"/>
      <c r="C816" s="4"/>
      <c r="D816" s="5"/>
      <c r="E816" s="6"/>
      <c r="F816" s="11"/>
      <c r="G816" s="11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0"/>
      <c r="C817" s="4"/>
      <c r="D817" s="5"/>
      <c r="E817" s="6"/>
      <c r="F817" s="11"/>
      <c r="G817" s="11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0"/>
      <c r="C818" s="4"/>
      <c r="D818" s="5"/>
      <c r="E818" s="6"/>
      <c r="F818" s="11"/>
      <c r="G818" s="11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0"/>
      <c r="C819" s="4"/>
      <c r="D819" s="5"/>
      <c r="E819" s="6"/>
      <c r="F819" s="11"/>
      <c r="G819" s="11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0"/>
      <c r="C820" s="4"/>
      <c r="D820" s="5"/>
      <c r="E820" s="6"/>
      <c r="F820" s="11"/>
      <c r="G820" s="11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0"/>
      <c r="C821" s="4"/>
      <c r="D821" s="5"/>
      <c r="E821" s="6"/>
      <c r="F821" s="11"/>
      <c r="G821" s="11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0"/>
      <c r="C822" s="4"/>
      <c r="D822" s="5"/>
      <c r="E822" s="6"/>
      <c r="F822" s="11"/>
      <c r="G822" s="11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0"/>
      <c r="C823" s="4"/>
      <c r="D823" s="5"/>
      <c r="E823" s="6"/>
      <c r="F823" s="11"/>
      <c r="G823" s="11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0"/>
      <c r="C824" s="4"/>
      <c r="D824" s="5"/>
      <c r="E824" s="6"/>
      <c r="F824" s="11"/>
      <c r="G824" s="11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0"/>
      <c r="C825" s="4"/>
      <c r="D825" s="5"/>
      <c r="E825" s="6"/>
      <c r="F825" s="11"/>
      <c r="G825" s="11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0"/>
      <c r="C826" s="4"/>
      <c r="D826" s="5"/>
      <c r="E826" s="6"/>
      <c r="F826" s="11"/>
      <c r="G826" s="11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0"/>
      <c r="C827" s="4"/>
      <c r="D827" s="5"/>
      <c r="E827" s="6"/>
      <c r="F827" s="11"/>
      <c r="G827" s="11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0"/>
      <c r="C828" s="4"/>
      <c r="D828" s="5"/>
      <c r="E828" s="6"/>
      <c r="F828" s="11"/>
      <c r="G828" s="11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0"/>
      <c r="C829" s="4"/>
      <c r="D829" s="5"/>
      <c r="E829" s="6"/>
      <c r="F829" s="11"/>
      <c r="G829" s="11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0"/>
      <c r="C830" s="4"/>
      <c r="D830" s="5"/>
      <c r="E830" s="6"/>
      <c r="F830" s="11"/>
      <c r="G830" s="11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0"/>
      <c r="C831" s="4"/>
      <c r="D831" s="5"/>
      <c r="E831" s="6"/>
      <c r="F831" s="11"/>
      <c r="G831" s="11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0"/>
      <c r="C832" s="4"/>
      <c r="D832" s="5"/>
      <c r="E832" s="6"/>
      <c r="F832" s="11"/>
      <c r="G832" s="11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0"/>
      <c r="C833" s="4"/>
      <c r="D833" s="5"/>
      <c r="E833" s="6"/>
      <c r="F833" s="11"/>
      <c r="G833" s="11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0"/>
      <c r="C834" s="4"/>
      <c r="D834" s="5"/>
      <c r="E834" s="6"/>
      <c r="F834" s="11"/>
      <c r="G834" s="11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0"/>
      <c r="C835" s="4"/>
      <c r="D835" s="5"/>
      <c r="E835" s="6"/>
      <c r="F835" s="11"/>
      <c r="G835" s="11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0"/>
      <c r="C836" s="4"/>
      <c r="D836" s="5"/>
      <c r="E836" s="6"/>
      <c r="F836" s="11"/>
      <c r="G836" s="11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0"/>
      <c r="C837" s="4"/>
      <c r="D837" s="5"/>
      <c r="E837" s="6"/>
      <c r="F837" s="11"/>
      <c r="G837" s="11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0"/>
      <c r="C838" s="4"/>
      <c r="D838" s="5"/>
      <c r="E838" s="6"/>
      <c r="F838" s="11"/>
      <c r="G838" s="11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0"/>
      <c r="C839" s="4"/>
      <c r="D839" s="5"/>
      <c r="E839" s="6"/>
      <c r="F839" s="11"/>
      <c r="G839" s="11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0"/>
      <c r="C840" s="4"/>
      <c r="D840" s="5"/>
      <c r="E840" s="6"/>
      <c r="F840" s="11"/>
      <c r="G840" s="11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0"/>
      <c r="C841" s="4"/>
      <c r="D841" s="5"/>
      <c r="E841" s="6"/>
      <c r="F841" s="11"/>
      <c r="G841" s="11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0"/>
      <c r="C842" s="4"/>
      <c r="D842" s="5"/>
      <c r="E842" s="6"/>
      <c r="F842" s="11"/>
      <c r="G842" s="11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0"/>
      <c r="C843" s="4"/>
      <c r="D843" s="5"/>
      <c r="E843" s="6"/>
      <c r="F843" s="11"/>
      <c r="G843" s="11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0"/>
      <c r="C844" s="4"/>
      <c r="D844" s="5"/>
      <c r="E844" s="6"/>
      <c r="F844" s="11"/>
      <c r="G844" s="11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0"/>
      <c r="C845" s="4"/>
      <c r="D845" s="5"/>
      <c r="E845" s="6"/>
      <c r="F845" s="11"/>
      <c r="G845" s="11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0"/>
      <c r="C846" s="4"/>
      <c r="D846" s="5"/>
      <c r="E846" s="6"/>
      <c r="F846" s="11"/>
      <c r="G846" s="11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0"/>
      <c r="C847" s="4"/>
      <c r="D847" s="5"/>
      <c r="E847" s="6"/>
      <c r="F847" s="11"/>
      <c r="G847" s="11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0"/>
      <c r="C848" s="4"/>
      <c r="D848" s="5"/>
      <c r="E848" s="6"/>
      <c r="F848" s="11"/>
      <c r="G848" s="11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0"/>
      <c r="C849" s="4"/>
      <c r="D849" s="5"/>
      <c r="E849" s="6"/>
      <c r="F849" s="11"/>
      <c r="G849" s="11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0"/>
      <c r="C850" s="4"/>
      <c r="D850" s="5"/>
      <c r="E850" s="6"/>
      <c r="F850" s="11"/>
      <c r="G850" s="11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0"/>
      <c r="C851" s="4"/>
      <c r="D851" s="5"/>
      <c r="E851" s="6"/>
      <c r="F851" s="11"/>
      <c r="G851" s="11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0"/>
      <c r="C852" s="4"/>
      <c r="D852" s="5"/>
      <c r="E852" s="6"/>
      <c r="F852" s="11"/>
      <c r="G852" s="11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0"/>
      <c r="C853" s="4"/>
      <c r="D853" s="5"/>
      <c r="E853" s="6"/>
      <c r="F853" s="11"/>
      <c r="G853" s="11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0"/>
      <c r="C854" s="4"/>
      <c r="D854" s="5"/>
      <c r="E854" s="6"/>
      <c r="F854" s="11"/>
      <c r="G854" s="11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0"/>
      <c r="C855" s="4"/>
      <c r="D855" s="5"/>
      <c r="E855" s="6"/>
      <c r="F855" s="11"/>
      <c r="G855" s="11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0"/>
      <c r="C856" s="4"/>
      <c r="D856" s="5"/>
      <c r="E856" s="6"/>
      <c r="F856" s="11"/>
      <c r="G856" s="11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0"/>
      <c r="C857" s="4"/>
      <c r="D857" s="5"/>
      <c r="E857" s="6"/>
      <c r="F857" s="11"/>
      <c r="G857" s="11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0"/>
      <c r="C858" s="4"/>
      <c r="D858" s="5"/>
      <c r="E858" s="6"/>
      <c r="F858" s="11"/>
      <c r="G858" s="11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0"/>
      <c r="C859" s="4"/>
      <c r="D859" s="5"/>
      <c r="E859" s="6"/>
      <c r="F859" s="11"/>
      <c r="G859" s="11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0"/>
      <c r="C860" s="4"/>
      <c r="D860" s="5"/>
      <c r="E860" s="6"/>
      <c r="F860" s="11"/>
      <c r="G860" s="11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0"/>
      <c r="C861" s="4"/>
      <c r="D861" s="5"/>
      <c r="E861" s="6"/>
      <c r="F861" s="11"/>
      <c r="G861" s="11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0"/>
      <c r="C862" s="4"/>
      <c r="D862" s="5"/>
      <c r="E862" s="6"/>
      <c r="F862" s="11"/>
      <c r="G862" s="11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0"/>
      <c r="C863" s="4"/>
      <c r="D863" s="5"/>
      <c r="E863" s="6"/>
      <c r="F863" s="11"/>
      <c r="G863" s="11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0"/>
      <c r="C864" s="4"/>
      <c r="D864" s="5"/>
      <c r="E864" s="6"/>
      <c r="F864" s="11"/>
      <c r="G864" s="11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0"/>
      <c r="C865" s="4"/>
      <c r="D865" s="5"/>
      <c r="E865" s="6"/>
      <c r="F865" s="11"/>
      <c r="G865" s="11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0"/>
      <c r="C866" s="4"/>
      <c r="D866" s="5"/>
      <c r="E866" s="6"/>
      <c r="F866" s="11"/>
      <c r="G866" s="11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0"/>
      <c r="C867" s="4"/>
      <c r="D867" s="5"/>
      <c r="E867" s="6"/>
      <c r="F867" s="11"/>
      <c r="G867" s="11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0"/>
      <c r="C868" s="4"/>
      <c r="D868" s="5"/>
      <c r="E868" s="6"/>
      <c r="F868" s="11"/>
      <c r="G868" s="11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0"/>
      <c r="C869" s="4"/>
      <c r="D869" s="5"/>
      <c r="E869" s="6"/>
      <c r="F869" s="11"/>
      <c r="G869" s="11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0"/>
      <c r="C870" s="4"/>
      <c r="D870" s="5"/>
      <c r="E870" s="6"/>
      <c r="F870" s="11"/>
      <c r="G870" s="11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0"/>
      <c r="C871" s="4"/>
      <c r="D871" s="5"/>
      <c r="E871" s="6"/>
      <c r="F871" s="11"/>
      <c r="G871" s="11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0"/>
      <c r="C872" s="4"/>
      <c r="D872" s="5"/>
      <c r="E872" s="6"/>
      <c r="F872" s="11"/>
      <c r="G872" s="11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0"/>
      <c r="C873" s="4"/>
      <c r="D873" s="5"/>
      <c r="E873" s="6"/>
      <c r="F873" s="11"/>
      <c r="G873" s="11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0"/>
      <c r="C874" s="4"/>
      <c r="D874" s="5"/>
      <c r="E874" s="6"/>
      <c r="F874" s="11"/>
      <c r="G874" s="11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0"/>
      <c r="C875" s="4"/>
      <c r="D875" s="5"/>
      <c r="E875" s="6"/>
      <c r="F875" s="11"/>
      <c r="G875" s="11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0"/>
      <c r="C876" s="4"/>
      <c r="D876" s="5"/>
      <c r="E876" s="6"/>
      <c r="F876" s="11"/>
      <c r="G876" s="11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0"/>
      <c r="C877" s="4"/>
      <c r="D877" s="5"/>
      <c r="E877" s="6"/>
      <c r="F877" s="11"/>
      <c r="G877" s="11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0"/>
      <c r="C878" s="4"/>
      <c r="D878" s="5"/>
      <c r="E878" s="6"/>
      <c r="F878" s="11"/>
      <c r="G878" s="11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0"/>
      <c r="C879" s="4"/>
      <c r="D879" s="5"/>
      <c r="E879" s="6"/>
      <c r="F879" s="11"/>
      <c r="G879" s="11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0"/>
      <c r="C880" s="4"/>
      <c r="D880" s="5"/>
      <c r="E880" s="6"/>
      <c r="F880" s="11"/>
      <c r="G880" s="11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0"/>
      <c r="C881" s="4"/>
      <c r="D881" s="5"/>
      <c r="E881" s="6"/>
      <c r="F881" s="11"/>
      <c r="G881" s="11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0"/>
      <c r="C882" s="4"/>
      <c r="D882" s="5"/>
      <c r="E882" s="6"/>
      <c r="F882" s="11"/>
      <c r="G882" s="11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0"/>
      <c r="C883" s="4"/>
      <c r="D883" s="5"/>
      <c r="E883" s="6"/>
      <c r="F883" s="11"/>
      <c r="G883" s="11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0"/>
      <c r="C884" s="4"/>
      <c r="D884" s="5"/>
      <c r="E884" s="6"/>
      <c r="F884" s="11"/>
      <c r="G884" s="11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0"/>
      <c r="C885" s="4"/>
      <c r="D885" s="5"/>
      <c r="E885" s="6"/>
      <c r="F885" s="11"/>
      <c r="G885" s="11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0"/>
      <c r="C886" s="4"/>
      <c r="D886" s="5"/>
      <c r="E886" s="6"/>
      <c r="F886" s="11"/>
      <c r="G886" s="11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0"/>
      <c r="C887" s="4"/>
      <c r="D887" s="5"/>
      <c r="E887" s="6"/>
      <c r="F887" s="11"/>
      <c r="G887" s="11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0"/>
      <c r="C888" s="4"/>
      <c r="D888" s="5"/>
      <c r="E888" s="6"/>
      <c r="F888" s="11"/>
      <c r="G888" s="11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0"/>
      <c r="C889" s="4"/>
      <c r="D889" s="5"/>
      <c r="E889" s="6"/>
      <c r="F889" s="11"/>
      <c r="G889" s="11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0"/>
      <c r="C890" s="4"/>
      <c r="D890" s="5"/>
      <c r="E890" s="6"/>
      <c r="F890" s="11"/>
      <c r="G890" s="11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0"/>
      <c r="C891" s="4"/>
      <c r="D891" s="5"/>
      <c r="E891" s="6"/>
      <c r="F891" s="11"/>
      <c r="G891" s="11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0"/>
      <c r="C892" s="4"/>
      <c r="D892" s="5"/>
      <c r="E892" s="6"/>
      <c r="F892" s="11"/>
      <c r="G892" s="11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0"/>
      <c r="C893" s="4"/>
      <c r="D893" s="5"/>
      <c r="E893" s="6"/>
      <c r="F893" s="11"/>
      <c r="G893" s="11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0"/>
      <c r="C894" s="4"/>
      <c r="D894" s="5"/>
      <c r="E894" s="6"/>
      <c r="F894" s="11"/>
      <c r="G894" s="11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0"/>
      <c r="C895" s="4"/>
      <c r="D895" s="5"/>
      <c r="E895" s="6"/>
      <c r="F895" s="11"/>
      <c r="G895" s="11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0"/>
      <c r="C896" s="4"/>
      <c r="D896" s="5"/>
      <c r="E896" s="6"/>
      <c r="F896" s="11"/>
      <c r="G896" s="11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0"/>
      <c r="C897" s="4"/>
      <c r="D897" s="5"/>
      <c r="E897" s="6"/>
      <c r="F897" s="11"/>
      <c r="G897" s="11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0"/>
      <c r="C898" s="4"/>
      <c r="D898" s="5"/>
      <c r="E898" s="6"/>
      <c r="F898" s="11"/>
      <c r="G898" s="11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0"/>
      <c r="C899" s="4"/>
      <c r="D899" s="5"/>
      <c r="E899" s="6"/>
      <c r="F899" s="11"/>
      <c r="G899" s="11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0"/>
      <c r="C900" s="4"/>
      <c r="D900" s="5"/>
      <c r="E900" s="6"/>
      <c r="F900" s="11"/>
      <c r="G900" s="11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0"/>
      <c r="C901" s="4"/>
      <c r="D901" s="5"/>
      <c r="E901" s="6"/>
      <c r="F901" s="11"/>
      <c r="G901" s="11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0"/>
      <c r="C902" s="4"/>
      <c r="D902" s="5"/>
      <c r="E902" s="6"/>
      <c r="F902" s="11"/>
      <c r="G902" s="11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0"/>
      <c r="C903" s="4"/>
      <c r="D903" s="5"/>
      <c r="E903" s="6"/>
      <c r="F903" s="11"/>
      <c r="G903" s="11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0"/>
      <c r="C904" s="4"/>
      <c r="D904" s="5"/>
      <c r="E904" s="6"/>
      <c r="F904" s="11"/>
      <c r="G904" s="11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0"/>
      <c r="C905" s="4"/>
      <c r="D905" s="5"/>
      <c r="E905" s="6"/>
      <c r="F905" s="11"/>
      <c r="G905" s="11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0"/>
      <c r="C906" s="4"/>
      <c r="D906" s="5"/>
      <c r="E906" s="6"/>
      <c r="F906" s="11"/>
      <c r="G906" s="11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0"/>
      <c r="C907" s="4"/>
      <c r="D907" s="5"/>
      <c r="E907" s="6"/>
      <c r="F907" s="11"/>
      <c r="G907" s="11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0"/>
      <c r="C908" s="4"/>
      <c r="D908" s="5"/>
      <c r="E908" s="6"/>
      <c r="F908" s="11"/>
      <c r="G908" s="11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0"/>
      <c r="C909" s="4"/>
      <c r="D909" s="5"/>
      <c r="E909" s="6"/>
      <c r="F909" s="11"/>
      <c r="G909" s="11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0"/>
      <c r="C910" s="4"/>
      <c r="D910" s="5"/>
      <c r="E910" s="6"/>
      <c r="F910" s="11"/>
      <c r="G910" s="11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0"/>
      <c r="C911" s="4"/>
      <c r="D911" s="5"/>
      <c r="E911" s="6"/>
      <c r="F911" s="11"/>
      <c r="G911" s="11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0"/>
      <c r="C912" s="4"/>
      <c r="D912" s="5"/>
      <c r="E912" s="6"/>
      <c r="F912" s="11"/>
      <c r="G912" s="11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0"/>
      <c r="C913" s="4"/>
      <c r="D913" s="5"/>
      <c r="E913" s="6"/>
      <c r="F913" s="11"/>
      <c r="G913" s="11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0"/>
      <c r="C914" s="4"/>
      <c r="D914" s="5"/>
      <c r="E914" s="6"/>
      <c r="F914" s="11"/>
      <c r="G914" s="11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0"/>
      <c r="C915" s="4"/>
      <c r="D915" s="5"/>
      <c r="E915" s="6"/>
      <c r="F915" s="11"/>
      <c r="G915" s="11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0"/>
      <c r="C916" s="4"/>
      <c r="D916" s="5"/>
      <c r="E916" s="6"/>
      <c r="F916" s="11"/>
      <c r="G916" s="11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0"/>
      <c r="C917" s="4"/>
      <c r="D917" s="5"/>
      <c r="E917" s="6"/>
      <c r="F917" s="11"/>
      <c r="G917" s="11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0"/>
      <c r="C918" s="4"/>
      <c r="D918" s="5"/>
      <c r="E918" s="6"/>
      <c r="F918" s="11"/>
      <c r="G918" s="11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0"/>
      <c r="C919" s="4"/>
      <c r="D919" s="5"/>
      <c r="E919" s="6"/>
      <c r="F919" s="11"/>
      <c r="G919" s="11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0"/>
      <c r="C920" s="4"/>
      <c r="D920" s="5"/>
      <c r="E920" s="6"/>
      <c r="F920" s="11"/>
      <c r="G920" s="11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0"/>
      <c r="C921" s="4"/>
      <c r="D921" s="5"/>
      <c r="E921" s="6"/>
      <c r="F921" s="11"/>
      <c r="G921" s="11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0"/>
      <c r="C922" s="4"/>
      <c r="D922" s="5"/>
      <c r="E922" s="6"/>
      <c r="F922" s="11"/>
      <c r="G922" s="11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0"/>
      <c r="C923" s="4"/>
      <c r="D923" s="5"/>
      <c r="E923" s="6"/>
      <c r="F923" s="11"/>
      <c r="G923" s="11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0"/>
      <c r="C924" s="4"/>
      <c r="D924" s="5"/>
      <c r="E924" s="6"/>
      <c r="F924" s="11"/>
      <c r="G924" s="11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0"/>
      <c r="C925" s="4"/>
      <c r="D925" s="5"/>
      <c r="E925" s="6"/>
      <c r="F925" s="11"/>
      <c r="G925" s="11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0"/>
      <c r="C926" s="4"/>
      <c r="D926" s="5"/>
      <c r="E926" s="6"/>
      <c r="F926" s="11"/>
      <c r="G926" s="11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0"/>
      <c r="C927" s="4"/>
      <c r="D927" s="5"/>
      <c r="E927" s="6"/>
      <c r="F927" s="11"/>
      <c r="G927" s="11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0"/>
      <c r="C928" s="4"/>
      <c r="D928" s="5"/>
      <c r="E928" s="6"/>
      <c r="F928" s="11"/>
      <c r="G928" s="11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0"/>
      <c r="C929" s="4"/>
      <c r="D929" s="5"/>
      <c r="E929" s="6"/>
      <c r="F929" s="11"/>
      <c r="G929" s="11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0"/>
      <c r="C930" s="4"/>
      <c r="D930" s="5"/>
      <c r="E930" s="6"/>
      <c r="F930" s="11"/>
      <c r="G930" s="11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0"/>
      <c r="C931" s="4"/>
      <c r="D931" s="5"/>
      <c r="E931" s="6"/>
      <c r="F931" s="11"/>
      <c r="G931" s="11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0"/>
      <c r="C932" s="4"/>
      <c r="D932" s="5"/>
      <c r="E932" s="6"/>
      <c r="F932" s="11"/>
      <c r="G932" s="11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0"/>
      <c r="C933" s="4"/>
      <c r="D933" s="5"/>
      <c r="E933" s="6"/>
      <c r="F933" s="11"/>
      <c r="G933" s="11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0"/>
      <c r="C934" s="4"/>
      <c r="D934" s="5"/>
      <c r="E934" s="6"/>
      <c r="F934" s="11"/>
      <c r="G934" s="11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0"/>
      <c r="C935" s="4"/>
      <c r="D935" s="5"/>
      <c r="E935" s="6"/>
      <c r="F935" s="11"/>
      <c r="G935" s="11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0"/>
      <c r="C936" s="4"/>
      <c r="D936" s="5"/>
      <c r="E936" s="6"/>
      <c r="F936" s="11"/>
      <c r="G936" s="11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0"/>
      <c r="C937" s="4"/>
      <c r="D937" s="5"/>
      <c r="E937" s="6"/>
      <c r="F937" s="11"/>
      <c r="G937" s="11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0"/>
      <c r="C938" s="4"/>
      <c r="D938" s="5"/>
      <c r="E938" s="6"/>
      <c r="F938" s="11"/>
      <c r="G938" s="11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0"/>
      <c r="C939" s="4"/>
      <c r="D939" s="5"/>
      <c r="E939" s="6"/>
      <c r="F939" s="11"/>
      <c r="G939" s="11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0"/>
      <c r="C940" s="4"/>
      <c r="D940" s="5"/>
      <c r="E940" s="6"/>
      <c r="F940" s="11"/>
      <c r="G940" s="11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0"/>
      <c r="C941" s="4"/>
      <c r="D941" s="5"/>
      <c r="E941" s="6"/>
      <c r="F941" s="11"/>
      <c r="G941" s="11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0"/>
      <c r="C942" s="4"/>
      <c r="D942" s="5"/>
      <c r="E942" s="6"/>
      <c r="F942" s="11"/>
      <c r="G942" s="11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0"/>
      <c r="C943" s="4"/>
      <c r="D943" s="5"/>
      <c r="E943" s="6"/>
      <c r="F943" s="11"/>
      <c r="G943" s="11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0"/>
      <c r="C944" s="4"/>
      <c r="D944" s="5"/>
      <c r="E944" s="6"/>
      <c r="F944" s="11"/>
      <c r="G944" s="11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0"/>
      <c r="C945" s="4"/>
      <c r="D945" s="5"/>
      <c r="E945" s="6"/>
      <c r="F945" s="11"/>
      <c r="G945" s="11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0"/>
      <c r="C946" s="4"/>
      <c r="D946" s="5"/>
      <c r="E946" s="6"/>
      <c r="F946" s="11"/>
      <c r="G946" s="11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0"/>
      <c r="C947" s="4"/>
      <c r="D947" s="5"/>
      <c r="E947" s="6"/>
      <c r="F947" s="11"/>
      <c r="G947" s="11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0"/>
      <c r="C948" s="4"/>
      <c r="D948" s="5"/>
      <c r="E948" s="6"/>
      <c r="F948" s="11"/>
      <c r="G948" s="11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0"/>
      <c r="C949" s="4"/>
      <c r="D949" s="5"/>
      <c r="E949" s="6"/>
      <c r="F949" s="11"/>
      <c r="G949" s="11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0"/>
      <c r="C950" s="4"/>
      <c r="D950" s="5"/>
      <c r="E950" s="6"/>
      <c r="F950" s="11"/>
      <c r="G950" s="11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0"/>
      <c r="C951" s="4"/>
      <c r="D951" s="5"/>
      <c r="E951" s="6"/>
      <c r="F951" s="11"/>
      <c r="G951" s="11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0"/>
      <c r="C952" s="4"/>
      <c r="D952" s="5"/>
      <c r="E952" s="6"/>
      <c r="F952" s="11"/>
      <c r="G952" s="11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0"/>
      <c r="C953" s="4"/>
      <c r="D953" s="5"/>
      <c r="E953" s="6"/>
      <c r="F953" s="11"/>
      <c r="G953" s="11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0"/>
      <c r="C954" s="4"/>
      <c r="D954" s="5"/>
      <c r="E954" s="6"/>
      <c r="F954" s="11"/>
      <c r="G954" s="11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0"/>
      <c r="C955" s="4"/>
      <c r="D955" s="5"/>
      <c r="E955" s="6"/>
      <c r="F955" s="11"/>
      <c r="G955" s="11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0"/>
      <c r="C956" s="4"/>
      <c r="D956" s="5"/>
      <c r="E956" s="6"/>
      <c r="F956" s="11"/>
      <c r="G956" s="11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0"/>
      <c r="C957" s="4"/>
      <c r="D957" s="5"/>
      <c r="E957" s="6"/>
      <c r="F957" s="11"/>
      <c r="G957" s="11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0"/>
      <c r="C958" s="4"/>
      <c r="D958" s="5"/>
      <c r="E958" s="6"/>
      <c r="F958" s="11"/>
      <c r="G958" s="11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0"/>
      <c r="C959" s="4"/>
      <c r="D959" s="5"/>
      <c r="E959" s="6"/>
      <c r="F959" s="11"/>
      <c r="G959" s="11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0"/>
      <c r="C960" s="4"/>
      <c r="D960" s="5"/>
      <c r="E960" s="6"/>
      <c r="F960" s="11"/>
      <c r="G960" s="11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0"/>
      <c r="C961" s="4"/>
      <c r="D961" s="5"/>
      <c r="E961" s="6"/>
      <c r="F961" s="11"/>
      <c r="G961" s="11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0"/>
      <c r="C962" s="4"/>
      <c r="D962" s="5"/>
      <c r="E962" s="6"/>
      <c r="F962" s="11"/>
      <c r="G962" s="11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0"/>
      <c r="C963" s="4"/>
      <c r="D963" s="5"/>
      <c r="E963" s="6"/>
      <c r="F963" s="11"/>
      <c r="G963" s="11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0"/>
      <c r="C964" s="4"/>
      <c r="D964" s="5"/>
      <c r="E964" s="6"/>
      <c r="F964" s="11"/>
      <c r="G964" s="11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0"/>
      <c r="C965" s="4"/>
      <c r="D965" s="5"/>
      <c r="E965" s="6"/>
      <c r="F965" s="11"/>
      <c r="G965" s="11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0"/>
      <c r="C966" s="4"/>
      <c r="D966" s="5"/>
      <c r="E966" s="6"/>
      <c r="F966" s="11"/>
      <c r="G966" s="11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0"/>
      <c r="C967" s="4"/>
      <c r="D967" s="5"/>
      <c r="E967" s="6"/>
      <c r="F967" s="11"/>
      <c r="G967" s="11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0"/>
      <c r="C968" s="4"/>
      <c r="D968" s="5"/>
      <c r="E968" s="6"/>
      <c r="F968" s="11"/>
      <c r="G968" s="11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0"/>
      <c r="C969" s="4"/>
      <c r="D969" s="5"/>
      <c r="E969" s="6"/>
      <c r="F969" s="11"/>
      <c r="G969" s="11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0"/>
      <c r="C970" s="4"/>
      <c r="D970" s="5"/>
      <c r="E970" s="6"/>
      <c r="F970" s="11"/>
      <c r="G970" s="11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0"/>
      <c r="C971" s="4"/>
      <c r="D971" s="5"/>
      <c r="E971" s="6"/>
      <c r="F971" s="11"/>
      <c r="G971" s="11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0"/>
      <c r="C972" s="4"/>
      <c r="D972" s="5"/>
      <c r="E972" s="6"/>
      <c r="F972" s="11"/>
      <c r="G972" s="11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0"/>
      <c r="C973" s="4"/>
      <c r="D973" s="5"/>
      <c r="E973" s="6"/>
      <c r="F973" s="11"/>
      <c r="G973" s="11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0"/>
      <c r="C974" s="4"/>
      <c r="D974" s="5"/>
      <c r="E974" s="6"/>
      <c r="F974" s="11"/>
      <c r="G974" s="11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0"/>
      <c r="C975" s="4"/>
      <c r="D975" s="5"/>
      <c r="E975" s="6"/>
      <c r="F975" s="11"/>
      <c r="G975" s="11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0"/>
      <c r="C976" s="4"/>
      <c r="D976" s="5"/>
      <c r="E976" s="6"/>
      <c r="F976" s="11"/>
      <c r="G976" s="11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0"/>
      <c r="C977" s="4"/>
      <c r="D977" s="5"/>
      <c r="E977" s="6"/>
      <c r="F977" s="11"/>
      <c r="G977" s="11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0"/>
      <c r="C978" s="4"/>
      <c r="D978" s="5"/>
      <c r="E978" s="6"/>
      <c r="F978" s="11"/>
      <c r="G978" s="11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0"/>
      <c r="C979" s="4"/>
      <c r="D979" s="5"/>
      <c r="E979" s="6"/>
      <c r="F979" s="11"/>
      <c r="G979" s="11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0"/>
      <c r="C980" s="4"/>
      <c r="D980" s="5"/>
      <c r="E980" s="6"/>
      <c r="F980" s="11"/>
      <c r="G980" s="11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0"/>
      <c r="C981" s="4"/>
      <c r="D981" s="5"/>
      <c r="E981" s="6"/>
      <c r="F981" s="11"/>
      <c r="G981" s="11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0"/>
      <c r="C982" s="4"/>
      <c r="D982" s="5"/>
      <c r="E982" s="6"/>
      <c r="F982" s="11"/>
      <c r="G982" s="11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0"/>
      <c r="C983" s="4"/>
      <c r="D983" s="5"/>
      <c r="E983" s="6"/>
      <c r="F983" s="11"/>
      <c r="G983" s="11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0"/>
      <c r="C984" s="4"/>
      <c r="D984" s="5"/>
      <c r="E984" s="6"/>
      <c r="F984" s="11"/>
      <c r="G984" s="11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0"/>
      <c r="C985" s="4"/>
      <c r="D985" s="5"/>
      <c r="E985" s="6"/>
      <c r="F985" s="11"/>
      <c r="G985" s="11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0"/>
      <c r="C986" s="4"/>
      <c r="D986" s="5"/>
      <c r="E986" s="6"/>
      <c r="F986" s="11"/>
      <c r="G986" s="11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0"/>
      <c r="C987" s="4"/>
      <c r="D987" s="5"/>
      <c r="E987" s="6"/>
      <c r="F987" s="11"/>
      <c r="G987" s="11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0"/>
      <c r="C988" s="4"/>
      <c r="D988" s="5"/>
      <c r="E988" s="6"/>
      <c r="F988" s="11"/>
      <c r="G988" s="11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0"/>
      <c r="C989" s="4"/>
      <c r="D989" s="5"/>
      <c r="E989" s="6"/>
      <c r="F989" s="11"/>
      <c r="G989" s="11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0"/>
      <c r="C990" s="4"/>
      <c r="D990" s="5"/>
      <c r="E990" s="6"/>
      <c r="F990" s="11"/>
      <c r="G990" s="11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0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2026-03-25T18:22:43Z</dcterms:created>
  <dcterms:modified xsi:type="dcterms:W3CDTF">2026-03-25T18:22:57Z</dcterms:modified>
</cp:coreProperties>
</file>