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BRGAAP\PRESTAÇÃO DE CONTAS MENSAL\2026\02 - FEVEREIRO\EMENDA 41750015\14.4_Arquivo_ZIP__PublicaA_A_o__no_formato_Excel__Sem_CNPJ (7)\"/>
    </mc:Choice>
  </mc:AlternateContent>
  <bookViews>
    <workbookView xWindow="0" yWindow="0" windowWidth="20490" windowHeight="7500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L8992" i="1" l="1"/>
  <c r="J8992" i="1"/>
  <c r="I8992" i="1"/>
  <c r="H8992" i="1"/>
  <c r="G8992" i="1"/>
  <c r="F8992" i="1"/>
  <c r="K8992" i="1" s="1"/>
  <c r="E8992" i="1"/>
  <c r="D8992" i="1"/>
  <c r="C8992" i="1"/>
  <c r="B8992" i="1"/>
  <c r="A8992" i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<sst xmlns="http://schemas.openxmlformats.org/spreadsheetml/2006/main" count="12" uniqueCount="12">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</sst>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BRGAAP/PRESTA&#199;&#195;O%20DE%20CONTAS%20MENSAL/2026/02%20-%20FEVEREIRO/EMENDA%2041750015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REGIONAL FERNANDO BEZERRA - CG Nº 02/2021</v>
          </cell>
          <cell r="E11" t="str">
            <v xml:space="preserve">5.25 - Serviços Bancários </v>
          </cell>
          <cell r="F11" t="str">
            <v>00.000.000/0600-97</v>
          </cell>
          <cell r="G11" t="str">
            <v>BANCO DO BRASIL CC 35605-0</v>
          </cell>
          <cell r="H11" t="str">
            <v>S</v>
          </cell>
          <cell r="I11" t="str">
            <v>N</v>
          </cell>
          <cell r="K11" t="str">
            <v>09/02/2026</v>
          </cell>
          <cell r="M11" t="str">
            <v>2601102 - Araripina - PE</v>
          </cell>
          <cell r="N11">
            <v>81.400000000000006</v>
          </cell>
        </row>
        <row r="12">
          <cell r="E12" t="str">
            <v/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7109375" defaultRowHeight="12.75" x14ac:dyDescent="0.2"/>
  <cols>
    <col min="1" max="1" width="30.28515625" customWidth="1"/>
    <col min="2" max="2" width="36.28515625" customWidth="1"/>
    <col min="3" max="3" width="61.85546875" style="9" customWidth="1"/>
    <col min="4" max="4" width="36.5703125" style="9" customWidth="1"/>
    <col min="5" max="5" width="65.85546875" style="9" bestFit="1" customWidth="1"/>
    <col min="6" max="7" width="26.140625" style="9" bestFit="1" customWidth="1"/>
    <col min="8" max="8" width="18.42578125" style="9" bestFit="1" customWidth="1"/>
    <col min="9" max="9" width="24.85546875" style="9" bestFit="1" customWidth="1"/>
    <col min="10" max="10" width="51.42578125" style="9" bestFit="1" customWidth="1"/>
    <col min="11" max="11" width="59.28515625" style="9" bestFit="1" customWidth="1"/>
    <col min="12" max="12" width="21.85546875" style="10" customWidth="1"/>
  </cols>
  <sheetData>
    <row r="1" spans="1:12" s="2" customFormat="1" ht="21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">
      <c r="A2" s="3">
        <f>IFERROR(VLOOKUP(B2,'[1]DADOS (OCULTAR)'!$Q$3:$S$136,3,0),"")</f>
        <v>10739225001866</v>
      </c>
      <c r="B2" s="4" t="str">
        <f>'[1]TCE - ANEXO IV - Preencher'!C11</f>
        <v>HOSPITAL REGIONAL FERNANDO BEZERRA - CG Nº 02/2021</v>
      </c>
      <c r="C2" s="4" t="str">
        <f>'[1]TCE - ANEXO IV - Preencher'!E11</f>
        <v xml:space="preserve">5.25 - Serviços Bancários </v>
      </c>
      <c r="D2" s="3" t="str">
        <f>'[1]TCE - ANEXO IV - Preencher'!F11</f>
        <v>00.000.000/0600-97</v>
      </c>
      <c r="E2" s="5" t="str">
        <f>'[1]TCE - ANEXO IV - Preencher'!G11</f>
        <v>BANCO DO BRASIL CC 35605-0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>09/02/2026</v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2601102</v>
      </c>
      <c r="L2" s="7">
        <f>'[1]TCE - ANEXO IV - Preencher'!N11</f>
        <v>81.400000000000006</v>
      </c>
    </row>
    <row r="3" spans="1:12" s="8" customFormat="1" ht="19.5" customHeight="1" x14ac:dyDescent="0.2">
      <c r="A3" s="3" t="str">
        <f>IFERROR(VLOOKUP(B3,'[1]DADOS (OCULTAR)'!$Q$3:$S$136,3,0),"")</f>
        <v/>
      </c>
      <c r="B3" s="4">
        <f>'[1]TCE - ANEXO IV - Preencher'!C12</f>
        <v>0</v>
      </c>
      <c r="C3" s="4" t="str">
        <f>'[1]TCE - ANEXO IV - Preencher'!E12</f>
        <v/>
      </c>
      <c r="D3" s="3">
        <f>'[1]TCE - ANEXO IV - Preencher'!F12</f>
        <v>0</v>
      </c>
      <c r="E3" s="5">
        <f>'[1]TCE - ANEXO IV - Preencher'!G12</f>
        <v>0</v>
      </c>
      <c r="F3" s="5">
        <f>'[1]TCE - ANEXO IV - Preencher'!H12</f>
        <v>0</v>
      </c>
      <c r="G3" s="5">
        <f>'[1]TCE - ANEXO IV - Preencher'!I12</f>
        <v>0</v>
      </c>
      <c r="H3" s="5">
        <f>'[1]TCE - ANEXO IV - Preencher'!J12</f>
        <v>0</v>
      </c>
      <c r="I3" s="6" t="str">
        <f>IF('[1]TCE - ANEXO IV - Preencher'!K12="","",'[1]TCE - ANEXO IV - Preencher'!K12)</f>
        <v/>
      </c>
      <c r="J3" s="5">
        <f>'[1]TCE - ANEXO IV - Preencher'!L12</f>
        <v>0</v>
      </c>
      <c r="K3" s="5" t="str">
        <f>IF(F3="B",LEFT('[1]TCE - ANEXO IV - Preencher'!M12,2),IF(F3="S",LEFT('[1]TCE - ANEXO IV - Preencher'!M12,7),IF('[1]TCE - ANEXO IV - Preencher'!H12="","")))</f>
        <v/>
      </c>
      <c r="L3" s="7">
        <f>'[1]TCE - ANEXO IV - Preencher'!N12</f>
        <v>0</v>
      </c>
    </row>
    <row r="4" spans="1:12" s="8" customFormat="1" ht="19.5" customHeight="1" x14ac:dyDescent="0.2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HRFBTI02</dc:creator>
  <cp:lastModifiedBy>HRFBTI02</cp:lastModifiedBy>
  <dcterms:created xsi:type="dcterms:W3CDTF">2026-03-25T03:23:06Z</dcterms:created>
  <dcterms:modified xsi:type="dcterms:W3CDTF">2026-03-25T03:23:17Z</dcterms:modified>
</cp:coreProperties>
</file>