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2 Fevereiro\10 TCE\Arquivos Excel DGMMAS\"/>
    </mc:Choice>
  </mc:AlternateContent>
  <xr:revisionPtr revIDLastSave="0" documentId="8_{5CB31B3E-97BE-4085-B5A4-180414A22831}" xr6:coauthVersionLast="47" xr6:coauthVersionMax="47" xr10:uidLastSave="{00000000-0000-0000-0000-000000000000}"/>
  <bookViews>
    <workbookView xWindow="-20610" yWindow="-120" windowWidth="20730" windowHeight="11040" xr2:uid="{1F6AAC25-2BD2-4570-894E-85ECCDB5734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<sst xmlns="http://schemas.openxmlformats.org/spreadsheetml/2006/main" count="1968" uniqueCount="1130">
  <si>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</si>
  <si>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</si>
  <si>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</si>
  <si>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</si>
  <si>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</si>
  <si>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</si>
  <si>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</si>
  <si>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</si>
  <si>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</si>
  <si>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</si>
  <si>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</si>
  <si>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</si>
  <si>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</si>
  <si>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</si>
  <si>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</si>
  <si>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</si>
  <si>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</si>
  <si>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</si>
  <si>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</si>
  <si>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</si>
  <si>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</si>
  <si>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</si>
  <si>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</si>
  <si>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</si>
  <si>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</si>
  <si>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</si>
  <si>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</si>
  <si>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</si>
  <si>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</si>
  <si>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</si>
  <si>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</si>
  <si>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</si>
  <si>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</si>
  <si>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</si>
  <si>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</si>
  <si>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</si>
  <si>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</si>
  <si>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</si>
  <si>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</si>
  <si>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</si>
  <si>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</si>
  <si>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</si>
  <si>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</si>
  <si>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</si>
  <si>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</si>
  <si>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</si>
  <si>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</si>
  <si>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</si>
  <si>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</si>
  <si>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</si>
  <si>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</si>
  <si>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</si>
  <si>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</si>
  <si>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</si>
  <si>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</si>
  <si>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</si>
  <si>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</si>
  <si>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</si>
  <si>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</si>
  <si>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</si>
  <si>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</si>
  <si>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</si>
  <si>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</si>
  <si>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</si>
  <si>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</si>
  <si>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</si>
  <si>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</si>
  <si>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</si>
  <si>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</si>
  <si>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</si>
  <si>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</si>
  <si>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https://drive.google.com/file/d/1bujw2yFpo_GD8c7i0eDEL-BnMlJDn-K2/view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</si>
  <si>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</si>
  <si>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</si>
  <si>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</si>
  <si>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</si>
  <si>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</si>
  <si>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</si>
  <si>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</si>
  <si>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</si>
  <si>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</si>
  <si>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</si>
  <si>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</si>
  <si>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</si>
  <si>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</si>
  <si>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</si>
  <si>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</si>
  <si>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</si>
  <si>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</si>
  <si>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</si>
  <si>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</si>
  <si>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</si>
  <si>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</si>
  <si>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</si>
  <si>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</si>
  <si>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</si>
  <si>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</si>
  <si>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</si>
  <si>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</si>
  <si>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</si>
  <si>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</si>
  <si>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</si>
  <si>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</si>
  <si>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</si>
  <si>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</si>
  <si>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</si>
  <si>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</si>
  <si>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</si>
  <si>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</si>
  <si>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</si>
  <si>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</si>
  <si>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</si>
  <si>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</si>
  <si>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</si>
  <si>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</si>
  <si>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</si>
  <si>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</si>
  <si>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</si>
  <si>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</si>
  <si>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</si>
  <si>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</si>
  <si>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</si>
  <si>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</si>
  <si>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</si>
  <si>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</si>
  <si>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</si>
  <si>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</si>
  <si>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</si>
  <si>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</si>
  <si>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</si>
  <si>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</si>
  <si>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</si>
  <si>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</si>
  <si>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</si>
  <si>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</si>
  <si>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</si>
  <si>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</si>
  <si>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</si>
  <si>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</si>
  <si>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</si>
  <si>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</si>
  <si>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</si>
  <si>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</si>
  <si>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</si>
  <si>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</si>
  <si>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</si>
  <si>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</si>
  <si>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</si>
  <si>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</si>
  <si>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</si>
  <si>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</si>
  <si>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</si>
  <si>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</si>
  <si>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</si>
  <si>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</si>
  <si>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</si>
  <si>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</si>
  <si>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</si>
  <si>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</si>
  <si>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</si>
  <si>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</si>
  <si>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</si>
  <si>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</si>
  <si>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</si>
  <si>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</si>
  <si>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</si>
  <si>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</si>
  <si>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</si>
  <si>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</si>
  <si>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</si>
  <si>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</si>
  <si>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</si>
  <si>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</si>
  <si>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</si>
  <si>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</si>
  <si>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</si>
  <si>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</si>
  <si>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</si>
  <si>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</si>
  <si>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</si>
  <si>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</si>
  <si>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</si>
  <si>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</si>
  <si>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</si>
  <si>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</si>
  <si>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</si>
  <si>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</si>
  <si>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</si>
  <si>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</si>
  <si>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</si>
  <si>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</si>
  <si>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</si>
  <si>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</si>
  <si>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</si>
  <si>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</si>
  <si>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</si>
  <si>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</si>
  <si>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</si>
  <si>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</si>
  <si>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</si>
  <si>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</si>
  <si>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</si>
  <si>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</si>
  <si>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</si>
  <si>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</si>
  <si>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</si>
  <si>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</si>
  <si>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</si>
  <si>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</si>
  <si>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</si>
  <si>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</si>
  <si>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</si>
  <si>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</si>
  <si>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</si>
  <si>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</si>
  <si>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</si>
  <si>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</si>
  <si>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</si>
  <si>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</si>
  <si>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</si>
  <si>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</si>
  <si>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</si>
  <si>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</si>
  <si>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</si>
  <si>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</si>
  <si>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</si>
  <si>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</si>
  <si>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</si>
  <si>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</si>
  <si>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</si>
  <si>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</si>
  <si>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</si>
  <si>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</si>
  <si>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</si>
  <si>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</si>
  <si>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</si>
  <si>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</si>
  <si>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</si>
  <si>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</si>
  <si>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</si>
  <si>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</si>
  <si>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</si>
  <si>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</si>
  <si>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</si>
  <si>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</si>
  <si>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</si>
  <si>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</si>
  <si>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</si>
  <si>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</si>
  <si>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</si>
  <si>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</si>
  <si>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</si>
  <si>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</si>
  <si>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</si>
  <si>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</si>
  <si>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</si>
  <si>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</si>
  <si>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</si>
  <si>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</si>
  <si>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</si>
  <si>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</si>
  <si>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</si>
  <si>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</si>
  <si>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</si>
  <si>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</si>
  <si>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</si>
  <si>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</si>
  <si>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</si>
  <si>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</si>
  <si>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</si>
  <si>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</si>
  <si>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</si>
  <si>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</si>
  <si>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</si>
  <si>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</si>
  <si>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</si>
  <si>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</si>
  <si>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</si>
  <si>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</si>
  <si>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</si>
  <si>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</si>
  <si>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</si>
  <si>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</si>
  <si>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</si>
  <si>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</si>
  <si>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</si>
  <si>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</si>
  <si>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</si>
  <si>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</si>
  <si>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</si>
  <si>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</si>
  <si>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</si>
  <si>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</si>
  <si>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</si>
  <si>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</si>
  <si>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</si>
  <si>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</si>
  <si>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</si>
  <si>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</si>
  <si>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</si>
  <si>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</si>
  <si>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</si>
  <si>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</si>
  <si>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</si>
  <si>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</si>
  <si>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</si>
  <si>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</si>
  <si>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</si>
  <si>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</si>
  <si>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</si>
  <si>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</si>
  <si>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</si>
  <si>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</si>
  <si>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</si>
  <si>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</si>
  <si>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</si>
  <si>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</si>
  <si>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</si>
  <si>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</si>
  <si>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</si>
  <si>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</si>
  <si>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</si>
  <si>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</si>
  <si>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</si>
  <si>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</si>
  <si>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</si>
  <si>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</si>
  <si>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</si>
  <si>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</si>
  <si>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</si>
  <si>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</si>
  <si>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</si>
  <si>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</si>
  <si>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</si>
  <si>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</si>
  <si>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</si>
  <si>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</si>
  <si>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</si>
  <si>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</si>
  <si>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</si>
  <si>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</si>
  <si>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</si>
  <si>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</si>
  <si>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</si>
  <si>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</si>
  <si>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</si>
  <si>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</si>
  <si>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</si>
  <si>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</si>
  <si>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</si>
  <si>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</si>
  <si>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</si>
  <si>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</si>
  <si>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</si>
  <si>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</si>
  <si>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</si>
  <si>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</si>
  <si>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</si>
  <si>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</si>
  <si>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</si>
  <si>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</si>
  <si>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</si>
  <si>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</si>
  <si>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</si>
  <si>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</si>
  <si>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</si>
  <si>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</si>
  <si>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</si>
  <si>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</si>
  <si>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</si>
  <si>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</si>
  <si>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</si>
  <si>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</si>
  <si>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</si>
  <si>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</si>
  <si>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</si>
  <si>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</si>
  <si>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</si>
  <si>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</si>
  <si>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</si>
  <si>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48787277/0001-32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</si>
  <si>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</si>
  <si>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</si>
  <si>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</si>
  <si>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</si>
  <si>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</si>
  <si>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</si>
  <si>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</si>
  <si>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</si>
  <si>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</si>
  <si>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</si>
  <si>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</si>
  <si>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</si>
  <si>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</si>
  <si>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</si>
  <si>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</si>
  <si>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</si>
  <si>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</si>
  <si>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</si>
  <si>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</si>
  <si>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</si>
  <si>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</si>
  <si>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</si>
  <si>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</si>
  <si>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</si>
  <si>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</si>
  <si>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</si>
  <si>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</si>
  <si>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</si>
  <si>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</si>
  <si>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</si>
  <si>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</si>
  <si>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</si>
  <si>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</si>
  <si>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</si>
  <si>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</si>
  <si>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</si>
  <si>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</si>
  <si>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</si>
  <si>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</si>
  <si>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</si>
  <si>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</si>
  <si>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</si>
  <si>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</si>
  <si>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</si>
  <si>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</si>
  <si>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</si>
  <si>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</si>
  <si>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</si>
  <si>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</si>
  <si>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</si>
  <si>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</si>
  <si>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</si>
  <si>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</si>
  <si>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</si>
  <si>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</si>
  <si>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</si>
  <si>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</si>
  <si>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</si>
  <si>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</si>
  <si>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</si>
  <si>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</si>
  <si>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</si>
  <si>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</si>
  <si>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</si>
  <si>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</si>
  <si>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</si>
  <si>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</si>
  <si>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</si>
  <si>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</si>
  <si>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</si>
  <si>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</si>
  <si>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</si>
  <si>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</si>
  <si>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</si>
  <si>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</si>
  <si>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</si>
  <si>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</si>
  <si>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</si>
  <si>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</si>
  <si>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</si>
  <si>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</si>
  <si>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</si>
  <si>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</si>
  <si>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</si>
  <si>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</si>
  <si>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</si>
  <si>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</si>
  <si>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</si>
  <si>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</si>
  <si>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</si>
  <si>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</si>
  <si>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</si>
  <si>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</si>
  <si>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</si>
  <si>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</si>
  <si>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</si>
  <si>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</si>
  <si>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</si>
  <si>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</si>
  <si>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</si>
  <si>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</si>
  <si>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</si>
  <si>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</si>
  <si>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</si>
  <si>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</si>
  <si>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</si>
  <si>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</si>
  <si>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</si>
  <si>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</si>
  <si>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</si>
  <si>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</si>
  <si>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</si>
  <si>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</si>
  <si>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</si>
  <si>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</si>
  <si>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</si>
  <si>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</si>
  <si>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</si>
  <si>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</si>
  <si>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</si>
  <si>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</si>
  <si>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</si>
  <si>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</si>
  <si>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</si>
  <si>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CONSULTORIA EM RADIOPROTEÇÃO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</si>
  <si>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</si>
  <si>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</si>
  <si>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</si>
  <si>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</si>
  <si>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</si>
  <si>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</si>
  <si>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</si>
  <si>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</si>
  <si>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</si>
  <si>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</si>
  <si>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</si>
  <si>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</si>
  <si>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</si>
  <si>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</si>
  <si>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</si>
  <si>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</si>
  <si>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</si>
  <si>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</si>
  <si>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</si>
  <si>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</si>
  <si>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</si>
  <si>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</si>
  <si>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</si>
  <si>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</si>
  <si>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</si>
  <si>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</si>
  <si>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</si>
  <si>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</si>
  <si>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</si>
  <si>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</si>
  <si>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</si>
  <si>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</si>
  <si>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</si>
  <si>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</si>
  <si>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</si>
  <si>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</si>
  <si>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</si>
  <si>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</si>
  <si>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</si>
  <si>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</si>
  <si>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</si>
  <si>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</si>
  <si>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</si>
  <si>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</si>
  <si>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</si>
  <si>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</si>
  <si>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</si>
  <si>
    <t>08.845.988/0001-00</t>
  </si>
  <si>
    <t>ACESSPLUS MANUTENÇÃO LTDA</t>
  </si>
  <si>
    <t xml:space="preserve">MANUTENÇÃO PREVENTIVA </t>
  </si>
  <si>
    <t>https://ismep.org.br/wp-content/uploads/2023/08/CONTRATO-2170-UPA-BARRA-DE-JANGADA-Assinado-e-scaneado.pdf</t>
  </si>
  <si>
    <t>50.738.117/0001-45</t>
  </si>
  <si>
    <t>AVAMORIM SERVIÇOS MEDICOS</t>
  </si>
  <si>
    <t>https://ismep.org.br/wp-content/uploads/2023/09/CONTRATO-AVAMORIM-SERVICOS-MEDICOS-LTDA-ME.pdf</t>
  </si>
  <si>
    <t>10.739.225/0022-42</t>
  </si>
  <si>
    <t>BRENDO KEDSON O DE S MARTINS</t>
  </si>
  <si>
    <t>https://ismep.org.br/wp-content/uploads/2023/09/CONTRATO-BRENDO-KEDSON-O-DE-S-MARTINS-LTDA-ME.pdf</t>
  </si>
  <si>
    <t>42.719.975/0001-14</t>
  </si>
  <si>
    <t xml:space="preserve">CLÍNICA VIVERY MEDICINA INTEGRATIVA </t>
  </si>
  <si>
    <t>https://ismep.org.br/wp-content/uploads/2023/09/CONTRATO-CLINICA-VIVERY-MEDICINA-INTEGRATIVA-E-ORTOMOLECULAR-LTDA-ME.pdf</t>
  </si>
  <si>
    <t>48.906.722/0001-36</t>
  </si>
  <si>
    <t xml:space="preserve">CN FARIAS COELHO SERVIÇOS MÉDICOS </t>
  </si>
  <si>
    <t>https://ismep.org.br/wp-content/uploads/2023/09/CONTRATO-CN-FARIAS-COELHO-SERVICOS-MEDICOS-LTDA-ME.pdf</t>
  </si>
  <si>
    <t>34.690.121/0001-24</t>
  </si>
  <si>
    <t xml:space="preserve">DRIMJ MED SERVIÇOS MÉDICOS </t>
  </si>
  <si>
    <t>https://ismep.org.br/wp-content/uploads/2023/09/CONTRATO-CRIMJ-MED-SERVICOS-MEDICOS-LTDA.pdf</t>
  </si>
  <si>
    <t>11.095.922/0001-46</t>
  </si>
  <si>
    <t xml:space="preserve">ECAPE SERVIÇOS MÉDICOS </t>
  </si>
  <si>
    <t>https://ismep.org.br/wp-content/uploads/2023/09/CONTRATO-ECAPE-SERVICOS-MEDICOS-LTDA-EPP.pdf</t>
  </si>
  <si>
    <t>49.345.536/0001-38</t>
  </si>
  <si>
    <t>GC MED LTDA ME</t>
  </si>
  <si>
    <t>https://ismep.org.br/wp-content/uploads/2023/09/CONTRATO-EMPRESA-GC-MED-LTDA-ME.pdf</t>
  </si>
  <si>
    <t>50.936.802/0001-86</t>
  </si>
  <si>
    <t>ESTEPHANI SOUZA MENDONÇA</t>
  </si>
  <si>
    <t>https://ismep.org.br/wp-content/uploads/2023/09/CONTRATO-ESTEPHANI-SOUZA-MENDONCA-LTDA-EPP.pdf</t>
  </si>
  <si>
    <t>50.803.173/0001-16</t>
  </si>
  <si>
    <t>GUILHERME CAMELO S. CAVALCANTE</t>
  </si>
  <si>
    <t>https://ismep.org.br/wp-content/uploads/2023/09/CONTRATO-GUILHERME-CAMELO-S.-CAVALCANTI-SERVICOS-MEDICOS-LTDA-ME.pdf</t>
  </si>
  <si>
    <t>37.406.845/0001-91</t>
  </si>
  <si>
    <t>HEROFILO SERVIÇOS MEDICOS</t>
  </si>
  <si>
    <t>https://ismep.org.br/wp-content/uploads/2023/09/CONTRATO-HEROFILO-SERVICOS-MEDICOS-LTDA-ME.pdf</t>
  </si>
  <si>
    <t>50.738.100/0001-98</t>
  </si>
  <si>
    <t>JESSICA RAMOS SERVIÇOS MÉDICOS</t>
  </si>
  <si>
    <t>https://ismep.org.br/wp-content/uploads/2023/09/CONTRATO-JESSICA-RAMOS-SERVICOS-MEDICOS-LTDA-ME.pdf</t>
  </si>
  <si>
    <t>101.824.994-05</t>
  </si>
  <si>
    <t>LAIS VANESSA PEREIRA CARNEIRO</t>
  </si>
  <si>
    <t>https://ismep.org.br/wp-content/uploads/2023/09/CONTRATO-LAIS-VANESSA-PEREIRA-CARNEIRO-ME-2.pdf</t>
  </si>
  <si>
    <t>50.738.063/0001-18</t>
  </si>
  <si>
    <t xml:space="preserve">LUAN SANTIAGO SERVIÇOS MÉDICOS </t>
  </si>
  <si>
    <t>https://ismep.org.br/wp-content/uploads/2023/09/CONTRATO-LUAN-SANTIAGO-SERVICOS-MEDICOS-LTDA-ME.pdf</t>
  </si>
  <si>
    <t>MARIA CLARA MONTEIRO BARBOSA P.</t>
  </si>
  <si>
    <t>https://ismep.org.br/wp-content/uploads/2023/09/CONTRATO-MARIA-CLARA-MONTEIRO-BARBOSA-PIMENTEL.pdf</t>
  </si>
  <si>
    <t>48.977.791/0001-30</t>
  </si>
  <si>
    <t>MARIA EDUARDA NASCIMENTO E S.</t>
  </si>
  <si>
    <t>https://ismep.org.br/wp-content/uploads/2023/09/CONTRATO-MARIA-EDUARDA-NASCIMENTO-E-SILVA-LTDA-ME.pdf</t>
  </si>
  <si>
    <t>PAULO HENRIQUE VASQUEZ CORDEIRO</t>
  </si>
  <si>
    <t>https://ismep.org.br/wp-content/uploads/2023/09/CONTRATO-PAULO-HENRIQUE-VASQUEZ-CORDEIRO-SERVICOS-MEDICOS-LTDA-ME.pdf</t>
  </si>
  <si>
    <t>51.387.406/0001-00</t>
  </si>
  <si>
    <t xml:space="preserve">PEDRO HENRIQUE DE OLIVEIRA BRANCO </t>
  </si>
  <si>
    <t>https://ismep.org.br/wp-content/uploads/2023/09/CONTRATO-PEDRO-HENRIQUE-DE-OLIVEIRA-BRANCO-SERVICOS-MEDICOS-LTDA-ME.pdf</t>
  </si>
  <si>
    <t>50.915.440/0001-47</t>
  </si>
  <si>
    <t xml:space="preserve">RAFAEL LEANDRO DE LIMA </t>
  </si>
  <si>
    <t>https://ismep.org.br/wp-content/uploads/2023/09/CONTRATO-RAFAELA-LEANDRO-DE-LIMA-LTDA.pdf</t>
  </si>
  <si>
    <t>50.666.805/0001-47</t>
  </si>
  <si>
    <t xml:space="preserve">RAIANY RODRIGUES </t>
  </si>
  <si>
    <t>https://ismep.org.br/wp-content/uploads/2023/09/CONTRATO-RAIANY-RODRIGUES-SERVICOS-MEDICOS-LTDA-ME.pdf</t>
  </si>
  <si>
    <t>51.391.627/0001-51</t>
  </si>
  <si>
    <t xml:space="preserve">SEON SERVIÇOS MÉDICOS </t>
  </si>
  <si>
    <t>https://ismep.org.br/wp-content/uploads/2023/09/CONTRATO-SEON-SERVICOS-MEDCIOS-LTDA-ME.pdf</t>
  </si>
  <si>
    <t>51.394.155/0001-90</t>
  </si>
  <si>
    <t>VINICIUS BASILIO NAZARIO A. VERAS</t>
  </si>
  <si>
    <t>https://ismep.org.br/wp-content/uploads/2023/09/CONTRATO-VINICIUS-BASILIO-NAZARIO-A-VERAS-SERVICOS-MEDICOS-LTDA-ME.pdf</t>
  </si>
  <si>
    <t>49.429.461/0001/73</t>
  </si>
  <si>
    <t xml:space="preserve">DATONASAUDE LDTA ME </t>
  </si>
  <si>
    <t>https://ismep.org.br/wp-content/uploads/2023/10/CONTRATO-DANTONA-SAUDE-2.pdf</t>
  </si>
  <si>
    <t xml:space="preserve">ITMC SERVIÇOS MÉDICOS </t>
  </si>
  <si>
    <t>https://ismep.org.br/wp-content/uploads/2023/10/CONTRATO-ITMC-2.pdf</t>
  </si>
  <si>
    <t>50.978.854/0001-15</t>
  </si>
  <si>
    <t xml:space="preserve">CLA MÉDICA LTDA ME </t>
  </si>
  <si>
    <t>https://ismep.org.br/wp-content/uploads/2023/10/CONTRATO-CLA-MEDICA-LTDA-ME-OK.pdf</t>
  </si>
  <si>
    <t>17.863.255/0001-80</t>
  </si>
  <si>
    <t>HUMANAS CARE LTDA ME</t>
  </si>
  <si>
    <t>https://ismep.org.br/wp-content/uploads/2023/10/CONTRATO-HUMANAS-CARE-LTDA-ME.pdf</t>
  </si>
  <si>
    <t xml:space="preserve">SABRINA OLIVEIRA </t>
  </si>
  <si>
    <t>https://ismep.org.br/wp-content/uploads/2023/10/CONTRATO-SABRYNNA-OLIVEIRA-SERVICOS-MEDICOS-LTDA-ME.pdf</t>
  </si>
  <si>
    <t>52.460.164/0001-03</t>
  </si>
  <si>
    <t xml:space="preserve">IRIS MIRANDA </t>
  </si>
  <si>
    <t>https://ismep.org.br/wp-content/uploads/2023/11/CONTRATO-IRIS-MIRANDA-SERVICOS-EM-SAUDE-LTDA-ME.pdf</t>
  </si>
  <si>
    <t>49.159.260/0001-01</t>
  </si>
  <si>
    <t>MEDVIDA ATIVIDADES</t>
  </si>
  <si>
    <t>https://ismep.org.br/wp-content/uploads/2023/11/CONTRATO-MEDVIDA-ATIVIDADES-MEDICAS-LTDA.pdf</t>
  </si>
  <si>
    <t>46.812.946/0001-53</t>
  </si>
  <si>
    <t xml:space="preserve">G4MED SOLUÇÕES EM SAÚDE </t>
  </si>
  <si>
    <t>https://ismep.org.br/wp-content/uploads/2023/11/CONTRATO-G4MED-SOLUCOES-EM-SAUDE-LTDA-EPP.pdf</t>
  </si>
  <si>
    <t>51.274.662/0001-90</t>
  </si>
  <si>
    <t>GLV APOIO A GESTÃO</t>
  </si>
  <si>
    <t>https://ismep.org.br/wp-content/uploads/2023/11/CONTRATO-GLV-APOIO-A-GESTAO-DE-SAUDE-LTDA-ME.pdf</t>
  </si>
  <si>
    <t>52.381.715-0001-35</t>
  </si>
  <si>
    <t>IR LEMOS SERVIÇOS MÉDICOS</t>
  </si>
  <si>
    <t>https://ismep.org.br/wp-content/uploads/2023/11/CONTRATO-IR-LEMOS-SERVICOS-MEDICOS-LTDA-ME.pdf</t>
  </si>
  <si>
    <t>51.593.941/0001-17</t>
  </si>
  <si>
    <t>SILVANIA MAGNA F. COSTA E SOUZA</t>
  </si>
  <si>
    <t>https://ismep.org.br/wp-content/uploads/2023/11/CONTRATO-SILVANIA-MAGNA-F.COSTA-E-SOUZA-SERVICOS-MEDICOS-LTDA-ME.pdf</t>
  </si>
  <si>
    <t>26.028.610/0001-97</t>
  </si>
  <si>
    <t xml:space="preserve">E&amp;S ENGENHARIA E CONSULTA </t>
  </si>
  <si>
    <t>https://ismep.org.br/wp-content/uploads/2023/11/CONTRATO-ES-ENGENHARIA-E-CONSULTORIA-LTDA-1.pdf</t>
  </si>
  <si>
    <t>52.494.566/0001-10</t>
  </si>
  <si>
    <t xml:space="preserve">RICARDO FUSANO ROMÃO </t>
  </si>
  <si>
    <t>https://ismep.org.br/wp-content/uploads/2023/12/CONTRATO-RICARDO-FUSANO-ROMAO-SERVICOS-MEDICOS-LTDA-ME.pdf</t>
  </si>
  <si>
    <t>23.946.323/0001-78</t>
  </si>
  <si>
    <t xml:space="preserve">INFANTE ROCHA </t>
  </si>
  <si>
    <t>https://ismep.org.br/wp-content/uploads/2023/12/CONTRATO-INFANTE-ROCHA-SERVICOS-DIAGNOSTICOS-LTDA.pdf</t>
  </si>
  <si>
    <t>52.585.412/0001-34</t>
  </si>
  <si>
    <t xml:space="preserve">GABRIELLI VIEIRA </t>
  </si>
  <si>
    <t>https://ismep.org.br/wp-content/uploads/2023/12/CONTRATO-GABRIELLI-VIEIRA-SERVICOS-MEDICOS-LTDA.pdf</t>
  </si>
  <si>
    <t xml:space="preserve">CERTMED ATIVIDADES MÉDICAS </t>
  </si>
  <si>
    <t>https://ismep.org.br/wp-content/uploads/2023/12/CONTRATO-CERTMED-ATIVIDADES-MEDICAS-LTDA-ME.pdf</t>
  </si>
  <si>
    <t>52.334.056/0001-86</t>
  </si>
  <si>
    <t xml:space="preserve">ANDRIELLY BRITO </t>
  </si>
  <si>
    <t>https://ismep.org.br/wp-content/uploads/2023/12/CONTRATO-ANDRIELLY-BRITO-LTDA.pdf</t>
  </si>
  <si>
    <t>52.530.830/0001-24</t>
  </si>
  <si>
    <t xml:space="preserve">RAISSA LEMOS COELHO BEZERRA </t>
  </si>
  <si>
    <t>https://ismep.org.br/wp-content/uploads/2023/12/CONTRATO-RAISSA-LEMOS-SERVICOS-MEDICOS-LTDA-ME.pdf</t>
  </si>
  <si>
    <t>.50.851.550/0001-92</t>
  </si>
  <si>
    <t xml:space="preserve">ALYSSIA MARIANO VIEIRA </t>
  </si>
  <si>
    <t>https://ismep.org.br/wp-content/uploads/2023/12/CONTRATO-ALYSSIA-MARIANO-VIEIRA-LTDA-ME.pdf</t>
  </si>
  <si>
    <t>20.986.107/0001-68</t>
  </si>
  <si>
    <t>KMD SERVIÇOS MÉDICOS</t>
  </si>
  <si>
    <t>https://ismep.org.br/wp-content/uploads/2023/12/CONTRATO-KDM-SERVICOS-MEDICOS-LTDA.pdf</t>
  </si>
  <si>
    <t>52.421.979/0001-75</t>
  </si>
  <si>
    <t xml:space="preserve">CAIO CALADO MACEDO </t>
  </si>
  <si>
    <t>https://ismep.org.br/wp-content/uploads/2023/12/CONTRATO-CAIO-CALADO-MACEDO-SERVICOS-MEDICOS-LTDA-ME.pdf</t>
  </si>
  <si>
    <t>52.591.826/000176</t>
  </si>
  <si>
    <t xml:space="preserve">THAIS KETINLY DOS SANTOS SILVA </t>
  </si>
  <si>
    <t>https://ismep.org.br/wp-content/uploads/2023/12/CONTRATO-THAIS-KETINLY-DOS-SANTOS-SILVA-SERVICOS-MEDICOS-LTDA-ME.pdf</t>
  </si>
  <si>
    <t>13.097.538/0001-08</t>
  </si>
  <si>
    <t>MAIS VIDA SERVIÇOS DE SAUDE</t>
  </si>
  <si>
    <t>https://ismep.org.br/wp-content/uploads/2024/01/01.CT_LOCAA_A_O_UPA_BARRA_DE_JANGADA_03.01.2024-Manifesto_1_ASSINADO.pdf</t>
  </si>
  <si>
    <t>53.214.665/0001-64</t>
  </si>
  <si>
    <t xml:space="preserve">GALBA M.F. SERVIÇOS MÉDICOS </t>
  </si>
  <si>
    <t>https://ismep.org.br/wp-content/uploads/2024/01/CONTRATO-GALBA-M.F.-SERVICOS-MEDICOS-LTDA-ME.pdf</t>
  </si>
  <si>
    <t>HUMANAS ´ S HOME CARE</t>
  </si>
  <si>
    <t>https://ismep.org.br/wp-content/uploads/2024/01/CONTRATO-HUMANAS-HOME-CARE-LTDA-ME.pdf</t>
  </si>
  <si>
    <t>52.509.292/0001-96</t>
  </si>
  <si>
    <t xml:space="preserve">JOAO VITOR GALINDO DE SOUZA </t>
  </si>
  <si>
    <t>https://ismep.org.br/wp-content/uploads/2024/01/CONTRATO-JOAO-VITOR-GALINDO-DE-SOUZA-SERVICOS-MEDICOS-LTDA-ME.pdf</t>
  </si>
  <si>
    <t>52.892.518/0001-80</t>
  </si>
  <si>
    <t>LORENA RAQUEL SILVA BRITO</t>
  </si>
  <si>
    <t>https://ismep.org.br/wp-content/uploads/2024/01/CONTRATO-LORENA-RAQUEL-SILVA-BRITO-SERVICOS-MEDICOS-LTDA-ME.pdf</t>
  </si>
  <si>
    <t>52.752.975/0001/70</t>
  </si>
  <si>
    <t xml:space="preserve">NS EURRITIMIA </t>
  </si>
  <si>
    <t>https://ismep.org.br/wp-content/uploads/2024/01/CONTRATO-NS-EURRITIMIA-SERVICOS-MEDICOS-LTDA-ME.pdf</t>
  </si>
  <si>
    <t>52.204.130/0001-40</t>
  </si>
  <si>
    <t xml:space="preserve">VIEIRA DE ASSIS </t>
  </si>
  <si>
    <t>35.683.960/0001-88</t>
  </si>
  <si>
    <t xml:space="preserve">LIDERANÇA CORRETORA DE SERVIÇOS </t>
  </si>
  <si>
    <t>https://ismep.org.br/wp-content/uploads/2024/01/Apolice-AP-2023-2024.pdf</t>
  </si>
  <si>
    <t>53.044.593/0001-54</t>
  </si>
  <si>
    <t xml:space="preserve">CAROLINA FERRÃO MONTEIRO </t>
  </si>
  <si>
    <t>https://ismep.org.br/wp-content/uploads/2024/01/CONTRATO-CAROLINA-FERRAO-MONTEIRO-SERVICOS-MEDICOS-LTDA-ME.pdf</t>
  </si>
  <si>
    <t>53.182.144/0001-72</t>
  </si>
  <si>
    <t>MEDICAL HEALTH</t>
  </si>
  <si>
    <t>https://ismep.org.br/wp-content/uploads/2024/01/CONTRATO-HEATH-LTDA-ME.pdf</t>
  </si>
  <si>
    <t>53.210.391/0001-35</t>
  </si>
  <si>
    <t xml:space="preserve">ELISA CARLA DA SILVA </t>
  </si>
  <si>
    <t>https://ismep.org.br/wp-content/uploads/2024/01/CONTRATO-ELISA-CARLA-DA-SILVA-SERVICOS-MEDICOS-LTDA-ME.pdf</t>
  </si>
  <si>
    <t>52.662.199/0001-17</t>
  </si>
  <si>
    <t xml:space="preserve">JULIA MARIA C CABRAL </t>
  </si>
  <si>
    <t>https://ismep.org.br/wp-content/uploads/2024/01/CONTRATO-JULIA-MARIA-C.-CABRAL-LTDA-ME.pdf</t>
  </si>
  <si>
    <t>53.022.068/0001-38</t>
  </si>
  <si>
    <t>KALIL IBRAHIM MANSUR</t>
  </si>
  <si>
    <t>https://ismep.org.br/wp-content/uploads/2024/01/CONTRATO-KALIL-IBRAHIM-MANSUR-SERVICOS-MEDICOS-LTDA-ME.pdf</t>
  </si>
  <si>
    <t>51.205.282/0001-02</t>
  </si>
  <si>
    <t xml:space="preserve">RIO PISOM </t>
  </si>
  <si>
    <t>https://ismep.org.br/wp-content/uploads/2024/01/CONTRATO-RIO-PISOM-SERVICOS-MEDICOS-LTDA-ME.pdf</t>
  </si>
  <si>
    <t xml:space="preserve">CAMILA SANTIAGO DE CASTRO </t>
  </si>
  <si>
    <t>https://ismep.org.br/wp-content/uploads/2024/02/CONTRATO-CAMILA-SANTIAGO-DE-CASTRO-LTDA-ME.pdf</t>
  </si>
  <si>
    <t>52.923.154/0001-59</t>
  </si>
  <si>
    <t xml:space="preserve">CAMILA THAYNA DE MENEZES </t>
  </si>
  <si>
    <t>52.723.786/0001-79</t>
  </si>
  <si>
    <t xml:space="preserve">CARIME MAGALHÃES </t>
  </si>
  <si>
    <t>https://ismep.org.br/wp-content/uploads/2024/02/CONTRATO-CARIME-MAGALHAES-SERVICOS-MEDICOS-LTDA-ME.pdf</t>
  </si>
  <si>
    <t>53.134.344/0001-50</t>
  </si>
  <si>
    <t>CLARA ELLEN SANDE ARAUJO</t>
  </si>
  <si>
    <t>https://ismep.org.br/wp-content/uploads/2024/02/CONTRATO-CLARA-ELLEN-SANDE-ARAUJO-SERVICOS-MEDICOS-LTDA-ME.pdf</t>
  </si>
  <si>
    <t>53.205.479/0001-69</t>
  </si>
  <si>
    <t>FERNANDA SOUZA RODRIGUES</t>
  </si>
  <si>
    <t>https://ismep.org.br/wp-content/uploads/2024/02/CONTRATO-FERNANDA-DE-SOUZA-RODRIGUES-SERVICOS-MEDICOS-LTDA-ME.pdf</t>
  </si>
  <si>
    <t>52.512.607/0001-54</t>
  </si>
  <si>
    <t>LAR HEALTH</t>
  </si>
  <si>
    <t>https://ismep.org.br/wp-content/uploads/2024/02/CONTRATO-LAR-HEALTH-SERVICOS-MEDICOS-LTDA-ME.pdf</t>
  </si>
  <si>
    <t>48.748.083/0001-28</t>
  </si>
  <si>
    <t>MARIA GABRIELA B. BLECHIOR AZEVEDO</t>
  </si>
  <si>
    <t>https://ismep.org.br/wp-content/uploads/2024/02/CONTRATO-MARIA-GABRIELA-B.-BELCHIOR-AZEVEDO-SERVICOS-MEDICOS-LTDA-ME.pdf</t>
  </si>
  <si>
    <t>53.330.641/0001-70</t>
  </si>
  <si>
    <t>MARIANA RAMOS CARVALHO GONÇALVES</t>
  </si>
  <si>
    <t>https://ismep.org.br/wp-content/uploads/2024/02/CONTRATO-MARIANA-RAMOS-CARVALHO-GONCALVES-DE-LIMA-SERVICOS-MEDICOS-LTDA-ME.pdf</t>
  </si>
  <si>
    <t>53.187962/0001-68</t>
  </si>
  <si>
    <t xml:space="preserve">MATHEUS SILVA CARVALHO </t>
  </si>
  <si>
    <t>https://ismep.org.br/wp-content/uploads/2024/02/CONTRATO-MATHEUS-SILVA-CARVALHO-SERVICOS-MEDICOS-LTDA-ME.pdf</t>
  </si>
  <si>
    <t>53.077.991/0001-77</t>
  </si>
  <si>
    <t xml:space="preserve">MED+SAÚDE </t>
  </si>
  <si>
    <t>https://ismep.org.br/wp-content/uploads/2024/02/CONTRATO-MD-SAUDE-LOCACAO-DE-AMBULANCIA-LTDA.pdf</t>
  </si>
  <si>
    <t>53.289.981/0001-03</t>
  </si>
  <si>
    <t xml:space="preserve">MEDY SAÚDE </t>
  </si>
  <si>
    <t>https://ismep.org.br/wp-content/uploads/2024/02/CONTRATO-MEDY-SAUDE-LTDA-ME.pdf</t>
  </si>
  <si>
    <t>45.448.098/0001-82</t>
  </si>
  <si>
    <t>MR SERVIÇOS EM SAÚDE</t>
  </si>
  <si>
    <t>https://ismep.org.br/wp-content/uploads/2024/02/CONTRATO-MR-SERVICOS-EM-SAUDE-LTDA-EPP.pdf</t>
  </si>
  <si>
    <t>53.343.530/0001-07</t>
  </si>
  <si>
    <t>MTWG SERVIÇOS MEDICOS LTDA</t>
  </si>
  <si>
    <t>https://ismep.org.br/wp-content/uploads/2024/02/CONTRATO-MTWG-SERVICOS-MEDICOS-LTDA-ME.pdf</t>
  </si>
  <si>
    <t>50738100/0001-98</t>
  </si>
  <si>
    <t>PAULO HENRIQUE ALVES MELO</t>
  </si>
  <si>
    <t>https://ismep.org.br/wp-content/uploads/2024/02/CONTRATO-PAULO-HENRIQUE-ALVES-MELO-SERVICOS-MEDICOS-LTDA-ME.pdf</t>
  </si>
  <si>
    <t>52.506.963/0001-65</t>
  </si>
  <si>
    <t xml:space="preserve">RAMOS DE OLIVEIRA </t>
  </si>
  <si>
    <t>https://ismep.org.br/wp-content/uploads/2024/02/CONTRATO-RAMOS-DE-OLIVEIRA-SERVICOS-MEDICOS-LTDA-ME.pdf</t>
  </si>
  <si>
    <t xml:space="preserve">TANIA FLAINE DE SANTANA </t>
  </si>
  <si>
    <t>https://ismep.org.br/wp-content/uploads/2024/02/CONTRATO-TANIA-FLAINE-DE-SANTANA-SERVICOS-MEDICOS-LTDA-ME.pdf</t>
  </si>
  <si>
    <t>53.135.785/0001-76</t>
  </si>
  <si>
    <t>ANA CLAUDIA CARVALHO PINTO COSTA</t>
  </si>
  <si>
    <t>https://ismep.org.br/wp-content/uploads/2024/02/CONTRATO-ANA-CLAUDIA-CARVALHO-PINTO-COSTA-SERVICOS-MEDICOS-LTDA-ME.pdf</t>
  </si>
  <si>
    <t>53.098.058/0001-86</t>
  </si>
  <si>
    <t xml:space="preserve">MARIA EDUARDA A SALAZAR GOMES </t>
  </si>
  <si>
    <t>https://ismep.org.br/wp-content/uploads/2024/02/CONTRATO-MARIA-EDUARDA-A-SALAZAR-GOMES-SERVICOS-MEDICOS-LTDA-ME.pdf</t>
  </si>
  <si>
    <t>52.538.760/0001-50</t>
  </si>
  <si>
    <t xml:space="preserve">AD BARBOSA ANDRADE </t>
  </si>
  <si>
    <t>https://ismep.org.br/wp-content/uploads/2024/02/CONTRATO-AD-BARBOSA-ANDRADE-SERVICOS-MEDICOS-LTDA-ME.pdf</t>
  </si>
  <si>
    <t>52.795.605/0001-10</t>
  </si>
  <si>
    <t xml:space="preserve">AGO </t>
  </si>
  <si>
    <t>https://ismep.org.br/wp-content/uploads/2024/02/CONTRATO-AGO-SERVICOS-MEDICOS-LTDA-ME.pdf</t>
  </si>
  <si>
    <t>53.377.132/0001-01</t>
  </si>
  <si>
    <t xml:space="preserve">JAMA </t>
  </si>
  <si>
    <t>https://ismep.org.br/wp-content/uploads/2024/02/CONTRATO-JAMA-SERVICOS-MEDICOS-ASSOCIADOS-LTDA-EPP.pdf</t>
  </si>
  <si>
    <t>53.162.770/0001-05</t>
  </si>
  <si>
    <t xml:space="preserve">LETÍCIA BARBOSA RAMOS DE SOUZA </t>
  </si>
  <si>
    <t>https://ismep.org.br/wp-content/uploads/2024/02/CONTRATO-LETICIA-BARBOSA-RAMOS-DE-SOUZA-LTDA-EPP.pdf</t>
  </si>
  <si>
    <t>GV MARTINS</t>
  </si>
  <si>
    <t>https://ismep.org.br/wp-content/uploads/2024/02/CONTRATO-GV-MARTINS-SERVICOS-MEDICOS-LTDA-ME.pdf</t>
  </si>
  <si>
    <t>MILANE RODRIGUES BARBACHAN</t>
  </si>
  <si>
    <t>https://ismep.org.br/wp-content/uploads/2024/02/CONTRATO-MILANE-RODRIGUES-BARBACHAN-SERVICOS-MEDICOS-LTDA-ME.pdf</t>
  </si>
  <si>
    <t>PAULO RICARDO MALTA VANDERLEI</t>
  </si>
  <si>
    <t>https://ismep.org.br/wp-content/uploads/2024/02/CONTRATO-PAULO-RICARDO-MALTDA-VANDERLEI-SERVICOS-MEDICOS-LTDA-ME.pdf</t>
  </si>
  <si>
    <t xml:space="preserve"> 12.486.871/0001-46</t>
  </si>
  <si>
    <t>ROBSON MATOS DE ALBUQUERQUE ME</t>
  </si>
  <si>
    <t xml:space="preserve">MANUTENÇÃO DE EQUIPAMENTOS MOBILIARIOS HOSPITALAR </t>
  </si>
  <si>
    <t>https://ismep.org.br/wp-content/uploads/2024/02/CONTRATO-ROBSON-MATOS-DE-ALBUQUERQUE-ME.pdf</t>
  </si>
  <si>
    <t xml:space="preserve">ANA ELISA ABREU DE ARAÚJO SANTOS </t>
  </si>
  <si>
    <t>https://ismep.org.br/wp-content/uploads/2024/03/CONTRATO-ANA-ELISA-ABREU-DE-ARAUJO-SANTOS-LTDA-EPP.pdf</t>
  </si>
  <si>
    <t>USMJ SERVIÇOS MEDICOS EPP</t>
  </si>
  <si>
    <t>https://ismep.org.br/wp-content/uploads/2024/03/CONTRATO-USMJ-SERVICOS-MEDICOS-EPP.pdf</t>
  </si>
  <si>
    <t>LARISSA AGUIAR SERVIÇOS MEDICOS LTDA ME</t>
  </si>
  <si>
    <t>https://ismep.org.br/wp-content/uploads/2024/03/CONTRATO-LARISSA-AGUIAR-SERVICOS-MEDICOS-LTDA-ME.pdf</t>
  </si>
  <si>
    <t>JOSE FRANCISCO DO MONTE GALVÃO JUNIOR ME</t>
  </si>
  <si>
    <t>ELABORAÇÃO DA PROPOSTA DE REPACTUAÇÃO DE VALORES PARA CONTRATO DE GESTÃO</t>
  </si>
  <si>
    <t>https://ismep.org.br/wp-content/uploads/2024/03/CONTRATO-JOSE-FRANCISCO-MONTE-GALVAO-JUNIOR-ME-2.pdf</t>
  </si>
  <si>
    <t>CONT EMPREENDIMENTOS MÉDICOS LTDA ME</t>
  </si>
  <si>
    <t>https://ismep.org.br/wp-content/uploads/2024/03/CONTRATO-CONT-EMPRENDIMENTOS-MEDICOS-LTDA-ME.pdf</t>
  </si>
  <si>
    <t>M OLIVEIRA TENORIO SERVIÇOS DE PRESTAÇÃO HOSPITALARES LTDA</t>
  </si>
  <si>
    <t>https://ismep.org.br/wp-content/uploads/2024/03/CONTRATO-M-OLIVEIRA-TENORIO-SERVICOS-DE-PRESTACOES-HOSPITALARES-LTDA.pdf</t>
  </si>
  <si>
    <t>ALAN WESLEY TEIXEIRA XAVIER SERVIÇOS MEDICOS LTDA</t>
  </si>
  <si>
    <t>https://ismep.org.br/wp-content/uploads/2024/04/CONTRATO-ALAN-WESLLEY-TEIXEIRA-XAVIER-SERVICOS-MEDICOS-LTDA-ME.pdf</t>
  </si>
  <si>
    <t>JHAIR SERVIÇOS MEDICOS LTDA</t>
  </si>
  <si>
    <t>https://ismep.org.br/wp-content/uploads/2024/04/CONTRATO-JHAR-SERVICOS-MEDICOS-LTDA-ME.pdf</t>
  </si>
  <si>
    <t>MARCELINO DOS SANTOS ATIVIDADES MEDICAS LTDA</t>
  </si>
  <si>
    <t>MARIANA OLIVEIRA T DOS SANTOS LTDA</t>
  </si>
  <si>
    <t>https://ismep.org.br/wp-content/uploads/2024/04/CONTRATO-MARIANA-OLIVEIRA-T.DOS-SANTOS-LTDA-ME.pdf</t>
  </si>
  <si>
    <t>PALLOMA KELLY LIMA SANTOS SERVIÇOS MEDICOS</t>
  </si>
  <si>
    <t>https://ismep.org.br/wp-content/uploads/2024/04/CONTRATO-PALOMA-KELLY-LIMA-SANTOS-SERVICOS-MEDICOS-LTDA.pdf</t>
  </si>
  <si>
    <t>RAFAEL CARVALHO SILVA ME</t>
  </si>
  <si>
    <t>https://ismep.org.br/wp-content/uploads/2024/04/CONTRATO-RAFAEL-CARVALHO-DA-SILVA-ME.pdf</t>
  </si>
  <si>
    <t>RUBENS TEIXEIRA SERVIÇOS MEDICOS LTDA</t>
  </si>
  <si>
    <t>https://ismep.org.br/wp-content/uploads/2024/04/CONTRATO-RUBENS-TEIXEIRA-SERVICOS-MEDICOS-LTDA-ME.pdf</t>
  </si>
  <si>
    <t>SJL SERVIÇOS MEDICOS LTDA</t>
  </si>
  <si>
    <t>https://ismep.org.br/wp-content/uploads/2024/04/CONTRATO-SJL-SERVICOS-MEDICOS-LTDA-ME.pdf</t>
  </si>
  <si>
    <t>V1 SERVIÇOS MEDICOS LTDA</t>
  </si>
  <si>
    <t>https://ismep.org.br/wp-content/uploads/2024/04/CONTRATO-V1-SERVICOS-MEDICOS-LTDA.pdf</t>
  </si>
  <si>
    <t>ALIANÇA DO BRASIL SEGUROS (SEGURO PREDIAL)</t>
  </si>
  <si>
    <t>SEGURO PATRIMONIAL PREDIAL</t>
  </si>
  <si>
    <t>https://ismep.org.br/wp-content/uploads/2024/04/BB-CORRETORA-SA-SEGURO-PREDIAL.pdf</t>
  </si>
  <si>
    <t>LS OLINDA ASSISTENCIA E CONSULTORIA EM SAUDE LTDA</t>
  </si>
  <si>
    <t>https://ismep.org.br/wp-content/uploads/2024/04/CONTRATO-LS-OLINDA-ASSISTENCIA-E-CONSULTORIA-EM-SAUDE-LTDA-EPP.pdf</t>
  </si>
  <si>
    <t>UNICLINIC DO ARARIPE LTDA</t>
  </si>
  <si>
    <t>https://ismep.org.br/wp-content/uploads/2024/04/CONTRATO-UNICLINIC-DO-ARARIPE-LTDA-EPP-3.pdf</t>
  </si>
  <si>
    <t>JMCR SERVIÇOS MEDICOS LTDA</t>
  </si>
  <si>
    <t>https://ismep.org.br/wp-content/uploads/2024/04/CONTRATO-JMCR-SERVICOS-MEDICOS-LTDA-ME.pdf</t>
  </si>
  <si>
    <t>WAGNER FERNANDES SALES DA SILVA &amp; CIA LTDA</t>
  </si>
  <si>
    <t>https://ismep.org.br/wp-content/uploads/2024/04/CONTRATO-WAGNER-FERNANDES-SALES-DA-SILVA-CIA-LTDA-ME-W-TECH-MEDICAL-1.pdf</t>
  </si>
  <si>
    <t>https://ismep.org.br/wp-content/uploads/2024/05/CONTRATO-APS-APOIO-ADMINISTRATIVO-LTDA.pdf</t>
  </si>
  <si>
    <t xml:space="preserve">MARINA SILVEIRA LIMA SERVIÇOS MÉDICOS </t>
  </si>
  <si>
    <t>https://ismep.org.br/wp-content/uploads/2024/05/Contrato-de-prestacao-de-servicos-MARINA-DA-SILVEIRA-LIMA-SERVICOS-MEDICOS-LTDA.pdf</t>
  </si>
  <si>
    <t xml:space="preserve">THUANY LACERDA MEDEIROS SERVIÇOS MÉDICOS </t>
  </si>
  <si>
    <t>https://ismep.org.br/wp-content/uploads/2024/05/Contrato-de-prestacao-de-servicos-THUANY-LACERDA-MEDEIROS-SERVICOS-MEDICOS-LTDA-ME.pdf</t>
  </si>
  <si>
    <t xml:space="preserve">MLGM CUIDADOS EM SAÚDE LTDA </t>
  </si>
  <si>
    <t>https://ismep.org.br/wp-content/uploads/2024/07/CONTRATO-MLGM-CUIDADOS-EM-SAUDE-LTDA.pdf</t>
  </si>
  <si>
    <t>SPOHR ATIVIDADES MEDICAS LTDA ME</t>
  </si>
  <si>
    <t>https://ismep.org.br/wp-content/uploads/2024/06/CONTRATO-SPOHR-ATIVIDADES-MEDICAS-LTDA-ME.pdf</t>
  </si>
  <si>
    <t>OTAVIA RUANA CORDEIRO DE OLIVEIRA</t>
  </si>
  <si>
    <t>https://ismep.org.br/wp-content/uploads/2024/06/CONTRATO-DE-PRESTACAO-DE-SERVICOS-OTAVIA-RUANNA-CORDEIRO-DE-OLIVEIRA-ME.pdf</t>
  </si>
  <si>
    <t>DRA GIOVANA DE LUCA SERVIÇOS EM SAUDE LTDA</t>
  </si>
  <si>
    <t>https://ismep.org.br/wp-content/uploads/2024/06/CONTRATO-DRa-GIOVANA-DE-LUCA-SERVICOS-EM-SAUDE-LTDA-EPP.pdf</t>
  </si>
  <si>
    <t>EMERSON ALVES DE PAULA SERVIÇOS MEDICOS LTDA</t>
  </si>
  <si>
    <t>https://ismep.org.br/wp-content/uploads/2024/06/CONTRATO-EMERSON-ALVES-DE-PAULA-SERVICOS-MEDICOS-LTDA-ME.pdf</t>
  </si>
  <si>
    <t>MR MEDICAL LTDA</t>
  </si>
  <si>
    <t>https://ismep.org.br/wp-content/uploads/2024/06/CONTRATO-MR-MEDICAL-LTDA-ME.pdf</t>
  </si>
  <si>
    <t>RHAYANE DA SILVA PAIVA</t>
  </si>
  <si>
    <t>https://ismep.org.br/wp-content/uploads/2024/06/CONTRATO-RHAYANE-PAIVA-SERVICOS-MEDICOS-LTDA-ME-1.pdf</t>
  </si>
  <si>
    <t>DF SERVIÇOS HOSPITALARES LTDA</t>
  </si>
  <si>
    <t>https://ismep.org.br/wp-content/uploads/2024/06/CONTRATO-DF-SERVICOS-HOSPITALARES-E-AMBULATORIAL-LTDA-EPP-1.pdf</t>
  </si>
  <si>
    <t>BMV SERVIÇOS MEDICOS LTDA</t>
  </si>
  <si>
    <t>https://ismep.org.br/wp-content/uploads/2024/06/CONTRATO-BMV-SERVICOS-MEDICOS-LTDA-ME.pdf</t>
  </si>
  <si>
    <t>LEMONADE ASSESSORIA MEDICA LTDA</t>
  </si>
  <si>
    <t>https://ismep.org.br/wp-content/uploads/2024/07/CONTRATO-LEMONADE-ASSESSORIA-MEDICA-LTDA-EPP-1.pdf</t>
  </si>
  <si>
    <t>MANUELA MONTEIRO DE ANDRADE LIMA</t>
  </si>
  <si>
    <t>https://ismep.org.br/wp-content/uploads/2024/07/CONTRATO-MANUELA-MONTEIRO-DE-ANDRADE-LIMA-SERVICOS-MEDICOS-LTDA-ME.pdf</t>
  </si>
  <si>
    <t>HENRIQUE LEITE LIMA SERVIÇOS MEDICOS LTDA</t>
  </si>
  <si>
    <t>https://ismep.org.br/wp-content/uploads/2024/07/CONTRATO-PEDRO-HENRIQUE-LEITE-LIMA-SERVICOS-MEDICOS-LTDA-ME.pdf</t>
  </si>
  <si>
    <t>VIDE SOLUÇÕES MEDICAS LTDA</t>
  </si>
  <si>
    <t>https://ismep.org.br/wp-content/uploads/2024/07/CONTRATO-VIDE-SOLUCOES-MEDICA-LTDA-ME.pdf</t>
  </si>
  <si>
    <t>MEDSOCIOS SERVIÇOS MEDICOS LTDA</t>
  </si>
  <si>
    <t>https://ismep.org.br/wp-content/uploads/2024/07/CONTRATO-MEDSOCIOS-SERVICOS-MEDICOS-LTDA-ME.pdf</t>
  </si>
  <si>
    <t>CAV GESTAO MEDICA LTDA</t>
  </si>
  <si>
    <t>https://ismep.org.br/wp-content/uploads/2024/08/CONTRATO-CAV-GESTAO-MEDICA-LTDA-ME.pdf</t>
  </si>
  <si>
    <t>MARIANA MACHADO FARIAS SERVIÇOS MEDICOS LTDA</t>
  </si>
  <si>
    <t>https://ismep.org.br/wp-content/uploads/2024/08/CONTRATO-MARIANA-MACHADO-FARIAS-SERVICOS-MEDICOS-LTDA-ME.pdf</t>
  </si>
  <si>
    <t>SEBASTIAO ALVES SANTANA NETO</t>
  </si>
  <si>
    <t>https://ismep.org.br/wp-content/uploads/2024/08/CONTRATO-ALVES-SANTANA-SERVICOS-MEDICOS-LTDA-ME.pdf</t>
  </si>
  <si>
    <t>JA ATIVIDADES MEDICAS LTDA</t>
  </si>
  <si>
    <t>https://ismep.org.br/wp-content/uploads/2024/08/CONTRATO-J.A.-ATIVIDADES-MEDICAS-LTDA-ME.pdf</t>
  </si>
  <si>
    <t>PJ PARCEIRO LTDA</t>
  </si>
  <si>
    <t>https://ismep.org.br/wp-content/uploads/2024/08/CONTRATO-PJ-PARCEIRO-LTDA.pdf</t>
  </si>
  <si>
    <t>VITORIA A C MELO SERVIÇOS MEDICOS LTDA ME</t>
  </si>
  <si>
    <t>https://ismep.org.br/wp-content/uploads/2024/08/CONTRATO-VITORIA-A.C.-MELO-SERVICOS-MEDICOS-LTDA-ME.pdf</t>
  </si>
  <si>
    <t>ALDO L D MARQUES SERVIÇOS MEDICOS LTDA ME</t>
  </si>
  <si>
    <t>https://ismep.org.br/wp-content/uploads/2024/08/CONTRATO-ALDO-L.D.-MARQUES-SERVICOS-MEDICOS-LTDA-ME.pdf</t>
  </si>
  <si>
    <t>RAFAEL MARTINS DANTAS REIS SERVIÇOS MEDICOS LTDA ME</t>
  </si>
  <si>
    <t>https://ismep.org.br/wp-content/uploads/2024/08/CONTRATO-RAFaEL-MARTINS-DANTAS-REIS-SERVICOS-MEDICOS-LTDA-ME.pdf</t>
  </si>
  <si>
    <t>T&amp;T LIFE SERVIÇOS MEDICOS LTDA</t>
  </si>
  <si>
    <t>https://ismep.org.br/wp-content/uploads/2024/08/CONTRATO-TT-LIFE-SERVICOS-MEDICOS-LTDA.pdf</t>
  </si>
  <si>
    <t>PEDRO MERGULHAO SERVIÇOS MEDICOS LTDA</t>
  </si>
  <si>
    <t>https://ismep.org.br/wp-content/uploads/2024/08/CONTRATO-PEDRO-MERGULHAO-SERVICOS-MEDICOS-LTDA-ME.pdf</t>
  </si>
  <si>
    <t>ANA CLAUDIA SOBRAL JACINTO SERVIÇOS MEDICOS LTDA</t>
  </si>
  <si>
    <t>https://ismep.org.br/wp-content/uploads/2024/08/CONTRATO-ANA-CLAUDIA-SOBRAL-JACINTO-SERVICOS-MEDICOS-LTDA-ME.pdf</t>
  </si>
  <si>
    <t>CASADO &amp; CASADO FRAGOSO MED SERVIÇOS MEDICOS LTDA ME</t>
  </si>
  <si>
    <t>https://ismep.org.br/wp-content/uploads/2024/08/CONTRATO-CASADO-FRAGOSO-MED-SERVICOS-MEDICOS-LTDA-ME.pdf</t>
  </si>
  <si>
    <t>ARTUR AREIA MONTENEGRO SERVIÇOS MEDICOS LTDA</t>
  </si>
  <si>
    <t>https://ismep.org.br/wp-content/uploads/2024/08/CONTRATO-ARTUR-AREIA-PEREIRA-MONTENEGRO-SERVICOS-MEDICOS-LTDA.pdf</t>
  </si>
  <si>
    <t>MASTERMED PE III GESTÃO MÉDICA LTDA ME</t>
  </si>
  <si>
    <t>https://ismep.org.br/wp-content/uploads/2024/08/CONTRATO-MASTERMED-PE-III-GESTAO-MEDICA-LTDA-ME.pdf</t>
  </si>
  <si>
    <t>REIA MEDICINA E SAUDE LTDA</t>
  </si>
  <si>
    <t>https://ismep.org.br/wp-content/uploads/2024/08/CONTRATO-REIS-MEDICINA-E-SAUDE-LTDA-ME.pdf</t>
  </si>
  <si>
    <t>SANTOS MEDICINA E SAUDE LTDA</t>
  </si>
  <si>
    <t>https://ismep.org.br/wp-content/uploads/2024/08/CONTRATO-SANTOS-MEDICINA-E-SAUDE-LTDA.pdf</t>
  </si>
  <si>
    <t>SERVIÇOS DE INSTRUMENTOS EM SEGURANÇA DO TRABALHO</t>
  </si>
  <si>
    <t>https://ismep.org.br/wp-content/uploads/2024/08/CONTRATO-PLUS-MED-SAUDE-E-SEGURANCA-DO-TRABALHO-LTDA.pdf</t>
  </si>
  <si>
    <t>TP &amp; AC SERVIÇOS MEDICOS LTDA</t>
  </si>
  <si>
    <t>https://ismep.org.br/wp-content/uploads/2024/08/CONTRATO-TP-AC-SERVICOS-MEDICOS-LTDA.pdf</t>
  </si>
  <si>
    <t>V2 SERVIÇOS MEDICOS E TERAPEUTICOS LTDA</t>
  </si>
  <si>
    <t>https://ismep.org.br/wp-content/uploads/2024/08/CONTRATO-V2-SERVICOS-MEDICOS-E-TERAPEUTICOS-LTDA-ME.pdf</t>
  </si>
  <si>
    <t>LARISSA DI PAULA SOUZA PIRES</t>
  </si>
  <si>
    <t>https://ismep.org.br/wp-content/uploads/2024/08/CONTRATO-LARISSA-DI-PAULA-SOUZA-PIRES-SERVICOS-MEDICOS-LTDA-ME.pdf</t>
  </si>
  <si>
    <t>RAYANNE CRISTINA PEIXOTO DE MIRANDA SERVIÇOS MEDICOS LTDA</t>
  </si>
  <si>
    <t>https://ismep.org.br/wp-content/uploads/2024/08/CONTRATO-RAYANNE-C.-P.-DE-MIRANDA-SERVICOS-MEDICOS-LTDA-ME-2.pdf</t>
  </si>
  <si>
    <t>RS GUERRA ATIVIDADE MEDICA ME</t>
  </si>
  <si>
    <t>https://ismep.org.br/wp-content/uploads/2024/08/CONTRATO-RS-GUERRA-ATIVIDADE-MEDICA-ME.pdf</t>
  </si>
  <si>
    <t>RONALDO ANTONIO DOS SANTOS</t>
  </si>
  <si>
    <t>https://ismep.org.br/wp-content/uploads/2024/08/20240829_16242827.pdf</t>
  </si>
  <si>
    <t xml:space="preserve">LOCAÇÃO E MANUTENÇÃO DE EQUIPAMENTOS </t>
  </si>
  <si>
    <t>https://ismep.org.br/wp-content/uploads/2024/09/CONTRATO-SUPREMA-L.-LIMA-SOLUCOES-E-LOCACOES-EIRELI-ME.pdf</t>
  </si>
  <si>
    <t>LC SERVIÇOS MEDICOS LTDA</t>
  </si>
  <si>
    <t>https://ismep.org.br/wp-content/uploads/2024/09/CONTRATO-LC-SERVICOS-MEDICOS-LTDA-ME.pdf</t>
  </si>
  <si>
    <t>CA VIDAL LIMA SERVIÇOS MEDICOS LTDA</t>
  </si>
  <si>
    <t>https://ismep.org.br/wp-content/uploads/2024/09/CONTRATO-CA-VIDAL-LIMA-SERVICOS-MEDICOS-LTDA-ME-2.pdf</t>
  </si>
  <si>
    <t>MASTERMED PE I GESTÃO MÉDICA LTDA ME</t>
  </si>
  <si>
    <t>https://ismep.org.br/wp-content/uploads/2024/09/CONTRATO-MASTERMED-PE-I-GESTAO-MEDICA-EPP-1.pdf</t>
  </si>
  <si>
    <t>RC CONSULTORIA MEDICA LTDA</t>
  </si>
  <si>
    <t>https://ismep.org.br/wp-content/uploads/2024/09/CONTRATO-RC-CONSULTORIA-MEDICA-LTDA-1.pdf</t>
  </si>
  <si>
    <t>ALSM SERVIÇOS MEDICOS LTDA ME</t>
  </si>
  <si>
    <t>https://ismep.org.br/wp-content/uploads/2024/10/CONTRATO-ALSM-SERVICOS-MEDICOS-LTDA-ME-2.pdf</t>
  </si>
  <si>
    <t>PREMED ATIVIDADE MEDICA LTDA</t>
  </si>
  <si>
    <t>https://ismep.org.br/wp-content/uploads/2024/10/CONTRATO-PREMED-ATIVIDADE-MEDICA-LTDA.pdf</t>
  </si>
  <si>
    <t>ENERGY CONTADORES ASSOCIADOS LTDA ME</t>
  </si>
  <si>
    <t>SERVIÇOS ESPECIALIZADOS EM E-SOCIAL</t>
  </si>
  <si>
    <t>GUSTAVO F JUNQUEIRA LTDA ME</t>
  </si>
  <si>
    <t>https://ismep.org.br/wp-content/uploads/2024/10/CONTRATO-GUSTAVO-F-JUNQUEIRA-LTDA-ME.pdf</t>
  </si>
  <si>
    <t>BRUNNA GERLANY FREIRE GUIMARAES</t>
  </si>
  <si>
    <t>https://ismep.org.br/wp-content/uploads/2024/11/CONTRATO-BRUNNA-G.F.-GUIMARAES-SERVICOS-MEDICOS-LTDA-ME.pdf</t>
  </si>
  <si>
    <t>ABSPG SERVIÇOS MEDICOS LTDA ME</t>
  </si>
  <si>
    <t>https://ismep.org.br/wp-content/uploads/2024/12/CONTRATO-ABSPG-SERVICOS-MEDICOS-LTDA-ME.pdf</t>
  </si>
  <si>
    <t>JULIA L VIEIRA SERVIÇOS MEDICOS LTDA</t>
  </si>
  <si>
    <t>https://ismep.org.br/wp-content/uploads/2024/12/CONTRATO-JULIA-L.-VIEIRA-SERVICOS-MEDICOS-LTDA.pdf</t>
  </si>
  <si>
    <t>EMPRESA MSUL SERVIÇOS MEDICOS LTDA</t>
  </si>
  <si>
    <t>https://ismep.org.br/wp-content/uploads/2024/12/CONTRATO-MSUL-SERVICOS-MEDICOS-LTDA.pdf</t>
  </si>
  <si>
    <t>MATHEUS H B SAMPAIO SERVIÇOS MEDICOS LTDA</t>
  </si>
  <si>
    <t>https://ismep.org.br/wp-content/uploads/2024/12/CONTRATO-MATHEU-H.B-SAMPAIO-SERVICOS-MEDICOS-LTDA.pdf</t>
  </si>
  <si>
    <t>SEMOG SERVIÇOS MEDICOS LTDA</t>
  </si>
  <si>
    <t>https://ismep.org.br/wp-content/uploads/2024/12/CONTRATO-SEMOG-SERVICOS-MEDICOS-LTDA.pdf</t>
  </si>
  <si>
    <t>MASTERMED PE II GESTAO MEDICA LTDA ME</t>
  </si>
  <si>
    <t>https://ismep.org.br/wp-content/uploads/2024/12/CONTRATO-MASTERMED-PE-II-GESTAO-MEDICA-LTDA-ME.pdf</t>
  </si>
  <si>
    <t>57.034.717/0001-71</t>
  </si>
  <si>
    <t>MATHEUS H.B.SAMPAIO SERVIÇOS MÉDICOS LTDA</t>
  </si>
  <si>
    <t>https://ismep.org.br/wp-content/uploads/2025/01/CONTRATO-MATHEUS-H.B.-SAMPAIO-SERVICOS-MEDICOS-LTDA.pdf</t>
  </si>
  <si>
    <t>ALDO VIEIRA SERVIÇOS MEDICOS LTDA</t>
  </si>
  <si>
    <t>https://ismep.org.br/wp-content/uploads/2025/02/CONTRATO-ALBERTO-VIEIRA.pdf</t>
  </si>
  <si>
    <t xml:space="preserve">ALINE FERREIRA SERVIÇOS MEDICOS LTDA </t>
  </si>
  <si>
    <t>https://ismep.org.br/wp-content/uploads/2025/02/CONTRATO-ALINE-FERREIRA.pdf</t>
  </si>
  <si>
    <t xml:space="preserve">ANA PRADO SERVIÇOS MEDICOS LTDA </t>
  </si>
  <si>
    <t>https://ismep.org.br/wp-content/uploads/2025/02/CONTRATO-ANA-PRADO.pdf</t>
  </si>
  <si>
    <t>ARB MORAES SERVIÇOS MEDICOS LTDA</t>
  </si>
  <si>
    <t>https://ismep.org.br/wp-content/uploads/2025/02/CONTRATO-ARB-MORAES.pdf</t>
  </si>
  <si>
    <t>BRENDA B. T. DE OLIVEIRA SERVIÇOS MEDICOS LTDA</t>
  </si>
  <si>
    <t>https://ismep.org.br/wp-content/uploads/2025/02/CONTRATO-BRENDA-B.-T..pdf</t>
  </si>
  <si>
    <t>DANIEL FELIPE VERÇOZA DE OLIVEIRA SERVIÇOS MEDICOS LTDA</t>
  </si>
  <si>
    <t>https://ismep.org.br/wp-content/uploads/2025/02/CONTRATO-DANIEL-FELIPE.pdf</t>
  </si>
  <si>
    <t>F.W.O.S SERVIÇOS MEDICOS LTDA</t>
  </si>
  <si>
    <t>https://ismep.org.br/wp-content/uploads/2025/02/CONTRATO-F.W.O.S-SERVICOS-MEDICOS-LTDA-EPP.pdf</t>
  </si>
  <si>
    <t>FRANCYELLE MARIA BARBOSA FONSECA SERVIÇOS MEDICOS LTDA</t>
  </si>
  <si>
    <t>https://ismep.org.br/wp-content/uploads/2025/02/CONTRATO-FRANCYELLE-MARIA-BARBOSA-FONSECA-SERVICOS-MEDICOS-LTDA.pdf</t>
  </si>
  <si>
    <t>GABRIEL BORBA SERVIÇOS MEDICOS LTDA</t>
  </si>
  <si>
    <t>https://ismep.org.br/wp-content/uploads/2025/02/CONTRATO-GABRIEL-BORBASERVICOS-MEDICOS-LTDA-ME.pdf</t>
  </si>
  <si>
    <t>LARA FRANCA SERVIÇOS MEDICOS LTDA</t>
  </si>
  <si>
    <t>https://ismep.org.br/wp-content/uploads/2025/02/CONTRATO-LARA-FRANCA-SERVICOS-MEDICOS-LTDA-ME.pdf</t>
  </si>
  <si>
    <t>MARIA EDUARDA DE ALMEIDA BRAGA LTDA</t>
  </si>
  <si>
    <t>https://ismep.org.br/wp-content/uploads/2025/02/CONTRATO-MARIA-EDUARDA-DE-ALMEIDA-BRAGA-LTDA-ME.pdf</t>
  </si>
  <si>
    <t xml:space="preserve">MARIA LUISA SILVA REINAUX ME </t>
  </si>
  <si>
    <t>https://ismep.org.br/wp-content/uploads/2025/02/CONTRATO-MARIA-LUISA-SILVA-REINAUX-ME.pdf</t>
  </si>
  <si>
    <t>MARINA B. V. DE SOUZA SERVIÇOS MEDICOS LTDA</t>
  </si>
  <si>
    <t>https://ismep.org.br/wp-content/uploads/2025/02/CONTRATO-MARINA-B.-V.-DE-SOUZA-SERVICOS-MEDICOS-LTDA-ME.pdf</t>
  </si>
  <si>
    <t>NATALIA GOMES DE ARAUJO DERVIÇOS MEDICOS LTDA</t>
  </si>
  <si>
    <t>https://ismep.org.br/wp-content/uploads/2025/02/CONTRATO-NATALIA-GOMES-DE-ARAUJO-SERVICOS-MEDICOS-LTDA.pdf</t>
  </si>
  <si>
    <t xml:space="preserve">NATHALIA ALMEIDA SERVIÇOS MEDICOS LTDA </t>
  </si>
  <si>
    <t>https://ismep.org.br/wp-content/uploads/2025/02/CONTRATO-NATHALIA-ALMEIDA-ANDRADE-SERVICOS-MEDICOS-LTDA-ME.pdf</t>
  </si>
  <si>
    <t xml:space="preserve">ROSYMAR DE MOURA VASCONCELOS BATINGA SERVIÇOS MEDICOS </t>
  </si>
  <si>
    <t>https://ismep.org.br/wp-content/uploads/2025/02/CONTRATO-ROSYMAR-DE-MOURA-VASCONCELOS-BATINGA-SERVICOS-MEDICOS-LTDA-ME.pdf</t>
  </si>
  <si>
    <t xml:space="preserve">TULIO MACEDO CUTRIM &amp; CIA SERVIÇOS MEDICOS LTDA </t>
  </si>
  <si>
    <t>https://ismep.org.br/wp-content/uploads/2025/02/CONTRATO-TULIO-MACEDO-CUTRIM-CIA-SERVICOS-MEDICOS-LTDA-ME.pdf</t>
  </si>
  <si>
    <t xml:space="preserve">WILLYAN DOUGLAS DE MELO FELIX LTDA ME </t>
  </si>
  <si>
    <t>https://ismep.org.br/wp-content/uploads/2025/02/CONTRATO-WILLYAN-DOUGLAS-DE-MELO-FELIX-LTDA-ME.pdf</t>
  </si>
  <si>
    <t>VITORIA S. CESAR DE ALBUQUERQUE SERVIÇOS MEDICOS LTDA</t>
  </si>
  <si>
    <t>https://ismep.org.br/wp-content/uploads/2025/02/CONTRATO-VITORIA-S.-CESAR-DE-ALBUQUERQUE-SERVICOS-MEDICOS-LTDA-BARRA-DE-JANGADA.pdf</t>
  </si>
  <si>
    <t xml:space="preserve">DR. SERVIÇOS CONSTRUÇÕES E SINALIZAÇÕES LTDA </t>
  </si>
  <si>
    <t xml:space="preserve">MANUTENÇÃO, LIMPEZA, PINTURA CAIXA DE AGUA </t>
  </si>
  <si>
    <t>https://ismep.org.br/wp-content/uploads/2025/02/CONTRATO-DR.-SERVICE-CONSTRUCOES-E-SINALIZACOES-LTDA-ME.pdf</t>
  </si>
  <si>
    <t xml:space="preserve">OKAT SERVIÇOS SUPORTE TECNICOS BANCO DE DADOS </t>
  </si>
  <si>
    <t>SERVIÇOS TECNICOS TI</t>
  </si>
  <si>
    <t>https://ismep.org.br/wp-content/uploads/2025/02/CONTRATO-OKAT-SERVICOS-SUPORTE-TECNICO-BARRA-DE-JANGADA-BD.pdf</t>
  </si>
  <si>
    <t>OKAT SERVIÇOS SUPORTE TECNICOS AMBIENTE TI</t>
  </si>
  <si>
    <t>https://ismep.org.br/wp-content/uploads/2025/02/CONTRATO-OKAT-SERVICOS-SUPORTE-TECNICO-BARRA-DE-JANGADA-SATI.pdf</t>
  </si>
  <si>
    <t>https://ismep.org.br/wp-content/uploads/2025/03/CONTRAO-SAUDEMED-ATIVIDADES-MEDICAS-LTDA-EPP.pdf</t>
  </si>
  <si>
    <t>GOMES SERVIÇOS MEDICOS LTDA</t>
  </si>
  <si>
    <t>https://ismep.org.br/wp-content/uploads/2025/03/CONTRATO-GOMES-SERVICOS-MEDICOS-LTDA-ME.pdf</t>
  </si>
  <si>
    <t>MASTERMED PE V GESTÃO MEDICA LTDA</t>
  </si>
  <si>
    <t>https://ismep.org.br/wp-content/uploads/2025/03/CONTRATO-MASTERMED-PE-V-GESTAO-MEDICA-LTDA-EPP.pdf</t>
  </si>
  <si>
    <t xml:space="preserve">PORTALMED ATIVIDADES MEDICAS LTDA </t>
  </si>
  <si>
    <t>https://ismep.org.br/wp-content/uploads/2025/03/CONTRATO-PORTALMED-ATIVIDADES-MEDICAS-LTDA.pdf</t>
  </si>
  <si>
    <t>https://ismep.org.br/wp-content/uploads/2025/03/CONTRATO-SUPREMA-L.-LIMA-SOLUCOES-E-LOCACOES-EIRELI.pdf</t>
  </si>
  <si>
    <t>01.378.407/0001-10</t>
  </si>
  <si>
    <t>BB CORRETORA S/A</t>
  </si>
  <si>
    <t>https://ismep.org.br/wp-content/uploads/2025/04/APOLICE-DO-SEGURO-BB-CORRETORA-SA.pdf</t>
  </si>
  <si>
    <t>IRLANI SANTOS SERVIÇOS MEDICOS LTDA ME</t>
  </si>
  <si>
    <t>https://ismep.org.br/wp-content/uploads/2025/04/CONTRATO-DE-SERVICOS-IRLANI-SANTOS-SERVICOS-MEDIICOS-LTDA-ME.pdf</t>
  </si>
  <si>
    <t xml:space="preserve">K-DOCTOR SOCIEDADE UNIPESSOAL LTDA </t>
  </si>
  <si>
    <t>https://ismep.org.br/wp-content/uploads/2025/05/CONTRATO-DE-PRESTACAO-DE-SERVICOS-K-DOCTOR-SOCIEDADE-UNIPESSOAL-LTDA.pdf</t>
  </si>
  <si>
    <t xml:space="preserve">BVV SERVICOS DE SAUDE LTDA ME </t>
  </si>
  <si>
    <t>https://ismep.org.br/wp-content/uploads/2025/05/CONTRATO-DE-PRESTACAO-DE-SERVICOS-BVV-SERVICOS-DE-SAUDE-LTDA-ME.pdf</t>
  </si>
  <si>
    <t xml:space="preserve">SERVIÇOS DE MANUTENÇÃO DE EQUIPAMENTOS </t>
  </si>
  <si>
    <t>https://ismep.org.br/wp-content/uploads/2025/05/CONTRATO-DE-LOCACAO-WAGNER-FERNANDES-SALES-DA-SILVA-CIA.pdf</t>
  </si>
  <si>
    <t>CARVALHO DE ALMEIDA SERVIÇOS MEDICOS LTDA ME</t>
  </si>
  <si>
    <t>https://ismep.org.br/wp-content/uploads/2025/05/CONTRATO-CARVALHO-DE-ALMEIDA-SERVICOS-MEDICOS-LTDA-ME.pdf</t>
  </si>
  <si>
    <t xml:space="preserve">KDM SERVIÇOS MEDICOS LTDA </t>
  </si>
  <si>
    <t>https://ismep.org.br/wp-content/uploads/2025/05/CONTRATO-KDM-SERVICOS-MEDICOS-LTDA.pdf</t>
  </si>
  <si>
    <t xml:space="preserve">SERVIÇOS MEDICOS AMANDA SOUZA LTDA </t>
  </si>
  <si>
    <t>https://ismep.org.br/wp-content/uploads/2025/05/CONTRATO-SERVICOS-MEDICOS-AMANDA-SOUZA-LTDA.pdf</t>
  </si>
  <si>
    <t xml:space="preserve">ARAUJO E GUIMARÃES SERVIÇOS MEDICOS LTDA </t>
  </si>
  <si>
    <t>https://ismep.org.br/wp-content/uploads/2025/05/CONTRATO-DE-PRESTACAO-DE-SERVICOS-ARAUJO-E-GUIMARAES-SERVICOS-MEDICOS-LTDA-ME_Optimized.pdf</t>
  </si>
  <si>
    <t>CPM SERVIÇOS DE SAUDE LTDA</t>
  </si>
  <si>
    <t>https://ismep.org.br/wp-content/uploads/2025/05/CONTRATO-CPM-SERVICOS-DE-SAUDE-LTDA-ME_compressed.pdf</t>
  </si>
  <si>
    <t>CLINICA DANIEL SOARES ORTOPEDIA E FISIOTERAPIA</t>
  </si>
  <si>
    <t>https://ismep.org.br/wp-content/uploads/2025/05/CONTRATO-CLINICA-DANIEL-SOARES-ORTOPEDIA-E-FISIOTERAPIA_compressed.pdf</t>
  </si>
  <si>
    <t>MAIS VIDA SERVIÇOS DE SAUDE LTDA</t>
  </si>
  <si>
    <t>LOCAÇÃO DE AMBULÂNCIA</t>
  </si>
  <si>
    <t>BRENDA JORDANIA F RODRIGUES LTDA ME</t>
  </si>
  <si>
    <t>https://ismep.org.br/wp-content/uploads/2025/06/CONTRATO-DE-PRESTACAO-DE-SERVICOS-BRENDA-JORDANIA-F.-RODRIGUES-LTDA-ME_Optimized.pdf</t>
  </si>
  <si>
    <t>MEDICALT SERVIÇOS MEDICOS DE SAUDE</t>
  </si>
  <si>
    <t>https://ismep.org.br/wp-content/uploads/2025/06/CONTRATO-DE-PRESTACAO-DE-SERVICOS-MEDCALT-SERVICOS-EM-SAUDE-LTDA_Optimized.pdf</t>
  </si>
  <si>
    <t>ANDREZA M N MELO SERVIÇOS MEDICOS LTDA</t>
  </si>
  <si>
    <t>https://ismep.org.br/wp-content/uploads/2025/06/CONTRATO-ANDREZA-M.N.-MELO-SERVICOS-MEDICOS-LTDA_compressed.pdf</t>
  </si>
  <si>
    <t xml:space="preserve">JALES SERVIÇOS MEDICOS LTDA </t>
  </si>
  <si>
    <t>https://ismep.org.br/wp-content/uploads/2025/07/CONTRATO-JALES-SERVICOS-MEDICOS-LTDA-EPP_compressed.pdf</t>
  </si>
  <si>
    <t xml:space="preserve">BIONEXO S.A </t>
  </si>
  <si>
    <t>https://drive.google.com/file/d/14cEEAV-E5GRp_9HN4i_w_1RAY4HPf8jJ/view</t>
  </si>
  <si>
    <t xml:space="preserve">SAFEMED SAUDE LTDA </t>
  </si>
  <si>
    <t>https://drive.google.com/file/d/1RM5pWseyf16mKcs_0hIkKLwfx65EdyCd/view</t>
  </si>
  <si>
    <t xml:space="preserve">V3 SERVIÇOS MEDICOS LTDA ME </t>
  </si>
  <si>
    <t>https://drive.google.com/file/d/15jGkaddqeSvFfIHAmpQXMFm2f5zmChiB/view</t>
  </si>
  <si>
    <t xml:space="preserve">ISABEL TOMÉ DE SOUSA SEVIÇOS MEDICOS LTDA </t>
  </si>
  <si>
    <t>https://drive.google.com/file/d/1DuV2wl4XyqTLtAtq0ZqBR549YfKjAYoN/view</t>
  </si>
  <si>
    <t>PRORAD CONSULTORES EM RADIOPROTEÇÃO</t>
  </si>
  <si>
    <t>SERVIÇOS DE MONITORAÇÃO INDIVIDUAL A CAMPOS DE RADIAÇÃO</t>
  </si>
  <si>
    <t>https://drive.google.com/file/d/1KtKO4yIle0aB-dV43opdyjngO05XkN75/view</t>
  </si>
  <si>
    <t xml:space="preserve">FERREIRA COSTA MEDICINA INTEGRADA LTDA ME </t>
  </si>
  <si>
    <t>https://drive.google.com/file/d/1tipoRmy1ZVDCJIC8Ol1xYz3YNgBky4Ol/view</t>
  </si>
  <si>
    <t>INOVAMED MONTEIRO MENDES LTDA</t>
  </si>
  <si>
    <t>https://drive.google.com/file/d/1iU8HlSzD6v71dCF4kVjBaSDj2URHmCBH/view</t>
  </si>
  <si>
    <t>BRAVO LOCAÇÃO DE MÁQUINAS E EQUIPAMENTOS LTDA</t>
  </si>
  <si>
    <t>LOCAÇÃO DE CONTAINERS</t>
  </si>
  <si>
    <t>https://drive.google.com/file/d/1zj1isMznEhy9p6esBioKCsh6DEzFwTSD/view</t>
  </si>
  <si>
    <t>NATAL ASSISTENCIA MEDICA E ATENDIMENTOÀ SAUDE</t>
  </si>
  <si>
    <t>https://drive.google.com/file/d/1Ic3uSt3Jdw8A_2a6woXsJfIBBKLYefT1/view</t>
  </si>
  <si>
    <t>PEDRO HENRIQUE MUNIZ FALCAO DO ESPIRITO SANTO VON SOHSTEN</t>
  </si>
  <si>
    <t>https://drive.google.com/file/d/1et6-JzOGBD8ohzAbvLZshj4-pJ93Hnwm/view</t>
  </si>
  <si>
    <t>JOANA CARLA BEZERRA MARTINS PEREZ SERVIÇOS MEDICOS LTDA</t>
  </si>
  <si>
    <t>MASTERMED JABOATAO GESTAO MEDICA LTDA</t>
  </si>
  <si>
    <t>https://drive.google.com/file/d/1SMws39cDGK3QQPpNkleErh2Qbs5laIRl/view</t>
  </si>
  <si>
    <t>AIR LIQUIDE BRASIL LTDA</t>
  </si>
  <si>
    <t>MARIA ALICE VANDERLEI DO REGO BARROS</t>
  </si>
  <si>
    <t>https://drive.google.com/file/d/178mVnA4OK2KQSJLwQ29WLajMwy1VxJds/view</t>
  </si>
  <si>
    <t>MULTIVISION TECNOLOGIA EM SEGURANÇA LTDA</t>
  </si>
  <si>
    <t>LOCAÇÃO E MANUTENÇÃO DE CAMERAS DE SEGURANÇA</t>
  </si>
  <si>
    <t>https://drive.google.com/file/d/1nA7iAy5eDSgOgy6gwgZ6Gbn4AZ9DAgi5/view</t>
  </si>
  <si>
    <t>RC2 CONSULTORIA MEDICA LTDA</t>
  </si>
  <si>
    <t>https://drive.google.com/file/d/18PPfdfRza-B0gOFxHmaBJ9PqfKsD8W90/view</t>
  </si>
  <si>
    <t>NCCO SERVIÇOS MEDICOS LTDA</t>
  </si>
  <si>
    <t>https://drive.google.com/file/d/1bPduYk_ITyF0GhOay-FfZuChRm_NOfwC/view</t>
  </si>
  <si>
    <t>IGOR LOBATO HORA MACEDO SERVIÇOS MEDICOS LTDA</t>
  </si>
  <si>
    <t>https://drive.google.com/file/d/1MokJefQWGlPwi0W18T8FePt-PjfruGF-/view</t>
  </si>
  <si>
    <t>ANA CAROLINA VERAS BARROS DE ALBUQUERQUE SERVIÇOS MEDICOS LTDA</t>
  </si>
  <si>
    <t>https://drive.google.com/file/d/157jZnbTmTAyatB6bhUo98JePuhb09Wsu/view</t>
  </si>
  <si>
    <t>LML SERVIÇOS MEDICOS LTDA</t>
  </si>
  <si>
    <t>https://drive.google.com/file/d/1kI_muTB8aZhcvIVZxcI2lRtITPOQ10qU/view</t>
  </si>
  <si>
    <t>AV MEDICINA ESPECIALIZADA LTDA</t>
  </si>
  <si>
    <t>https://drive.google.com/file/d/1eMlrSocdv7xquHmCdYwaxA3DpZ2KAbJv/view</t>
  </si>
  <si>
    <t>ALLAN JOSE MARQUES LOURENÇO SILVA SERVIÇOS MEDICOS LTDA</t>
  </si>
  <si>
    <t>https://drive.google.com/file/d/1GOV8N_qCRV6DnKk9GVMnccjeoqsgw39H/view</t>
  </si>
  <si>
    <t>MARIA EDUCARDA GRANJA FALCAO SERVIÇOS MEDICOS LTDA</t>
  </si>
  <si>
    <t>https://drive.google.com/file/d/1x80S5EnKC6WgwjUq9MXmdx9CQKUMxTnB/view</t>
  </si>
  <si>
    <t>PLUNA SERVIÇOS MEDICOS LTDA</t>
  </si>
  <si>
    <t>https://drive.google.com/file/d/1o6uMA1WmHP0OIWJAS2V81ueXseilGpGI/view</t>
  </si>
  <si>
    <t>SINGULAR SERVIÇOS DE SAUDE LTDA</t>
  </si>
  <si>
    <t>https://drive.google.com/file/d/1s9zeuqquGpnefpJ5q29g4cbYAQDSqIG9/view</t>
  </si>
  <si>
    <t>MEDISTAFF SERVIÇOS MEDICOS LTDA</t>
  </si>
  <si>
    <t>https://drive.google.com/file/d/1F5TJ9fwSJKaS_yDhF13l0gSByIYgVYjM/view</t>
  </si>
  <si>
    <t>MDI CONSULTORIA EMPRESARIAL LTDA</t>
  </si>
  <si>
    <t>SERVIÇOS DE CONTROLADORIA ESTRATÉGICA</t>
  </si>
  <si>
    <t>https://drive.google.com/file/d/1cpjODupZcy_Y2qrNkZxbb67-buBZws4W/view</t>
  </si>
  <si>
    <t>AVANNTE COMERCIO E SERVIÇOS</t>
  </si>
  <si>
    <t>https://drive.google.com/file/d/1XRgyMSmBQaSkb-Y-sn_LWakDpzV8ujaC/view</t>
  </si>
  <si>
    <t>CONSERPRO CONSTRÇOES E SERVIÇO DE PROTEÇÃO ATMOSFERICA E ELÉTRICA LTDA</t>
  </si>
  <si>
    <t>LAUDO TECNICO DE ART SPDA E ATERRAMENTO</t>
  </si>
  <si>
    <t>https://drive.google.com/file/d/1QTVxn208IrFX4HGKkTwtVo3OBvc4AMf0/view</t>
  </si>
  <si>
    <t>MATHEUS ULISSES XENOFONTE SERVIÇOS MEDICOS LTDA</t>
  </si>
  <si>
    <t>https://drive.google.com/file/d/1iXb0iqJC7sEPKmrDQ1BnkwrPwtDhLAPb/view</t>
  </si>
  <si>
    <t>NATALY MARIA MENDONÇA SOARES LTDA</t>
  </si>
  <si>
    <t>https://drive.google.com/file/d/1tBX_23j83dVC4XocQ6tH77rkI3uKCbvT/view</t>
  </si>
  <si>
    <t>PATRICIA MONTEIRO FILIZZOLA MONTEIRO LTDA</t>
  </si>
  <si>
    <t>https://drive.google.com/file/d/1-VQbfJaOe9ZfaTTYW4SzOKvndxiJU1Kk/view</t>
  </si>
  <si>
    <t>DEEP DATABASE SOLUÇOES EM INFORMATICA LTDA</t>
  </si>
  <si>
    <t>GERENCIAMENTO DE BANCO DE DADOS</t>
  </si>
  <si>
    <t>https://drive.google.com/file/d/15XNK_rQcfhIijb-A5edXC3TPkPfOXwyW/view</t>
  </si>
  <si>
    <t>ALTAMIRO LUCAS PAMPLONA FERNANDES GURGEL</t>
  </si>
  <si>
    <t>https://drive.google.com/file/d/1O4AkV3lIjSEb_mqZKzKwTFB7EwkpITFb/view</t>
  </si>
  <si>
    <t>LUCIANO RODRIGUES PACHECO FILHO SERVIÇOS DE MEDICINA</t>
  </si>
  <si>
    <t>https://drive.google.com/file/d/1UgS6Qp7JJTBbJ5ejkBBdq9SUw-xVLY_W/view</t>
  </si>
  <si>
    <t xml:space="preserve">SAFEMED SAUDE II LTDA </t>
  </si>
  <si>
    <t>https://drive.google.com/file/d/16uqaSxwEqxNUG2ajCgViwoTEwq_9JgjB/view</t>
  </si>
  <si>
    <t>S&amp;B LOCAÇÕES DE VEICULOS LTDA</t>
  </si>
  <si>
    <t>LOCAÇAO DE VEICULO</t>
  </si>
  <si>
    <t>https://drive.google.com/file/d/1AbR5blg-EH3YKb2s-T1DBHrIOMQPTHa1/view</t>
  </si>
  <si>
    <t>VICTOR B FRANCISCO VITORIA BRENHA</t>
  </si>
  <si>
    <t>https://drive.google.com/file/d/1yfz24zNagLFz-Dou4QA9L72MPZoMaV1j/view</t>
  </si>
  <si>
    <t xml:space="preserve">JOAO PEDRO BRUNO DOS SANTOS SERVIÇOS MEDICOS LTDA </t>
  </si>
  <si>
    <t>https://drive.google.com/file/d/1wM1S0a4ZlVxQNZjlVlVb61xm6c4l1k_s/view</t>
  </si>
  <si>
    <t>MARIA LUISA MORAIS COELHO CORDEIRO</t>
  </si>
  <si>
    <t>https://drive.google.com/file/d/16S4IBvdyEMuZrkfrJqGTggJ28-7BG4gl/view</t>
  </si>
  <si>
    <t>ELEN MARY PARENTE RUFINO</t>
  </si>
  <si>
    <t>https://drive.google.com/file/d/1jMxPZsajvQktWHPVg6CpKt9vAxq_ulan/view</t>
  </si>
  <si>
    <t>VERIS SERVIÇOS E SOLUÇOES LTDA</t>
  </si>
  <si>
    <t>SUPERVISÃO TECNICA ASSISTENCIAL</t>
  </si>
  <si>
    <t>https://drive.google.com/file/d/1vhcSNjs5BoNrLjF8jdEhgYkEPLCr5xEn/view</t>
  </si>
  <si>
    <t>JULIANA NUNES INOJOSA DE OLIVEIRA SERVIÇOS MEDICSO LTDA</t>
  </si>
  <si>
    <t>https://drive.google.com/file/d/1CFjwydmxwv7FcW4y9YRbOJY2L0EVDPEf/view</t>
  </si>
  <si>
    <t>GPG DE ALENCAR ME</t>
  </si>
  <si>
    <t>https://drive.google.com/file/d/1UYKOuxWDOFJ-fXTGR5cdBNxvu_Y1-RiB/view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</si>
</sst>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2%20Fevereiro\07%20SEI\13.2%20PCF%20em%20Excel.xlsx" TargetMode="External"/><Relationship Id="rId1" Type="http://schemas.openxmlformats.org/officeDocument/2006/relationships/externalLinkPath" Target="/PCF/1%20UPA%20Barra%20de%20Jangada/2026/02%20Fever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FE8AB-6961-4729-B220-93772A16A129}">
  <sheetPr>
    <tabColor indexed="13"/>
  </sheetPr>
  <dimension ref="A1:V992"/>
  <sheetViews>
    <sheetView showGridLines="0" tabSelected="1" zoomScale="70" zoomScaleNormal="70" workbookViewId="0">
      <selection activeCell="A442" sqref="A442"/>
    </sheetView>
  </sheetViews>
  <sheetFormatPr defaultColWidth="8.7109375" defaultRowHeight="12.75" x14ac:dyDescent="0.2"/>
  <cols>
    <col min="1" max="1" width="19" style="17" customWidth="1"/>
    <col min="2" max="2" width="36.42578125" style="17" customWidth="1"/>
    <col min="3" max="3" width="21" style="18" customWidth="1"/>
    <col min="4" max="4" width="59.140625" style="17" customWidth="1"/>
    <col min="5" max="5" width="41.7109375" style="19" customWidth="1"/>
    <col min="6" max="6" width="13.85546875" style="20" customWidth="1"/>
    <col min="7" max="7" width="15.7109375" style="20" customWidth="1"/>
    <col min="8" max="8" width="15.140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10739225002242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52800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10739225002242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48000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10739225002242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17793.599999999999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10739225002242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9480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10739225002242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41194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10739225002242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72720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10739225002242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15000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10739225002242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40680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10739225002242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6600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10739225002242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3600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10739225002242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33840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(OCULTAR)'!$Q$3:$S$136,3,0),"")</f>
        <v>10739225002242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18000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10739225002242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30739.41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(OCULTAR)'!$Q$3:$S$136,3,0),"")</f>
        <v>10739225002242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150396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(OCULTAR)'!$Q$3:$S$136,3,0),"")</f>
        <v>10739225002242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4200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(OCULTAR)'!$Q$3:$S$136,3,0),"")</f>
        <v>10739225002242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564000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10739225002242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590244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10739225002242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30000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10739225002242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2460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10739225002242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44600</v>
      </c>
      <c r="G21" s="9">
        <v>44965</v>
      </c>
      <c r="H21" s="12">
        <v>23760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(OCULTAR)'!$Q$3:$S$136,3,0),"")</f>
        <v>10739225002242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30000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(OCULTAR)'!$Q$3:$S$136,3,0),"")</f>
        <v>10739225002242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23640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(OCULTAR)'!$Q$3:$S$136,3,0),"")</f>
        <v>10739225002242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12000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(OCULTAR)'!$Q$3:$S$136,3,0),"")</f>
        <v>10739225002242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3002.4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(OCULTAR)'!$Q$3:$S$136,3,0),"")</f>
        <v>10739225002242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300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(OCULTAR)'!$Q$3:$S$136,3,0),"")</f>
        <v>10739225002242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41256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(OCULTAR)'!$Q$3:$S$136,3,0),"")</f>
        <v>10739225002242</v>
      </c>
      <c r="B28" s="5" t="s">
        <v>9</v>
      </c>
      <c r="C28" s="6">
        <v>1141468000169</v>
      </c>
      <c r="D28" s="7" t="s">
        <v>109</v>
      </c>
      <c r="E28" s="8" t="s">
        <v>110</v>
      </c>
      <c r="F28" s="9">
        <v>44593</v>
      </c>
      <c r="G28" s="9">
        <v>44958</v>
      </c>
      <c r="H28" s="12">
        <v>38400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(OCULTAR)'!$Q$3:$S$136,3,0),"")</f>
        <v>10739225002242</v>
      </c>
      <c r="B29" s="5" t="s">
        <v>9</v>
      </c>
      <c r="C29" s="6">
        <v>331788002405</v>
      </c>
      <c r="D29" s="7" t="s">
        <v>113</v>
      </c>
      <c r="E29" s="8" t="s">
        <v>114</v>
      </c>
      <c r="F29" s="9">
        <v>44593</v>
      </c>
      <c r="G29" s="9">
        <v>44958</v>
      </c>
      <c r="H29" s="12">
        <v>61243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(OCULTAR)'!$Q$3:$S$136,3,0),"")</f>
        <v>10739225002242</v>
      </c>
      <c r="B30" s="5" t="s">
        <v>9</v>
      </c>
      <c r="C30" s="6">
        <v>41916984000132</v>
      </c>
      <c r="D30" s="7" t="s">
        <v>117</v>
      </c>
      <c r="E30" s="8" t="s">
        <v>118</v>
      </c>
      <c r="F30" s="9">
        <v>44593</v>
      </c>
      <c r="G30" s="9">
        <v>44958</v>
      </c>
      <c r="H30" s="12">
        <v>192000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(OCULTAR)'!$Q$3:$S$136,3,0),"")</f>
        <v>10739225002242</v>
      </c>
      <c r="B31" s="5" t="s">
        <v>9</v>
      </c>
      <c r="C31" s="6">
        <v>38406337000176</v>
      </c>
      <c r="D31" s="16" t="s">
        <v>121</v>
      </c>
      <c r="E31" s="8" t="s">
        <v>122</v>
      </c>
      <c r="F31" s="9">
        <v>44621</v>
      </c>
      <c r="G31" s="9">
        <v>44986</v>
      </c>
      <c r="H31" s="12">
        <v>60000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(OCULTAR)'!$Q$3:$S$136,3,0),"")</f>
        <v>10739225002242</v>
      </c>
      <c r="B32" s="5" t="s">
        <v>9</v>
      </c>
      <c r="C32" s="6">
        <v>24127434000115</v>
      </c>
      <c r="D32" s="7" t="s">
        <v>125</v>
      </c>
      <c r="E32" s="8" t="s">
        <v>126</v>
      </c>
      <c r="F32" s="9">
        <v>44593</v>
      </c>
      <c r="G32" s="9">
        <v>44958</v>
      </c>
      <c r="H32" s="12">
        <v>52800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(OCULTAR)'!$Q$3:$S$136,3,0),"")</f>
        <v>10739225002242</v>
      </c>
      <c r="B33" s="5" t="s">
        <v>9</v>
      </c>
      <c r="C33" s="6">
        <v>8190737000126</v>
      </c>
      <c r="D33" s="7" t="s">
        <v>129</v>
      </c>
      <c r="E33" s="8" t="s">
        <v>130</v>
      </c>
      <c r="F33" s="9">
        <v>44593</v>
      </c>
      <c r="G33" s="9">
        <v>44958</v>
      </c>
      <c r="H33" s="12">
        <v>72720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(OCULTAR)'!$Q$3:$S$136,3,0),"")</f>
        <v>10739225002242</v>
      </c>
      <c r="B34" s="5" t="s">
        <v>9</v>
      </c>
      <c r="C34" s="6">
        <v>40125375000100</v>
      </c>
      <c r="D34" s="7" t="s">
        <v>133</v>
      </c>
      <c r="E34" s="8" t="s">
        <v>134</v>
      </c>
      <c r="F34" s="9">
        <v>44593</v>
      </c>
      <c r="G34" s="9">
        <v>44958</v>
      </c>
      <c r="H34" s="12">
        <v>14400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(OCULTAR)'!$Q$3:$S$136,3,0),"")</f>
        <v>10739225002242</v>
      </c>
      <c r="B35" s="5" t="s">
        <v>9</v>
      </c>
      <c r="C35" s="6">
        <v>61198164000160</v>
      </c>
      <c r="D35" s="7" t="s">
        <v>137</v>
      </c>
      <c r="E35" s="8" t="s">
        <v>138</v>
      </c>
      <c r="F35" s="9">
        <v>44621</v>
      </c>
      <c r="G35" s="9">
        <v>44986</v>
      </c>
      <c r="H35" s="12">
        <v>9870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10739225002242</v>
      </c>
      <c r="B36" s="5" t="s">
        <v>9</v>
      </c>
      <c r="C36" s="6">
        <v>16783034000130</v>
      </c>
      <c r="D36" s="7" t="s">
        <v>141</v>
      </c>
      <c r="E36" s="8" t="s">
        <v>86</v>
      </c>
      <c r="F36" s="9">
        <v>44593</v>
      </c>
      <c r="G36" s="9">
        <v>44958</v>
      </c>
      <c r="H36" s="12">
        <v>18000</v>
      </c>
      <c r="I36" s="11" t="s">
        <v>87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10739225002242</v>
      </c>
      <c r="B37" s="5" t="s">
        <v>9</v>
      </c>
      <c r="C37" s="6">
        <v>12682965000190</v>
      </c>
      <c r="D37" s="7" t="s">
        <v>143</v>
      </c>
      <c r="E37" s="8" t="s">
        <v>144</v>
      </c>
      <c r="F37" s="9">
        <v>44652</v>
      </c>
      <c r="G37" s="9">
        <v>45017</v>
      </c>
      <c r="H37" s="12">
        <v>9000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10739225002242</v>
      </c>
      <c r="B38" s="5" t="s">
        <v>9</v>
      </c>
      <c r="C38" s="6">
        <v>40521199000118</v>
      </c>
      <c r="D38" s="7" t="s">
        <v>147</v>
      </c>
      <c r="E38" s="8" t="s">
        <v>134</v>
      </c>
      <c r="F38" s="9">
        <v>44593</v>
      </c>
      <c r="G38" s="9">
        <v>44958</v>
      </c>
      <c r="H38" s="12">
        <v>14400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10739225002242</v>
      </c>
      <c r="B39" s="5" t="s">
        <v>9</v>
      </c>
      <c r="C39" s="6">
        <v>44820600000171</v>
      </c>
      <c r="D39" s="7" t="s">
        <v>150</v>
      </c>
      <c r="E39" s="8" t="s">
        <v>151</v>
      </c>
      <c r="F39" s="9">
        <v>44593</v>
      </c>
      <c r="G39" s="9">
        <v>44958</v>
      </c>
      <c r="H39" s="12">
        <v>90000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10739225002242</v>
      </c>
      <c r="B40" s="5" t="s">
        <v>9</v>
      </c>
      <c r="C40" s="6">
        <v>45684587000133</v>
      </c>
      <c r="D40" s="7" t="s">
        <v>154</v>
      </c>
      <c r="E40" s="8" t="s">
        <v>155</v>
      </c>
      <c r="F40" s="9">
        <v>44593</v>
      </c>
      <c r="G40" s="9">
        <v>44958</v>
      </c>
      <c r="H40" s="12">
        <v>14400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10739225002242</v>
      </c>
      <c r="B41" s="5" t="s">
        <v>9</v>
      </c>
      <c r="C41" s="6">
        <v>45018032000152</v>
      </c>
      <c r="D41" s="7" t="s">
        <v>158</v>
      </c>
      <c r="E41" s="8" t="s">
        <v>155</v>
      </c>
      <c r="F41" s="9">
        <v>44593</v>
      </c>
      <c r="G41" s="9">
        <v>44958</v>
      </c>
      <c r="H41" s="12">
        <v>14400</v>
      </c>
      <c r="I41" s="11" t="s">
        <v>159</v>
      </c>
      <c r="V41" s="15" t="s">
        <v>160</v>
      </c>
    </row>
    <row r="42" spans="1:22" s="13" customFormat="1" ht="20.25" customHeight="1" x14ac:dyDescent="0.2">
      <c r="A42" s="4">
        <f>IFERROR(VLOOKUP(B42,'[1]DADOS (OCULTAR)'!$Q$3:$S$136,3,0),"")</f>
        <v>10739225002242</v>
      </c>
      <c r="B42" s="5" t="s">
        <v>9</v>
      </c>
      <c r="C42" s="6">
        <v>44005081000198</v>
      </c>
      <c r="D42" s="7" t="s">
        <v>161</v>
      </c>
      <c r="E42" s="8" t="s">
        <v>155</v>
      </c>
      <c r="F42" s="9">
        <v>44593</v>
      </c>
      <c r="G42" s="9">
        <v>44958</v>
      </c>
      <c r="H42" s="12">
        <v>14400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(OCULTAR)'!$Q$3:$S$136,3,0),"")</f>
        <v>10739225002242</v>
      </c>
      <c r="B43" s="5" t="s">
        <v>9</v>
      </c>
      <c r="C43" s="6">
        <v>42529464000130</v>
      </c>
      <c r="D43" s="7" t="s">
        <v>164</v>
      </c>
      <c r="E43" s="8" t="s">
        <v>155</v>
      </c>
      <c r="F43" s="9">
        <v>44593</v>
      </c>
      <c r="G43" s="9">
        <v>44958</v>
      </c>
      <c r="H43" s="12">
        <v>14400</v>
      </c>
      <c r="I43" s="11" t="s">
        <v>165</v>
      </c>
      <c r="V43" s="15" t="s">
        <v>166</v>
      </c>
    </row>
    <row r="44" spans="1:22" s="13" customFormat="1" ht="20.25" customHeight="1" x14ac:dyDescent="0.2">
      <c r="A44" s="4">
        <f>IFERROR(VLOOKUP(B44,'[1]DADOS (OCULTAR)'!$Q$3:$S$136,3,0),"")</f>
        <v>10739225002242</v>
      </c>
      <c r="B44" s="5" t="s">
        <v>9</v>
      </c>
      <c r="C44" s="6">
        <v>44446795000131</v>
      </c>
      <c r="D44" s="7" t="s">
        <v>167</v>
      </c>
      <c r="E44" s="8" t="s">
        <v>155</v>
      </c>
      <c r="F44" s="9">
        <v>44593</v>
      </c>
      <c r="G44" s="9">
        <v>44958</v>
      </c>
      <c r="H44" s="12">
        <v>14400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10739225002242</v>
      </c>
      <c r="B45" s="5" t="s">
        <v>9</v>
      </c>
      <c r="C45" s="6">
        <v>45735127000197</v>
      </c>
      <c r="D45" s="7" t="s">
        <v>170</v>
      </c>
      <c r="E45" s="8" t="s">
        <v>155</v>
      </c>
      <c r="F45" s="9">
        <v>44593</v>
      </c>
      <c r="G45" s="9">
        <v>44958</v>
      </c>
      <c r="H45" s="12">
        <v>14400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10739225002242</v>
      </c>
      <c r="B46" s="5" t="s">
        <v>9</v>
      </c>
      <c r="C46" s="6">
        <v>45515598000190</v>
      </c>
      <c r="D46" s="7" t="s">
        <v>173</v>
      </c>
      <c r="E46" s="8" t="s">
        <v>155</v>
      </c>
      <c r="F46" s="9">
        <v>44593</v>
      </c>
      <c r="G46" s="9">
        <v>44958</v>
      </c>
      <c r="H46" s="12">
        <v>14400</v>
      </c>
      <c r="I46" s="11" t="s">
        <v>174</v>
      </c>
      <c r="V46" s="15" t="s">
        <v>175</v>
      </c>
    </row>
    <row r="47" spans="1:22" ht="20.25" customHeight="1" x14ac:dyDescent="0.2">
      <c r="A47" s="4">
        <f>IFERROR(VLOOKUP(B47,'[1]DADOS (OCULTAR)'!$Q$3:$S$136,3,0),"")</f>
        <v>10739225002242</v>
      </c>
      <c r="B47" s="5" t="s">
        <v>9</v>
      </c>
      <c r="C47" s="6">
        <v>43135927000141</v>
      </c>
      <c r="D47" s="7" t="s">
        <v>176</v>
      </c>
      <c r="E47" s="8" t="s">
        <v>155</v>
      </c>
      <c r="F47" s="9">
        <v>44593</v>
      </c>
      <c r="G47" s="9">
        <v>44958</v>
      </c>
      <c r="H47" s="12">
        <v>14400</v>
      </c>
      <c r="I47" s="11" t="s">
        <v>177</v>
      </c>
    </row>
    <row r="48" spans="1:22" ht="20.25" customHeight="1" x14ac:dyDescent="0.2">
      <c r="A48" s="4">
        <f>IFERROR(VLOOKUP(B48,'[1]DADOS (OCULTAR)'!$Q$3:$S$136,3,0),"")</f>
        <v>10739225002242</v>
      </c>
      <c r="B48" s="5" t="s">
        <v>9</v>
      </c>
      <c r="C48" s="6">
        <v>41129365000106</v>
      </c>
      <c r="D48" s="7" t="s">
        <v>178</v>
      </c>
      <c r="E48" s="8" t="s">
        <v>155</v>
      </c>
      <c r="F48" s="9">
        <v>44593</v>
      </c>
      <c r="G48" s="9">
        <v>44958</v>
      </c>
      <c r="H48" s="12">
        <v>14400</v>
      </c>
      <c r="I48" s="11" t="s">
        <v>179</v>
      </c>
    </row>
    <row r="49" spans="1:9" ht="20.25" customHeight="1" x14ac:dyDescent="0.2">
      <c r="A49" s="4">
        <f>IFERROR(VLOOKUP(B49,'[1]DADOS (OCULTAR)'!$Q$3:$S$136,3,0),"")</f>
        <v>10739225002242</v>
      </c>
      <c r="B49" s="5" t="s">
        <v>9</v>
      </c>
      <c r="C49" s="6">
        <v>10333266000100</v>
      </c>
      <c r="D49" s="7" t="s">
        <v>180</v>
      </c>
      <c r="E49" s="8" t="s">
        <v>181</v>
      </c>
      <c r="F49" s="9">
        <v>44624</v>
      </c>
      <c r="G49" s="9">
        <v>44986</v>
      </c>
      <c r="H49" s="12">
        <v>2160</v>
      </c>
      <c r="I49" s="11" t="s">
        <v>182</v>
      </c>
    </row>
    <row r="50" spans="1:9" ht="20.25" customHeight="1" x14ac:dyDescent="0.2">
      <c r="A50" s="4">
        <f>IFERROR(VLOOKUP(B50,'[1]DADOS (OCULTAR)'!$Q$3:$S$136,3,0),"")</f>
        <v>10739225002242</v>
      </c>
      <c r="B50" s="5" t="s">
        <v>9</v>
      </c>
      <c r="C50" s="6">
        <v>43379147000147</v>
      </c>
      <c r="D50" s="7" t="s">
        <v>183</v>
      </c>
      <c r="E50" s="8" t="s">
        <v>155</v>
      </c>
      <c r="F50" s="9">
        <v>44652</v>
      </c>
      <c r="G50" s="9">
        <v>45017</v>
      </c>
      <c r="H50" s="12">
        <v>14400</v>
      </c>
      <c r="I50" s="11" t="s">
        <v>184</v>
      </c>
    </row>
    <row r="51" spans="1:9" ht="20.25" customHeight="1" x14ac:dyDescent="0.2">
      <c r="A51" s="4">
        <f>IFERROR(VLOOKUP(B51,'[1]DADOS (OCULTAR)'!$Q$3:$S$136,3,0),"")</f>
        <v>10739225002242</v>
      </c>
      <c r="B51" s="5" t="s">
        <v>9</v>
      </c>
      <c r="C51" s="6">
        <v>43541185000154</v>
      </c>
      <c r="D51" s="7" t="s">
        <v>185</v>
      </c>
      <c r="E51" s="8" t="s">
        <v>155</v>
      </c>
      <c r="F51" s="9">
        <v>44652</v>
      </c>
      <c r="G51" s="9">
        <v>45017</v>
      </c>
      <c r="H51" s="12">
        <v>14400</v>
      </c>
      <c r="I51" s="11" t="s">
        <v>186</v>
      </c>
    </row>
    <row r="52" spans="1:9" ht="20.25" customHeight="1" x14ac:dyDescent="0.2">
      <c r="A52" s="4">
        <f>IFERROR(VLOOKUP(B52,'[1]DADOS (OCULTAR)'!$Q$3:$S$136,3,0),"")</f>
        <v>10739225002242</v>
      </c>
      <c r="B52" s="5" t="s">
        <v>9</v>
      </c>
      <c r="C52" s="6">
        <v>45092317000133</v>
      </c>
      <c r="D52" s="7" t="s">
        <v>187</v>
      </c>
      <c r="E52" s="8" t="s">
        <v>155</v>
      </c>
      <c r="F52" s="9">
        <v>44652</v>
      </c>
      <c r="G52" s="9">
        <v>45017</v>
      </c>
      <c r="H52" s="12">
        <v>14400</v>
      </c>
      <c r="I52" s="11" t="s">
        <v>188</v>
      </c>
    </row>
    <row r="53" spans="1:9" ht="20.25" customHeight="1" x14ac:dyDescent="0.2">
      <c r="A53" s="4">
        <f>IFERROR(VLOOKUP(B53,'[1]DADOS (OCULTAR)'!$Q$3:$S$136,3,0),"")</f>
        <v>10739225002242</v>
      </c>
      <c r="B53" s="5" t="s">
        <v>9</v>
      </c>
      <c r="C53" s="6">
        <v>40098529000104</v>
      </c>
      <c r="D53" s="7" t="s">
        <v>189</v>
      </c>
      <c r="E53" s="8" t="s">
        <v>155</v>
      </c>
      <c r="F53" s="9">
        <v>44652</v>
      </c>
      <c r="G53" s="9">
        <v>45017</v>
      </c>
      <c r="H53" s="12">
        <v>14400</v>
      </c>
      <c r="I53" s="11" t="s">
        <v>190</v>
      </c>
    </row>
    <row r="54" spans="1:9" ht="20.25" customHeight="1" x14ac:dyDescent="0.2">
      <c r="A54" s="4">
        <f>IFERROR(VLOOKUP(B54,'[1]DADOS (OCULTAR)'!$Q$3:$S$136,3,0),"")</f>
        <v>10739225002242</v>
      </c>
      <c r="B54" s="5" t="s">
        <v>9</v>
      </c>
      <c r="C54" s="6">
        <v>40924886000184</v>
      </c>
      <c r="D54" s="7" t="s">
        <v>191</v>
      </c>
      <c r="E54" s="8" t="s">
        <v>155</v>
      </c>
      <c r="F54" s="9">
        <v>44652</v>
      </c>
      <c r="G54" s="9">
        <v>45017</v>
      </c>
      <c r="H54" s="12">
        <v>14400</v>
      </c>
      <c r="I54" s="11" t="s">
        <v>192</v>
      </c>
    </row>
    <row r="55" spans="1:9" ht="20.25" customHeight="1" x14ac:dyDescent="0.2">
      <c r="A55" s="4">
        <f>IFERROR(VLOOKUP(B55,'[1]DADOS (OCULTAR)'!$Q$3:$S$136,3,0),"")</f>
        <v>10739225002242</v>
      </c>
      <c r="B55" s="5" t="s">
        <v>9</v>
      </c>
      <c r="C55" s="6">
        <v>43843356000108</v>
      </c>
      <c r="D55" s="7" t="s">
        <v>193</v>
      </c>
      <c r="E55" s="8" t="s">
        <v>155</v>
      </c>
      <c r="F55" s="9">
        <v>44652</v>
      </c>
      <c r="G55" s="9">
        <v>45017</v>
      </c>
      <c r="H55" s="12">
        <v>14400</v>
      </c>
      <c r="I55" s="11" t="s">
        <v>194</v>
      </c>
    </row>
    <row r="56" spans="1:9" ht="20.25" customHeight="1" x14ac:dyDescent="0.2">
      <c r="A56" s="4">
        <f>IFERROR(VLOOKUP(B56,'[1]DADOS (OCULTAR)'!$Q$3:$S$136,3,0),"")</f>
        <v>10739225002242</v>
      </c>
      <c r="B56" s="5" t="s">
        <v>9</v>
      </c>
      <c r="C56" s="6">
        <v>44283333000574</v>
      </c>
      <c r="D56" s="7" t="s">
        <v>195</v>
      </c>
      <c r="E56" s="8" t="s">
        <v>196</v>
      </c>
      <c r="F56" s="9">
        <v>44594</v>
      </c>
      <c r="G56" s="9">
        <v>44959</v>
      </c>
      <c r="H56" s="12">
        <v>5280</v>
      </c>
      <c r="I56" s="11" t="s">
        <v>197</v>
      </c>
    </row>
    <row r="57" spans="1:9" ht="20.25" customHeight="1" x14ac:dyDescent="0.2">
      <c r="A57" s="4">
        <f>IFERROR(VLOOKUP(B57,'[1]DADOS (OCULTAR)'!$Q$3:$S$136,3,0),"")</f>
        <v>10739225002242</v>
      </c>
      <c r="B57" s="5" t="s">
        <v>9</v>
      </c>
      <c r="C57" s="6">
        <v>39358831000175</v>
      </c>
      <c r="D57" s="7" t="s">
        <v>198</v>
      </c>
      <c r="E57" s="8" t="s">
        <v>155</v>
      </c>
      <c r="F57" s="9">
        <v>44652</v>
      </c>
      <c r="G57" s="9">
        <v>45017</v>
      </c>
      <c r="H57" s="12">
        <v>14400</v>
      </c>
      <c r="I57" s="11" t="s">
        <v>199</v>
      </c>
    </row>
    <row r="58" spans="1:9" ht="20.25" customHeight="1" x14ac:dyDescent="0.2">
      <c r="A58" s="4">
        <f>IFERROR(VLOOKUP(B58,'[1]DADOS (OCULTAR)'!$Q$3:$S$136,3,0),"")</f>
        <v>10739225002242</v>
      </c>
      <c r="B58" s="5" t="s">
        <v>9</v>
      </c>
      <c r="C58" s="6">
        <v>5662773000238</v>
      </c>
      <c r="D58" s="7" t="s">
        <v>200</v>
      </c>
      <c r="E58" s="8" t="s">
        <v>201</v>
      </c>
      <c r="F58" s="9">
        <v>44594</v>
      </c>
      <c r="G58" s="9">
        <v>44959</v>
      </c>
      <c r="H58" s="12">
        <v>18000</v>
      </c>
      <c r="I58" s="11" t="s">
        <v>202</v>
      </c>
    </row>
    <row r="59" spans="1:9" ht="20.25" customHeight="1" x14ac:dyDescent="0.2">
      <c r="A59" s="4">
        <f>IFERROR(VLOOKUP(B59,'[1]DADOS (OCULTAR)'!$Q$3:$S$136,3,0),"")</f>
        <v>10739225002242</v>
      </c>
      <c r="B59" s="5" t="s">
        <v>9</v>
      </c>
      <c r="C59" s="6">
        <v>45335840000143</v>
      </c>
      <c r="D59" s="7" t="s">
        <v>203</v>
      </c>
      <c r="E59" s="8" t="s">
        <v>155</v>
      </c>
      <c r="F59" s="9">
        <v>44652</v>
      </c>
      <c r="G59" s="9">
        <v>45017</v>
      </c>
      <c r="H59" s="12">
        <v>14400</v>
      </c>
      <c r="I59" s="11" t="s">
        <v>204</v>
      </c>
    </row>
    <row r="60" spans="1:9" ht="20.25" customHeight="1" x14ac:dyDescent="0.2">
      <c r="A60" s="4">
        <f>IFERROR(VLOOKUP(B60,'[1]DADOS (OCULTAR)'!$Q$3:$S$136,3,0),"")</f>
        <v>10739225002242</v>
      </c>
      <c r="B60" s="5" t="s">
        <v>9</v>
      </c>
      <c r="C60" s="6">
        <v>30431933000102</v>
      </c>
      <c r="D60" s="7" t="s">
        <v>205</v>
      </c>
      <c r="E60" s="8" t="s">
        <v>206</v>
      </c>
      <c r="F60" s="9">
        <v>44594</v>
      </c>
      <c r="G60" s="9">
        <v>44959</v>
      </c>
      <c r="H60" s="12">
        <v>30000</v>
      </c>
      <c r="I60" s="11" t="s">
        <v>207</v>
      </c>
    </row>
    <row r="61" spans="1:9" ht="20.25" customHeight="1" x14ac:dyDescent="0.2">
      <c r="A61" s="4">
        <f>IFERROR(VLOOKUP(B61,'[1]DADOS (OCULTAR)'!$Q$3:$S$136,3,0),"")</f>
        <v>10739225002242</v>
      </c>
      <c r="B61" s="5" t="s">
        <v>9</v>
      </c>
      <c r="C61" s="6">
        <v>35395370000150</v>
      </c>
      <c r="D61" s="7" t="s">
        <v>208</v>
      </c>
      <c r="E61" s="8" t="s">
        <v>155</v>
      </c>
      <c r="F61" s="9">
        <v>44652</v>
      </c>
      <c r="G61" s="9">
        <v>45017</v>
      </c>
      <c r="H61" s="12">
        <v>14400</v>
      </c>
      <c r="I61" s="11" t="s">
        <v>209</v>
      </c>
    </row>
    <row r="62" spans="1:9" ht="20.25" customHeight="1" x14ac:dyDescent="0.2">
      <c r="A62" s="4">
        <f>IFERROR(VLOOKUP(B62,'[1]DADOS (OCULTAR)'!$Q$3:$S$136,3,0),"")</f>
        <v>10739225002242</v>
      </c>
      <c r="B62" s="5" t="s">
        <v>9</v>
      </c>
      <c r="C62" s="6">
        <v>40554268000190</v>
      </c>
      <c r="D62" s="7" t="s">
        <v>210</v>
      </c>
      <c r="E62" s="8" t="s">
        <v>155</v>
      </c>
      <c r="F62" s="9">
        <v>44652</v>
      </c>
      <c r="G62" s="9">
        <v>45017</v>
      </c>
      <c r="H62" s="12">
        <v>14400</v>
      </c>
      <c r="I62" s="11" t="s">
        <v>211</v>
      </c>
    </row>
    <row r="63" spans="1:9" ht="20.25" customHeight="1" x14ac:dyDescent="0.2">
      <c r="A63" s="4">
        <f>IFERROR(VLOOKUP(B63,'[1]DADOS (OCULTAR)'!$Q$3:$S$136,3,0),"")</f>
        <v>10739225002242</v>
      </c>
      <c r="B63" s="5" t="s">
        <v>9</v>
      </c>
      <c r="C63" s="6">
        <v>44924898000160</v>
      </c>
      <c r="D63" s="7" t="s">
        <v>212</v>
      </c>
      <c r="E63" s="8" t="s">
        <v>155</v>
      </c>
      <c r="F63" s="9">
        <v>44652</v>
      </c>
      <c r="G63" s="9">
        <v>45017</v>
      </c>
      <c r="H63" s="12">
        <v>14400</v>
      </c>
      <c r="I63" s="11" t="s">
        <v>213</v>
      </c>
    </row>
    <row r="64" spans="1:9" ht="20.25" customHeight="1" x14ac:dyDescent="0.2">
      <c r="A64" s="4">
        <f>IFERROR(VLOOKUP(B64,'[1]DADOS (OCULTAR)'!$Q$3:$S$136,3,0),"")</f>
        <v>10739225002242</v>
      </c>
      <c r="B64" s="5" t="s">
        <v>9</v>
      </c>
      <c r="C64" s="6">
        <v>42611993000188</v>
      </c>
      <c r="D64" s="7" t="s">
        <v>214</v>
      </c>
      <c r="E64" s="8" t="s">
        <v>155</v>
      </c>
      <c r="F64" s="9">
        <v>44652</v>
      </c>
      <c r="G64" s="9">
        <v>45017</v>
      </c>
      <c r="H64" s="12">
        <v>14400</v>
      </c>
      <c r="I64" s="11" t="s">
        <v>215</v>
      </c>
    </row>
    <row r="65" spans="1:9" ht="20.25" customHeight="1" x14ac:dyDescent="0.2">
      <c r="A65" s="4">
        <f>IFERROR(VLOOKUP(B65,'[1]DADOS (OCULTAR)'!$Q$3:$S$136,3,0),"")</f>
        <v>10739225002242</v>
      </c>
      <c r="B65" s="5" t="s">
        <v>9</v>
      </c>
      <c r="C65" s="6">
        <v>13490233000161</v>
      </c>
      <c r="D65" s="7" t="s">
        <v>216</v>
      </c>
      <c r="E65" s="8" t="s">
        <v>217</v>
      </c>
      <c r="F65" s="9">
        <v>44722</v>
      </c>
      <c r="G65" s="9">
        <v>45087</v>
      </c>
      <c r="H65" s="12">
        <v>30000</v>
      </c>
      <c r="I65" s="11" t="s">
        <v>218</v>
      </c>
    </row>
    <row r="66" spans="1:9" ht="20.25" customHeight="1" x14ac:dyDescent="0.2">
      <c r="A66" s="4">
        <f>IFERROR(VLOOKUP(B66,'[1]DADOS (OCULTAR)'!$Q$3:$S$136,3,0),"")</f>
        <v>10739225002242</v>
      </c>
      <c r="B66" s="5" t="s">
        <v>9</v>
      </c>
      <c r="C66" s="6">
        <v>46622702000108</v>
      </c>
      <c r="D66" s="7" t="s">
        <v>219</v>
      </c>
      <c r="E66" s="8" t="s">
        <v>155</v>
      </c>
      <c r="F66" s="9">
        <v>44682</v>
      </c>
      <c r="G66" s="9">
        <v>45047</v>
      </c>
      <c r="H66" s="12">
        <v>14400</v>
      </c>
      <c r="I66" s="11" t="s">
        <v>220</v>
      </c>
    </row>
    <row r="67" spans="1:9" ht="20.25" customHeight="1" x14ac:dyDescent="0.2">
      <c r="A67" s="4">
        <f>IFERROR(VLOOKUP(B67,'[1]DADOS (OCULTAR)'!$Q$3:$S$136,3,0),"")</f>
        <v>10739225002242</v>
      </c>
      <c r="B67" s="5" t="s">
        <v>9</v>
      </c>
      <c r="C67" s="6">
        <v>41088075000153</v>
      </c>
      <c r="D67" s="7" t="s">
        <v>221</v>
      </c>
      <c r="E67" s="8" t="s">
        <v>155</v>
      </c>
      <c r="F67" s="9">
        <v>44682</v>
      </c>
      <c r="G67" s="9">
        <v>45047</v>
      </c>
      <c r="H67" s="12">
        <v>14400</v>
      </c>
      <c r="I67" s="11" t="s">
        <v>222</v>
      </c>
    </row>
    <row r="68" spans="1:9" ht="20.25" customHeight="1" x14ac:dyDescent="0.2">
      <c r="A68" s="4">
        <f>IFERROR(VLOOKUP(B68,'[1]DADOS (OCULTAR)'!$Q$3:$S$136,3,0),"")</f>
        <v>10739225002242</v>
      </c>
      <c r="B68" s="5" t="s">
        <v>9</v>
      </c>
      <c r="C68" s="6">
        <v>39285338000172</v>
      </c>
      <c r="D68" s="7" t="s">
        <v>223</v>
      </c>
      <c r="E68" s="8" t="s">
        <v>155</v>
      </c>
      <c r="F68" s="9">
        <v>44682</v>
      </c>
      <c r="G68" s="9">
        <v>45047</v>
      </c>
      <c r="H68" s="12">
        <v>14400</v>
      </c>
      <c r="I68" s="11" t="s">
        <v>224</v>
      </c>
    </row>
    <row r="69" spans="1:9" ht="20.25" customHeight="1" x14ac:dyDescent="0.2">
      <c r="A69" s="4">
        <f>IFERROR(VLOOKUP(B69,'[1]DADOS (OCULTAR)'!$Q$3:$S$136,3,0),"")</f>
        <v>10739225002242</v>
      </c>
      <c r="B69" s="5" t="s">
        <v>9</v>
      </c>
      <c r="C69" s="6">
        <v>45682890000105</v>
      </c>
      <c r="D69" s="7" t="s">
        <v>225</v>
      </c>
      <c r="E69" s="8" t="s">
        <v>155</v>
      </c>
      <c r="F69" s="9">
        <v>44713</v>
      </c>
      <c r="G69" s="9">
        <v>44713</v>
      </c>
      <c r="H69" s="12">
        <v>14400</v>
      </c>
      <c r="I69" s="11" t="s">
        <v>226</v>
      </c>
    </row>
    <row r="70" spans="1:9" ht="20.25" customHeight="1" x14ac:dyDescent="0.2">
      <c r="A70" s="4">
        <f>IFERROR(VLOOKUP(B70,'[1]DADOS (OCULTAR)'!$Q$3:$S$136,3,0),"")</f>
        <v>10739225002242</v>
      </c>
      <c r="B70" s="5" t="s">
        <v>9</v>
      </c>
      <c r="C70" s="6">
        <v>22819549000145</v>
      </c>
      <c r="D70" s="7" t="s">
        <v>227</v>
      </c>
      <c r="E70" s="8" t="s">
        <v>155</v>
      </c>
      <c r="F70" s="9">
        <v>44682</v>
      </c>
      <c r="G70" s="9">
        <v>45047</v>
      </c>
      <c r="H70" s="12">
        <v>14400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10739225002242</v>
      </c>
      <c r="B71" s="5" t="s">
        <v>9</v>
      </c>
      <c r="C71" s="6">
        <v>32556211000100</v>
      </c>
      <c r="D71" s="7" t="s">
        <v>229</v>
      </c>
      <c r="E71" s="8" t="s">
        <v>155</v>
      </c>
      <c r="F71" s="9">
        <v>44682</v>
      </c>
      <c r="G71" s="9">
        <v>45047</v>
      </c>
      <c r="H71" s="12">
        <v>14400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10739225002242</v>
      </c>
      <c r="B72" s="5" t="s">
        <v>9</v>
      </c>
      <c r="C72" s="6">
        <v>34293461000111</v>
      </c>
      <c r="D72" s="7" t="s">
        <v>231</v>
      </c>
      <c r="E72" s="8" t="s">
        <v>155</v>
      </c>
      <c r="F72" s="9">
        <v>44682</v>
      </c>
      <c r="G72" s="9">
        <v>45047</v>
      </c>
      <c r="H72" s="12">
        <v>14400</v>
      </c>
      <c r="I72" s="11" t="s">
        <v>232</v>
      </c>
    </row>
    <row r="73" spans="1:9" ht="20.25" customHeight="1" x14ac:dyDescent="0.2">
      <c r="A73" s="4">
        <f>IFERROR(VLOOKUP(B73,'[1]DADOS (OCULTAR)'!$Q$3:$S$136,3,0),"")</f>
        <v>10739225002242</v>
      </c>
      <c r="B73" s="5" t="s">
        <v>9</v>
      </c>
      <c r="C73" s="6">
        <v>43541185000154</v>
      </c>
      <c r="D73" s="7" t="s">
        <v>233</v>
      </c>
      <c r="E73" s="8" t="s">
        <v>155</v>
      </c>
      <c r="F73" s="9">
        <v>44682</v>
      </c>
      <c r="G73" s="9">
        <v>45047</v>
      </c>
      <c r="H73" s="12">
        <v>14400</v>
      </c>
      <c r="I73" s="11" t="s">
        <v>186</v>
      </c>
    </row>
    <row r="74" spans="1:9" ht="20.25" customHeight="1" x14ac:dyDescent="0.2">
      <c r="A74" s="4">
        <f>IFERROR(VLOOKUP(B74,'[1]DADOS (OCULTAR)'!$Q$3:$S$136,3,0),"")</f>
        <v>10739225002242</v>
      </c>
      <c r="B74" s="5" t="s">
        <v>9</v>
      </c>
      <c r="C74" s="6">
        <v>11587975000184</v>
      </c>
      <c r="D74" s="7" t="s">
        <v>234</v>
      </c>
      <c r="E74" s="8" t="s">
        <v>235</v>
      </c>
      <c r="F74" s="9">
        <v>44638</v>
      </c>
      <c r="G74" s="9">
        <v>45003</v>
      </c>
      <c r="H74" s="12">
        <v>74250</v>
      </c>
      <c r="I74" s="11" t="s">
        <v>236</v>
      </c>
    </row>
    <row r="75" spans="1:9" ht="20.25" customHeight="1" x14ac:dyDescent="0.2">
      <c r="A75" s="4">
        <f>IFERROR(VLOOKUP(B75,'[1]DADOS (OCULTAR)'!$Q$3:$S$136,3,0),"")</f>
        <v>10739225002242</v>
      </c>
      <c r="B75" s="5" t="s">
        <v>9</v>
      </c>
      <c r="C75" s="6">
        <v>6272575004803</v>
      </c>
      <c r="D75" s="7" t="s">
        <v>237</v>
      </c>
      <c r="E75" s="8" t="s">
        <v>238</v>
      </c>
      <c r="F75" s="9">
        <v>44707</v>
      </c>
      <c r="G75" s="9">
        <v>45072</v>
      </c>
      <c r="H75" s="12">
        <v>54084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10739225002242</v>
      </c>
      <c r="B76" s="5" t="s">
        <v>9</v>
      </c>
      <c r="C76" s="6">
        <v>38446162000120</v>
      </c>
      <c r="D76" s="7" t="s">
        <v>240</v>
      </c>
      <c r="E76" s="8" t="s">
        <v>66</v>
      </c>
      <c r="F76" s="9">
        <v>44713</v>
      </c>
      <c r="G76" s="9">
        <v>45078</v>
      </c>
      <c r="H76" s="12">
        <v>581274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10739225002242</v>
      </c>
      <c r="B77" s="5" t="s">
        <v>9</v>
      </c>
      <c r="C77" s="6">
        <v>46703756000106</v>
      </c>
      <c r="D77" s="7" t="s">
        <v>242</v>
      </c>
      <c r="E77" s="8" t="s">
        <v>155</v>
      </c>
      <c r="F77" s="9">
        <v>44682</v>
      </c>
      <c r="G77" s="9">
        <v>45047</v>
      </c>
      <c r="H77" s="12">
        <v>14400</v>
      </c>
      <c r="I77" s="11" t="s">
        <v>243</v>
      </c>
    </row>
    <row r="78" spans="1:9" ht="20.25" customHeight="1" x14ac:dyDescent="0.2">
      <c r="A78" s="4">
        <f>IFERROR(VLOOKUP(B78,'[1]DADOS (OCULTAR)'!$Q$3:$S$136,3,0),"")</f>
        <v>10739225002242</v>
      </c>
      <c r="B78" s="5" t="s">
        <v>9</v>
      </c>
      <c r="C78" s="6">
        <v>41066484000159</v>
      </c>
      <c r="D78" s="7" t="s">
        <v>244</v>
      </c>
      <c r="E78" s="8" t="s">
        <v>155</v>
      </c>
      <c r="F78" s="9">
        <v>44682</v>
      </c>
      <c r="G78" s="9">
        <v>45047</v>
      </c>
      <c r="H78" s="12">
        <v>14400</v>
      </c>
      <c r="I78" s="11" t="s">
        <v>245</v>
      </c>
    </row>
    <row r="79" spans="1:9" ht="20.25" customHeight="1" x14ac:dyDescent="0.2">
      <c r="A79" s="4">
        <f>IFERROR(VLOOKUP(B79,'[1]DADOS (OCULTAR)'!$Q$3:$S$136,3,0),"")</f>
        <v>10739225002242</v>
      </c>
      <c r="B79" s="5" t="s">
        <v>9</v>
      </c>
      <c r="C79" s="6">
        <v>46560147000137</v>
      </c>
      <c r="D79" s="7" t="s">
        <v>246</v>
      </c>
      <c r="E79" s="8" t="s">
        <v>155</v>
      </c>
      <c r="F79" s="9">
        <v>44707</v>
      </c>
      <c r="G79" s="9">
        <v>45072</v>
      </c>
      <c r="H79" s="12">
        <v>14400</v>
      </c>
      <c r="I79" s="11" t="s">
        <v>247</v>
      </c>
    </row>
    <row r="80" spans="1:9" ht="20.25" customHeight="1" x14ac:dyDescent="0.2">
      <c r="A80" s="4">
        <f>IFERROR(VLOOKUP(B80,'[1]DADOS (OCULTAR)'!$Q$3:$S$136,3,0),"")</f>
        <v>10739225002242</v>
      </c>
      <c r="B80" s="5" t="s">
        <v>9</v>
      </c>
      <c r="C80" s="6">
        <v>46654560000160</v>
      </c>
      <c r="D80" s="7" t="s">
        <v>248</v>
      </c>
      <c r="E80" s="8" t="s">
        <v>155</v>
      </c>
      <c r="F80" s="9">
        <v>44718</v>
      </c>
      <c r="G80" s="9">
        <v>45083</v>
      </c>
      <c r="H80" s="12">
        <v>14400</v>
      </c>
      <c r="I80" s="11" t="s">
        <v>249</v>
      </c>
    </row>
    <row r="81" spans="1:9" ht="20.25" customHeight="1" x14ac:dyDescent="0.2">
      <c r="A81" s="4">
        <f>IFERROR(VLOOKUP(B81,'[1]DADOS (OCULTAR)'!$Q$3:$S$136,3,0),"")</f>
        <v>10739225002242</v>
      </c>
      <c r="B81" s="5" t="s">
        <v>9</v>
      </c>
      <c r="C81" s="6">
        <v>87389086000174</v>
      </c>
      <c r="D81" s="7" t="s">
        <v>250</v>
      </c>
      <c r="E81" s="8" t="s">
        <v>251</v>
      </c>
      <c r="F81" s="9">
        <v>44685</v>
      </c>
      <c r="G81" s="9">
        <v>45050</v>
      </c>
      <c r="H81" s="12">
        <v>3480</v>
      </c>
      <c r="I81" s="11" t="s">
        <v>252</v>
      </c>
    </row>
    <row r="82" spans="1:9" ht="20.25" customHeight="1" x14ac:dyDescent="0.2">
      <c r="A82" s="4">
        <f>IFERROR(VLOOKUP(B82,'[1]DADOS (OCULTAR)'!$Q$3:$S$136,3,0),"")</f>
        <v>10739225002242</v>
      </c>
      <c r="B82" s="5" t="s">
        <v>9</v>
      </c>
      <c r="C82" s="6">
        <v>46544701000192</v>
      </c>
      <c r="D82" s="7" t="s">
        <v>253</v>
      </c>
      <c r="E82" s="8" t="s">
        <v>155</v>
      </c>
      <c r="F82" s="9">
        <v>44682</v>
      </c>
      <c r="G82" s="9">
        <v>45047</v>
      </c>
      <c r="H82" s="12">
        <v>14400</v>
      </c>
      <c r="I82" s="11" t="s">
        <v>254</v>
      </c>
    </row>
    <row r="83" spans="1:9" ht="20.25" customHeight="1" x14ac:dyDescent="0.2">
      <c r="A83" s="4">
        <f>IFERROR(VLOOKUP(B83,'[1]DADOS (OCULTAR)'!$Q$3:$S$136,3,0),"")</f>
        <v>10739225002242</v>
      </c>
      <c r="B83" s="5" t="s">
        <v>9</v>
      </c>
      <c r="C83" s="6">
        <v>36933717000133</v>
      </c>
      <c r="D83" s="7" t="s">
        <v>255</v>
      </c>
      <c r="E83" s="8" t="s">
        <v>155</v>
      </c>
      <c r="F83" s="9">
        <v>44682</v>
      </c>
      <c r="G83" s="9">
        <v>45047</v>
      </c>
      <c r="H83" s="12">
        <v>14400</v>
      </c>
      <c r="I83" s="11" t="s">
        <v>256</v>
      </c>
    </row>
    <row r="84" spans="1:9" ht="20.25" customHeight="1" x14ac:dyDescent="0.2">
      <c r="A84" s="4">
        <f>IFERROR(VLOOKUP(B84,'[1]DADOS (OCULTAR)'!$Q$3:$S$136,3,0),"")</f>
        <v>10739225002242</v>
      </c>
      <c r="B84" s="5" t="s">
        <v>9</v>
      </c>
      <c r="C84" s="6">
        <v>44977552000120</v>
      </c>
      <c r="D84" s="7" t="s">
        <v>257</v>
      </c>
      <c r="E84" s="8" t="s">
        <v>155</v>
      </c>
      <c r="F84" s="9">
        <v>44682</v>
      </c>
      <c r="G84" s="9">
        <v>45047</v>
      </c>
      <c r="H84" s="12">
        <v>14400</v>
      </c>
      <c r="I84" s="11" t="s">
        <v>258</v>
      </c>
    </row>
    <row r="85" spans="1:9" ht="20.25" customHeight="1" x14ac:dyDescent="0.2">
      <c r="A85" s="4">
        <f>IFERROR(VLOOKUP(B85,'[1]DADOS (OCULTAR)'!$Q$3:$S$136,3,0),"")</f>
        <v>10739225002242</v>
      </c>
      <c r="B85" s="5" t="s">
        <v>9</v>
      </c>
      <c r="C85" s="6">
        <v>45969705000150</v>
      </c>
      <c r="D85" s="7" t="s">
        <v>259</v>
      </c>
      <c r="E85" s="8" t="s">
        <v>155</v>
      </c>
      <c r="F85" s="9">
        <v>44621</v>
      </c>
      <c r="G85" s="9">
        <v>44986</v>
      </c>
      <c r="H85" s="12">
        <v>14400</v>
      </c>
      <c r="I85" s="11" t="s">
        <v>260</v>
      </c>
    </row>
    <row r="86" spans="1:9" ht="20.25" customHeight="1" x14ac:dyDescent="0.2">
      <c r="A86" s="4">
        <f>IFERROR(VLOOKUP(B86,'[1]DADOS (OCULTAR)'!$Q$3:$S$136,3,0),"")</f>
        <v>10739225002242</v>
      </c>
      <c r="B86" s="5" t="s">
        <v>9</v>
      </c>
      <c r="C86" s="6">
        <v>46966732000131</v>
      </c>
      <c r="D86" s="7" t="s">
        <v>261</v>
      </c>
      <c r="E86" s="8" t="s">
        <v>155</v>
      </c>
      <c r="F86" s="9">
        <v>44755</v>
      </c>
      <c r="G86" s="9">
        <v>45120</v>
      </c>
      <c r="H86" s="12">
        <v>14400</v>
      </c>
      <c r="I86" s="11" t="s">
        <v>262</v>
      </c>
    </row>
    <row r="87" spans="1:9" ht="20.25" customHeight="1" x14ac:dyDescent="0.2">
      <c r="A87" s="4">
        <f>IFERROR(VLOOKUP(B87,'[1]DADOS (OCULTAR)'!$Q$3:$S$136,3,0),"")</f>
        <v>10739225002242</v>
      </c>
      <c r="B87" s="5" t="s">
        <v>9</v>
      </c>
      <c r="C87" s="6">
        <v>28859477000146</v>
      </c>
      <c r="D87" s="7" t="s">
        <v>263</v>
      </c>
      <c r="E87" s="8" t="s">
        <v>155</v>
      </c>
      <c r="F87" s="9">
        <v>44713</v>
      </c>
      <c r="G87" s="9">
        <v>45078</v>
      </c>
      <c r="H87" s="12">
        <v>14400</v>
      </c>
      <c r="I87" s="11" t="s">
        <v>264</v>
      </c>
    </row>
    <row r="88" spans="1:9" ht="20.25" customHeight="1" x14ac:dyDescent="0.2">
      <c r="A88" s="4">
        <f>IFERROR(VLOOKUP(B88,'[1]DADOS (OCULTAR)'!$Q$3:$S$136,3,0),"")</f>
        <v>10739225002242</v>
      </c>
      <c r="B88" s="5" t="s">
        <v>9</v>
      </c>
      <c r="C88" s="6">
        <v>46801357000170</v>
      </c>
      <c r="D88" s="7" t="s">
        <v>265</v>
      </c>
      <c r="E88" s="8" t="s">
        <v>155</v>
      </c>
      <c r="F88" s="9">
        <v>44713</v>
      </c>
      <c r="G88" s="9">
        <v>45078</v>
      </c>
      <c r="H88" s="12">
        <v>14400</v>
      </c>
      <c r="I88" s="11" t="s">
        <v>266</v>
      </c>
    </row>
    <row r="89" spans="1:9" ht="20.25" customHeight="1" x14ac:dyDescent="0.2">
      <c r="A89" s="4">
        <f>IFERROR(VLOOKUP(B89,'[1]DADOS (OCULTAR)'!$Q$3:$S$136,3,0),"")</f>
        <v>10739225002242</v>
      </c>
      <c r="B89" s="5" t="s">
        <v>9</v>
      </c>
      <c r="C89" s="6">
        <v>46711666000159</v>
      </c>
      <c r="D89" s="7" t="s">
        <v>267</v>
      </c>
      <c r="E89" s="8" t="s">
        <v>155</v>
      </c>
      <c r="F89" s="9">
        <v>44713</v>
      </c>
      <c r="G89" s="9">
        <v>45078</v>
      </c>
      <c r="H89" s="12">
        <v>14400</v>
      </c>
      <c r="I89" s="11" t="s">
        <v>268</v>
      </c>
    </row>
    <row r="90" spans="1:9" ht="20.25" customHeight="1" x14ac:dyDescent="0.2">
      <c r="A90" s="4">
        <f>IFERROR(VLOOKUP(B90,'[1]DADOS (OCULTAR)'!$Q$3:$S$136,3,0),"")</f>
        <v>10739225002242</v>
      </c>
      <c r="B90" s="5" t="s">
        <v>9</v>
      </c>
      <c r="C90" s="6">
        <v>46736214000121</v>
      </c>
      <c r="D90" s="7" t="s">
        <v>269</v>
      </c>
      <c r="E90" s="8" t="s">
        <v>155</v>
      </c>
      <c r="F90" s="9">
        <v>44713</v>
      </c>
      <c r="G90" s="9">
        <v>45078</v>
      </c>
      <c r="H90" s="12">
        <v>14400</v>
      </c>
      <c r="I90" s="11" t="s">
        <v>270</v>
      </c>
    </row>
    <row r="91" spans="1:9" ht="20.25" customHeight="1" x14ac:dyDescent="0.2">
      <c r="A91" s="4">
        <f>IFERROR(VLOOKUP(B91,'[1]DADOS (OCULTAR)'!$Q$3:$S$136,3,0),"")</f>
        <v>10739225002242</v>
      </c>
      <c r="B91" s="5" t="s">
        <v>9</v>
      </c>
      <c r="C91" s="6">
        <v>23157933000192</v>
      </c>
      <c r="D91" s="7" t="s">
        <v>271</v>
      </c>
      <c r="E91" s="8" t="s">
        <v>272</v>
      </c>
      <c r="F91" s="9">
        <v>44743</v>
      </c>
      <c r="G91" s="9">
        <v>44835</v>
      </c>
      <c r="H91" s="12">
        <v>41100</v>
      </c>
      <c r="I91" s="11" t="s">
        <v>273</v>
      </c>
    </row>
    <row r="92" spans="1:9" ht="20.25" customHeight="1" x14ac:dyDescent="0.2">
      <c r="A92" s="4">
        <f>IFERROR(VLOOKUP(B92,'[1]DADOS (OCULTAR)'!$Q$3:$S$136,3,0),"")</f>
        <v>10739225002242</v>
      </c>
      <c r="B92" s="5" t="s">
        <v>9</v>
      </c>
      <c r="C92" s="6">
        <v>40407276000103</v>
      </c>
      <c r="D92" s="7" t="s">
        <v>274</v>
      </c>
      <c r="E92" s="8" t="s">
        <v>155</v>
      </c>
      <c r="F92" s="9">
        <v>44743</v>
      </c>
      <c r="G92" s="9">
        <v>45108</v>
      </c>
      <c r="H92" s="12">
        <v>14400</v>
      </c>
      <c r="I92" s="11" t="s">
        <v>275</v>
      </c>
    </row>
    <row r="93" spans="1:9" ht="20.25" customHeight="1" x14ac:dyDescent="0.2">
      <c r="A93" s="4">
        <f>IFERROR(VLOOKUP(B93,'[1]DADOS (OCULTAR)'!$Q$3:$S$136,3,0),"")</f>
        <v>10739225002242</v>
      </c>
      <c r="B93" s="5" t="s">
        <v>9</v>
      </c>
      <c r="C93" s="6">
        <v>11091091480</v>
      </c>
      <c r="D93" s="7" t="s">
        <v>276</v>
      </c>
      <c r="E93" s="8" t="s">
        <v>155</v>
      </c>
      <c r="F93" s="9">
        <v>44743</v>
      </c>
      <c r="G93" s="9">
        <v>45138</v>
      </c>
      <c r="H93" s="12">
        <v>14400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10739225002242</v>
      </c>
      <c r="B94" s="5" t="s">
        <v>9</v>
      </c>
      <c r="C94" s="6">
        <v>30466362000133</v>
      </c>
      <c r="D94" s="7" t="s">
        <v>278</v>
      </c>
      <c r="E94" s="8" t="s">
        <v>155</v>
      </c>
      <c r="F94" s="9">
        <v>44743</v>
      </c>
      <c r="G94" s="9">
        <v>45138</v>
      </c>
      <c r="H94" s="12">
        <v>14400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10739225002242</v>
      </c>
      <c r="B95" s="5" t="s">
        <v>9</v>
      </c>
      <c r="C95" s="6">
        <v>46797782000132</v>
      </c>
      <c r="D95" s="7" t="s">
        <v>280</v>
      </c>
      <c r="E95" s="8" t="s">
        <v>14</v>
      </c>
      <c r="F95" s="9">
        <v>44743</v>
      </c>
      <c r="G95" s="9">
        <v>44865</v>
      </c>
      <c r="H95" s="12">
        <v>48000</v>
      </c>
      <c r="I95" s="11" t="s">
        <v>281</v>
      </c>
    </row>
    <row r="96" spans="1:9" ht="20.25" customHeight="1" x14ac:dyDescent="0.2">
      <c r="A96" s="4">
        <f>IFERROR(VLOOKUP(B96,'[1]DADOS (OCULTAR)'!$Q$3:$S$136,3,0),"")</f>
        <v>10739225002242</v>
      </c>
      <c r="B96" s="5" t="s">
        <v>9</v>
      </c>
      <c r="C96" s="6">
        <v>28428267000101</v>
      </c>
      <c r="D96" s="7" t="s">
        <v>282</v>
      </c>
      <c r="E96" s="8" t="s">
        <v>155</v>
      </c>
      <c r="F96" s="9">
        <v>44788</v>
      </c>
      <c r="G96" s="9">
        <v>45153</v>
      </c>
      <c r="H96" s="12">
        <v>14400</v>
      </c>
      <c r="I96" s="11" t="s">
        <v>283</v>
      </c>
    </row>
    <row r="97" spans="1:9" ht="20.25" customHeight="1" x14ac:dyDescent="0.2">
      <c r="A97" s="4">
        <f>IFERROR(VLOOKUP(B97,'[1]DADOS (OCULTAR)'!$Q$3:$S$136,3,0),"")</f>
        <v>10739225002242</v>
      </c>
      <c r="B97" s="5" t="s">
        <v>9</v>
      </c>
      <c r="C97" s="6">
        <v>45935690000109</v>
      </c>
      <c r="D97" s="7" t="s">
        <v>284</v>
      </c>
      <c r="E97" s="8" t="s">
        <v>155</v>
      </c>
      <c r="F97" s="9">
        <v>44774</v>
      </c>
      <c r="G97" s="9">
        <v>45139</v>
      </c>
      <c r="H97" s="12">
        <v>14400</v>
      </c>
      <c r="I97" s="11" t="s">
        <v>285</v>
      </c>
    </row>
    <row r="98" spans="1:9" ht="20.25" customHeight="1" x14ac:dyDescent="0.2">
      <c r="A98" s="4">
        <f>IFERROR(VLOOKUP(B98,'[1]DADOS (OCULTAR)'!$Q$3:$S$136,3,0),"")</f>
        <v>10739225002242</v>
      </c>
      <c r="B98" s="5" t="s">
        <v>9</v>
      </c>
      <c r="C98" s="6">
        <v>33705705000163</v>
      </c>
      <c r="D98" s="7" t="s">
        <v>286</v>
      </c>
      <c r="E98" s="8" t="s">
        <v>155</v>
      </c>
      <c r="F98" s="9">
        <v>44682</v>
      </c>
      <c r="G98" s="9">
        <v>45047</v>
      </c>
      <c r="H98" s="12">
        <v>14400</v>
      </c>
      <c r="I98" s="11" t="s">
        <v>287</v>
      </c>
    </row>
    <row r="99" spans="1:9" ht="20.25" customHeight="1" x14ac:dyDescent="0.2">
      <c r="A99" s="4">
        <f>IFERROR(VLOOKUP(B99,'[1]DADOS (OCULTAR)'!$Q$3:$S$136,3,0),"")</f>
        <v>10739225002242</v>
      </c>
      <c r="B99" s="5" t="s">
        <v>9</v>
      </c>
      <c r="C99" s="6">
        <v>26648302000164</v>
      </c>
      <c r="D99" s="7" t="s">
        <v>288</v>
      </c>
      <c r="E99" s="8" t="s">
        <v>155</v>
      </c>
      <c r="F99" s="9">
        <v>32356</v>
      </c>
      <c r="G99" s="9">
        <v>45139</v>
      </c>
      <c r="H99" s="12">
        <v>14400</v>
      </c>
      <c r="I99" s="11" t="s">
        <v>289</v>
      </c>
    </row>
    <row r="100" spans="1:9" ht="20.25" customHeight="1" x14ac:dyDescent="0.2">
      <c r="A100" s="4">
        <f>IFERROR(VLOOKUP(B100,'[1]DADOS (OCULTAR)'!$Q$3:$S$136,3,0),"")</f>
        <v>10739225002242</v>
      </c>
      <c r="B100" s="5" t="s">
        <v>9</v>
      </c>
      <c r="C100" s="6">
        <v>46855197000141</v>
      </c>
      <c r="D100" s="7" t="s">
        <v>290</v>
      </c>
      <c r="E100" s="8" t="s">
        <v>155</v>
      </c>
      <c r="F100" s="9">
        <v>44713</v>
      </c>
      <c r="G100" s="9">
        <v>45078</v>
      </c>
      <c r="H100" s="12">
        <v>14400</v>
      </c>
      <c r="I100" s="11" t="s">
        <v>291</v>
      </c>
    </row>
    <row r="101" spans="1:9" ht="20.25" customHeight="1" x14ac:dyDescent="0.2">
      <c r="A101" s="4">
        <f>IFERROR(VLOOKUP(B101,'[1]DADOS (OCULTAR)'!$Q$3:$S$136,3,0),"")</f>
        <v>10739225002242</v>
      </c>
      <c r="B101" s="5" t="s">
        <v>9</v>
      </c>
      <c r="C101" s="6">
        <v>34958308000166</v>
      </c>
      <c r="D101" s="7" t="s">
        <v>292</v>
      </c>
      <c r="E101" s="8" t="s">
        <v>155</v>
      </c>
      <c r="F101" s="9">
        <v>44713</v>
      </c>
      <c r="G101" s="9">
        <v>45078</v>
      </c>
      <c r="H101" s="12">
        <v>14400</v>
      </c>
      <c r="I101" s="11" t="s">
        <v>293</v>
      </c>
    </row>
    <row r="102" spans="1:9" ht="20.25" customHeight="1" x14ac:dyDescent="0.2">
      <c r="A102" s="4">
        <f>IFERROR(VLOOKUP(B102,'[1]DADOS (OCULTAR)'!$Q$3:$S$136,3,0),"")</f>
        <v>10739225002242</v>
      </c>
      <c r="B102" s="5" t="s">
        <v>9</v>
      </c>
      <c r="C102" s="6">
        <v>47055060000175</v>
      </c>
      <c r="D102" s="7" t="s">
        <v>294</v>
      </c>
      <c r="E102" s="8" t="s">
        <v>155</v>
      </c>
      <c r="F102" s="9">
        <v>44778</v>
      </c>
      <c r="G102" s="9">
        <v>45143</v>
      </c>
      <c r="H102" s="12">
        <v>14400</v>
      </c>
      <c r="I102" s="11" t="s">
        <v>295</v>
      </c>
    </row>
    <row r="103" spans="1:9" ht="20.25" customHeight="1" x14ac:dyDescent="0.2">
      <c r="A103" s="4">
        <f>IFERROR(VLOOKUP(B103,'[1]DADOS (OCULTAR)'!$Q$3:$S$136,3,0),"")</f>
        <v>10739225002242</v>
      </c>
      <c r="B103" s="5" t="s">
        <v>9</v>
      </c>
      <c r="C103" s="6">
        <v>40440176000189</v>
      </c>
      <c r="D103" s="7" t="s">
        <v>296</v>
      </c>
      <c r="E103" s="8" t="s">
        <v>155</v>
      </c>
      <c r="F103" s="9">
        <v>44713</v>
      </c>
      <c r="G103" s="9">
        <v>45078</v>
      </c>
      <c r="H103" s="12">
        <v>14400</v>
      </c>
      <c r="I103" s="11" t="s">
        <v>297</v>
      </c>
    </row>
    <row r="104" spans="1:9" ht="20.25" customHeight="1" x14ac:dyDescent="0.2">
      <c r="A104" s="4">
        <f>IFERROR(VLOOKUP(B104,'[1]DADOS (OCULTAR)'!$Q$3:$S$136,3,0),"")</f>
        <v>10739225002242</v>
      </c>
      <c r="B104" s="5" t="s">
        <v>9</v>
      </c>
      <c r="C104" s="6">
        <v>36405607000107</v>
      </c>
      <c r="D104" s="7" t="s">
        <v>298</v>
      </c>
      <c r="E104" s="8" t="s">
        <v>299</v>
      </c>
      <c r="F104" s="9">
        <v>44796</v>
      </c>
      <c r="G104" s="9">
        <v>44827</v>
      </c>
      <c r="H104" s="12">
        <v>10200</v>
      </c>
      <c r="I104" s="11" t="s">
        <v>300</v>
      </c>
    </row>
    <row r="105" spans="1:9" ht="20.25" customHeight="1" x14ac:dyDescent="0.2">
      <c r="A105" s="4">
        <f>IFERROR(VLOOKUP(B105,'[1]DADOS (OCULTAR)'!$Q$3:$S$136,3,0),"")</f>
        <v>10739225002242</v>
      </c>
      <c r="B105" s="5" t="s">
        <v>9</v>
      </c>
      <c r="C105" s="6">
        <v>28923194000116</v>
      </c>
      <c r="D105" s="7" t="s">
        <v>301</v>
      </c>
      <c r="E105" s="8" t="s">
        <v>155</v>
      </c>
      <c r="F105" s="9">
        <v>44774</v>
      </c>
      <c r="G105" s="9">
        <v>45139</v>
      </c>
      <c r="H105" s="12">
        <v>14400</v>
      </c>
      <c r="I105" s="11" t="s">
        <v>302</v>
      </c>
    </row>
    <row r="106" spans="1:9" ht="20.25" customHeight="1" x14ac:dyDescent="0.2">
      <c r="A106" s="4">
        <f>IFERROR(VLOOKUP(B106,'[1]DADOS (OCULTAR)'!$Q$3:$S$136,3,0),"")</f>
        <v>10739225002242</v>
      </c>
      <c r="B106" s="5" t="s">
        <v>9</v>
      </c>
      <c r="C106" s="6">
        <v>39285338000172</v>
      </c>
      <c r="D106" s="7" t="s">
        <v>303</v>
      </c>
      <c r="E106" s="8" t="s">
        <v>155</v>
      </c>
      <c r="F106" s="9">
        <v>44774</v>
      </c>
      <c r="G106" s="9">
        <v>45139</v>
      </c>
      <c r="H106" s="12">
        <v>14400</v>
      </c>
      <c r="I106" s="11" t="s">
        <v>304</v>
      </c>
    </row>
    <row r="107" spans="1:9" ht="20.25" customHeight="1" x14ac:dyDescent="0.2">
      <c r="A107" s="4">
        <f>IFERROR(VLOOKUP(B107,'[1]DADOS (OCULTAR)'!$Q$3:$S$136,3,0),"")</f>
        <v>10739225002242</v>
      </c>
      <c r="B107" s="5" t="s">
        <v>9</v>
      </c>
      <c r="C107" s="6">
        <v>42105157000121</v>
      </c>
      <c r="D107" s="7" t="s">
        <v>305</v>
      </c>
      <c r="E107" s="8" t="s">
        <v>155</v>
      </c>
      <c r="F107" s="9">
        <v>44687</v>
      </c>
      <c r="G107" s="9">
        <v>45052</v>
      </c>
      <c r="H107" s="12">
        <v>14400</v>
      </c>
      <c r="I107" s="11" t="s">
        <v>306</v>
      </c>
    </row>
    <row r="108" spans="1:9" ht="20.25" customHeight="1" x14ac:dyDescent="0.2">
      <c r="A108" s="4">
        <f>IFERROR(VLOOKUP(B108,'[1]DADOS (OCULTAR)'!$Q$3:$S$136,3,0),"")</f>
        <v>10739225002242</v>
      </c>
      <c r="B108" s="5" t="s">
        <v>9</v>
      </c>
      <c r="C108" s="6">
        <v>94783683549</v>
      </c>
      <c r="D108" s="7" t="s">
        <v>307</v>
      </c>
      <c r="E108" s="8" t="s">
        <v>155</v>
      </c>
      <c r="F108" s="9">
        <v>44743</v>
      </c>
      <c r="G108" s="9">
        <v>45108</v>
      </c>
      <c r="H108" s="12">
        <v>14400</v>
      </c>
      <c r="I108" s="11" t="s">
        <v>308</v>
      </c>
    </row>
    <row r="109" spans="1:9" ht="20.25" customHeight="1" x14ac:dyDescent="0.2">
      <c r="A109" s="4">
        <f>IFERROR(VLOOKUP(B109,'[1]DADOS (OCULTAR)'!$Q$3:$S$136,3,0),"")</f>
        <v>10739225002242</v>
      </c>
      <c r="B109" s="5" t="s">
        <v>9</v>
      </c>
      <c r="C109" s="6">
        <v>84485728404</v>
      </c>
      <c r="D109" s="7" t="s">
        <v>309</v>
      </c>
      <c r="E109" s="8" t="s">
        <v>155</v>
      </c>
      <c r="F109" s="9">
        <v>44652</v>
      </c>
      <c r="G109" s="9">
        <v>45017</v>
      </c>
      <c r="H109" s="12">
        <v>14400</v>
      </c>
      <c r="I109" s="11" t="s">
        <v>213</v>
      </c>
    </row>
    <row r="110" spans="1:9" ht="20.25" customHeight="1" x14ac:dyDescent="0.2">
      <c r="A110" s="4">
        <f>IFERROR(VLOOKUP(B110,'[1]DADOS (OCULTAR)'!$Q$3:$S$136,3,0),"")</f>
        <v>10739225002242</v>
      </c>
      <c r="B110" s="5" t="s">
        <v>9</v>
      </c>
      <c r="C110" s="6">
        <v>46966732000131</v>
      </c>
      <c r="D110" s="7" t="s">
        <v>261</v>
      </c>
      <c r="E110" s="8" t="s">
        <v>155</v>
      </c>
      <c r="F110" s="9">
        <v>44652</v>
      </c>
      <c r="G110" s="9">
        <v>45017</v>
      </c>
      <c r="H110" s="12">
        <v>14400</v>
      </c>
      <c r="I110" s="11" t="s">
        <v>213</v>
      </c>
    </row>
    <row r="111" spans="1:9" ht="20.25" customHeight="1" x14ac:dyDescent="0.2">
      <c r="A111" s="4">
        <f>IFERROR(VLOOKUP(B111,'[1]DADOS (OCULTAR)'!$Q$3:$S$136,3,0),"")</f>
        <v>10739225002242</v>
      </c>
      <c r="B111" s="5" t="s">
        <v>9</v>
      </c>
      <c r="C111" s="6">
        <v>84485728404</v>
      </c>
      <c r="D111" s="7" t="s">
        <v>310</v>
      </c>
      <c r="E111" s="8" t="s">
        <v>155</v>
      </c>
      <c r="F111" s="9">
        <v>44713</v>
      </c>
      <c r="G111" s="9">
        <v>45078</v>
      </c>
      <c r="H111" s="12">
        <v>14400</v>
      </c>
      <c r="I111" s="11" t="s">
        <v>311</v>
      </c>
    </row>
    <row r="112" spans="1:9" ht="20.25" customHeight="1" x14ac:dyDescent="0.2">
      <c r="A112" s="4">
        <f>IFERROR(VLOOKUP(B112,'[1]DADOS (OCULTAR)'!$Q$3:$S$136,3,0),"")</f>
        <v>10739225002242</v>
      </c>
      <c r="B112" s="5" t="s">
        <v>9</v>
      </c>
      <c r="C112" s="6">
        <v>26245293000160</v>
      </c>
      <c r="D112" s="7" t="s">
        <v>312</v>
      </c>
      <c r="E112" s="8" t="s">
        <v>155</v>
      </c>
      <c r="F112" s="9">
        <v>44782</v>
      </c>
      <c r="G112" s="9">
        <v>45147</v>
      </c>
      <c r="H112" s="12">
        <v>14400</v>
      </c>
      <c r="I112" s="11" t="s">
        <v>313</v>
      </c>
    </row>
    <row r="113" spans="1:9" ht="20.25" customHeight="1" x14ac:dyDescent="0.2">
      <c r="A113" s="4">
        <f>IFERROR(VLOOKUP(B113,'[1]DADOS (OCULTAR)'!$Q$3:$S$136,3,0),"")</f>
        <v>10739225002242</v>
      </c>
      <c r="B113" s="5" t="s">
        <v>9</v>
      </c>
      <c r="C113" s="6">
        <v>84485728404</v>
      </c>
      <c r="D113" s="7" t="s">
        <v>314</v>
      </c>
      <c r="E113" s="8" t="s">
        <v>155</v>
      </c>
      <c r="F113" s="9">
        <v>44743</v>
      </c>
      <c r="G113" s="9">
        <v>45108</v>
      </c>
      <c r="H113" s="12">
        <v>14400</v>
      </c>
      <c r="I113" s="11" t="s">
        <v>315</v>
      </c>
    </row>
    <row r="114" spans="1:9" ht="20.25" customHeight="1" x14ac:dyDescent="0.2">
      <c r="A114" s="4">
        <f>IFERROR(VLOOKUP(B114,'[1]DADOS (OCULTAR)'!$Q$3:$S$136,3,0),"")</f>
        <v>10739225002242</v>
      </c>
      <c r="B114" s="5" t="s">
        <v>9</v>
      </c>
      <c r="C114" s="6">
        <v>9902859445</v>
      </c>
      <c r="D114" s="7" t="s">
        <v>316</v>
      </c>
      <c r="E114" s="8" t="s">
        <v>155</v>
      </c>
      <c r="F114" s="9">
        <v>44761</v>
      </c>
      <c r="G114" s="9">
        <v>45126</v>
      </c>
      <c r="H114" s="12">
        <v>14400</v>
      </c>
      <c r="I114" s="11" t="s">
        <v>317</v>
      </c>
    </row>
    <row r="115" spans="1:9" ht="20.25" customHeight="1" x14ac:dyDescent="0.2">
      <c r="A115" s="4">
        <f>IFERROR(VLOOKUP(B115,'[1]DADOS (OCULTAR)'!$Q$3:$S$136,3,0),"")</f>
        <v>10739225002242</v>
      </c>
      <c r="B115" s="5" t="s">
        <v>9</v>
      </c>
      <c r="C115" s="6">
        <v>18272087000111</v>
      </c>
      <c r="D115" s="7" t="s">
        <v>318</v>
      </c>
      <c r="E115" s="8" t="s">
        <v>155</v>
      </c>
      <c r="F115" s="9">
        <v>44593</v>
      </c>
      <c r="G115" s="9">
        <v>44958</v>
      </c>
      <c r="H115" s="12">
        <v>14400</v>
      </c>
      <c r="I115" s="11" t="s">
        <v>319</v>
      </c>
    </row>
    <row r="116" spans="1:9" ht="20.25" customHeight="1" x14ac:dyDescent="0.2">
      <c r="A116" s="4">
        <f>IFERROR(VLOOKUP(B116,'[1]DADOS (OCULTAR)'!$Q$3:$S$136,3,0),"")</f>
        <v>10739225002242</v>
      </c>
      <c r="B116" s="5" t="s">
        <v>9</v>
      </c>
      <c r="C116" s="6">
        <v>2751464000165</v>
      </c>
      <c r="D116" s="7" t="s">
        <v>320</v>
      </c>
      <c r="E116" s="8" t="s">
        <v>321</v>
      </c>
      <c r="F116" s="9">
        <v>44743</v>
      </c>
      <c r="G116" s="9">
        <v>45108</v>
      </c>
      <c r="H116" s="12">
        <v>21600</v>
      </c>
      <c r="I116" s="11" t="s">
        <v>322</v>
      </c>
    </row>
    <row r="117" spans="1:9" ht="20.25" customHeight="1" x14ac:dyDescent="0.2">
      <c r="A117" s="4">
        <f>IFERROR(VLOOKUP(B117,'[1]DADOS (OCULTAR)'!$Q$3:$S$136,3,0),"")</f>
        <v>10739225002242</v>
      </c>
      <c r="B117" s="5" t="s">
        <v>9</v>
      </c>
      <c r="C117" s="6" t="s">
        <v>323</v>
      </c>
      <c r="D117" s="7" t="s">
        <v>324</v>
      </c>
      <c r="E117" s="8" t="s">
        <v>155</v>
      </c>
      <c r="F117" s="9">
        <v>44743</v>
      </c>
      <c r="G117" s="9">
        <v>45107</v>
      </c>
      <c r="H117" s="12">
        <v>15000</v>
      </c>
      <c r="I117" s="11" t="s">
        <v>277</v>
      </c>
    </row>
    <row r="118" spans="1:9" ht="20.25" customHeight="1" x14ac:dyDescent="0.2">
      <c r="A118" s="4">
        <f>IFERROR(VLOOKUP(B118,'[1]DADOS (OCULTAR)'!$Q$3:$S$136,3,0),"")</f>
        <v>10739225002242</v>
      </c>
      <c r="B118" s="5" t="s">
        <v>9</v>
      </c>
      <c r="C118" s="6" t="s">
        <v>325</v>
      </c>
      <c r="D118" s="7" t="s">
        <v>326</v>
      </c>
      <c r="E118" s="8" t="s">
        <v>155</v>
      </c>
      <c r="F118" s="9">
        <v>44743</v>
      </c>
      <c r="G118" s="9">
        <v>45107</v>
      </c>
      <c r="H118" s="12">
        <v>15000</v>
      </c>
      <c r="I118" s="11" t="s">
        <v>304</v>
      </c>
    </row>
    <row r="119" spans="1:9" ht="20.25" customHeight="1" x14ac:dyDescent="0.2">
      <c r="A119" s="4">
        <f>IFERROR(VLOOKUP(B119,'[1]DADOS (OCULTAR)'!$Q$3:$S$136,3,0),"")</f>
        <v>10739225002242</v>
      </c>
      <c r="B119" s="5" t="s">
        <v>9</v>
      </c>
      <c r="C119" s="6">
        <v>13409775000329</v>
      </c>
      <c r="D119" s="7" t="s">
        <v>327</v>
      </c>
      <c r="E119" s="8" t="s">
        <v>328</v>
      </c>
      <c r="F119" s="9">
        <v>44774</v>
      </c>
      <c r="G119" s="9">
        <v>45138</v>
      </c>
      <c r="H119" s="12">
        <v>6000</v>
      </c>
      <c r="I119" s="11" t="s">
        <v>329</v>
      </c>
    </row>
    <row r="120" spans="1:9" ht="20.25" customHeight="1" x14ac:dyDescent="0.2">
      <c r="A120" s="4">
        <f>IFERROR(VLOOKUP(B120,'[1]DADOS (OCULTAR)'!$Q$3:$S$136,3,0),"")</f>
        <v>10739225002242</v>
      </c>
      <c r="B120" s="5" t="s">
        <v>9</v>
      </c>
      <c r="C120" s="6" t="s">
        <v>330</v>
      </c>
      <c r="D120" s="7" t="s">
        <v>331</v>
      </c>
      <c r="E120" s="8" t="s">
        <v>332</v>
      </c>
      <c r="F120" s="9">
        <v>44833</v>
      </c>
      <c r="G120" s="9">
        <v>45191</v>
      </c>
      <c r="H120" s="12">
        <v>264000</v>
      </c>
      <c r="I120" s="11" t="s">
        <v>333</v>
      </c>
    </row>
    <row r="121" spans="1:9" ht="20.25" customHeight="1" x14ac:dyDescent="0.2">
      <c r="A121" s="4">
        <f>IFERROR(VLOOKUP(B121,'[1]DADOS (OCULTAR)'!$Q$3:$S$136,3,0),"")</f>
        <v>10739225002242</v>
      </c>
      <c r="B121" s="5" t="s">
        <v>9</v>
      </c>
      <c r="C121" s="6" t="s">
        <v>334</v>
      </c>
      <c r="D121" s="7" t="s">
        <v>335</v>
      </c>
      <c r="E121" s="8" t="s">
        <v>336</v>
      </c>
      <c r="F121" s="9">
        <v>44827</v>
      </c>
      <c r="G121" s="9">
        <v>45191</v>
      </c>
      <c r="H121" s="12">
        <v>60000</v>
      </c>
      <c r="I121" s="11" t="s">
        <v>337</v>
      </c>
    </row>
    <row r="122" spans="1:9" ht="20.25" customHeight="1" x14ac:dyDescent="0.2">
      <c r="A122" s="4">
        <f>IFERROR(VLOOKUP(B122,'[1]DADOS (OCULTAR)'!$Q$3:$S$136,3,0),"")</f>
        <v>10739225002242</v>
      </c>
      <c r="B122" s="5" t="s">
        <v>9</v>
      </c>
      <c r="C122" s="6" t="s">
        <v>338</v>
      </c>
      <c r="D122" s="7" t="s">
        <v>339</v>
      </c>
      <c r="E122" s="8" t="s">
        <v>155</v>
      </c>
      <c r="F122" s="9">
        <v>44712</v>
      </c>
      <c r="G122" s="9">
        <v>45076</v>
      </c>
      <c r="H122" s="12">
        <v>15000</v>
      </c>
      <c r="I122" s="11" t="s">
        <v>340</v>
      </c>
    </row>
    <row r="123" spans="1:9" ht="20.25" customHeight="1" x14ac:dyDescent="0.2">
      <c r="A123" s="4">
        <f>IFERROR(VLOOKUP(B123,'[1]DADOS (OCULTAR)'!$Q$3:$S$136,3,0),"")</f>
        <v>10739225002242</v>
      </c>
      <c r="B123" s="5" t="s">
        <v>9</v>
      </c>
      <c r="C123" s="6" t="s">
        <v>341</v>
      </c>
      <c r="D123" s="7" t="s">
        <v>342</v>
      </c>
      <c r="E123" s="8" t="s">
        <v>155</v>
      </c>
      <c r="F123" s="9">
        <v>44826</v>
      </c>
      <c r="G123" s="9">
        <v>45190</v>
      </c>
      <c r="H123" s="12">
        <v>15000</v>
      </c>
      <c r="I123" s="11" t="s">
        <v>343</v>
      </c>
    </row>
    <row r="124" spans="1:9" ht="20.25" customHeight="1" x14ac:dyDescent="0.2">
      <c r="A124" s="4">
        <f>IFERROR(VLOOKUP(B124,'[1]DADOS (OCULTAR)'!$Q$3:$S$136,3,0),"")</f>
        <v>10739225002242</v>
      </c>
      <c r="B124" s="5" t="s">
        <v>9</v>
      </c>
      <c r="C124" s="6" t="s">
        <v>344</v>
      </c>
      <c r="D124" s="7" t="s">
        <v>345</v>
      </c>
      <c r="E124" s="8" t="s">
        <v>155</v>
      </c>
      <c r="F124" s="9">
        <v>44826</v>
      </c>
      <c r="G124" s="9">
        <v>45190</v>
      </c>
      <c r="H124" s="12">
        <v>15000</v>
      </c>
      <c r="I124" s="11" t="s">
        <v>346</v>
      </c>
    </row>
    <row r="125" spans="1:9" ht="20.25" customHeight="1" x14ac:dyDescent="0.2">
      <c r="A125" s="4">
        <f>IFERROR(VLOOKUP(B125,'[1]DADOS (OCULTAR)'!$Q$3:$S$136,3,0),"")</f>
        <v>10739225002242</v>
      </c>
      <c r="B125" s="5" t="s">
        <v>9</v>
      </c>
      <c r="C125" s="6" t="s">
        <v>347</v>
      </c>
      <c r="D125" s="7" t="s">
        <v>348</v>
      </c>
      <c r="E125" s="8" t="s">
        <v>155</v>
      </c>
      <c r="F125" s="9">
        <v>44826</v>
      </c>
      <c r="G125" s="9">
        <v>45190</v>
      </c>
      <c r="H125" s="12">
        <v>15000</v>
      </c>
      <c r="I125" s="11" t="s">
        <v>349</v>
      </c>
    </row>
    <row r="126" spans="1:9" ht="20.25" customHeight="1" x14ac:dyDescent="0.2">
      <c r="A126" s="4">
        <f>IFERROR(VLOOKUP(B126,'[1]DADOS (OCULTAR)'!$Q$3:$S$136,3,0),"")</f>
        <v>10739225002242</v>
      </c>
      <c r="B126" s="5" t="s">
        <v>9</v>
      </c>
      <c r="C126" s="6" t="s">
        <v>350</v>
      </c>
      <c r="D126" s="7" t="s">
        <v>351</v>
      </c>
      <c r="E126" s="8" t="s">
        <v>155</v>
      </c>
      <c r="F126" s="9">
        <v>44774</v>
      </c>
      <c r="G126" s="9">
        <v>45138</v>
      </c>
      <c r="H126" s="12">
        <v>15000</v>
      </c>
      <c r="I126" s="11" t="s">
        <v>352</v>
      </c>
    </row>
    <row r="127" spans="1:9" ht="20.25" customHeight="1" x14ac:dyDescent="0.2">
      <c r="A127" s="4">
        <f>IFERROR(VLOOKUP(B127,'[1]DADOS (OCULTAR)'!$Q$3:$S$136,3,0),"")</f>
        <v>10739225002242</v>
      </c>
      <c r="B127" s="5" t="s">
        <v>9</v>
      </c>
      <c r="C127" s="6" t="s">
        <v>353</v>
      </c>
      <c r="D127" s="7" t="s">
        <v>354</v>
      </c>
      <c r="E127" s="8" t="s">
        <v>155</v>
      </c>
      <c r="F127" s="9">
        <v>44774</v>
      </c>
      <c r="G127" s="9">
        <v>45138</v>
      </c>
      <c r="H127" s="12">
        <v>15000</v>
      </c>
      <c r="I127" s="11" t="s">
        <v>355</v>
      </c>
    </row>
    <row r="128" spans="1:9" ht="20.25" customHeight="1" x14ac:dyDescent="0.2">
      <c r="A128" s="4">
        <f>IFERROR(VLOOKUP(B128,'[1]DADOS (OCULTAR)'!$Q$3:$S$136,3,0),"")</f>
        <v>10739225002242</v>
      </c>
      <c r="B128" s="5" t="s">
        <v>9</v>
      </c>
      <c r="C128" s="6" t="s">
        <v>356</v>
      </c>
      <c r="D128" s="7" t="s">
        <v>357</v>
      </c>
      <c r="E128" s="8" t="s">
        <v>155</v>
      </c>
      <c r="F128" s="9">
        <v>44819</v>
      </c>
      <c r="G128" s="9">
        <v>45183</v>
      </c>
      <c r="H128" s="12">
        <v>15000</v>
      </c>
      <c r="I128" s="11" t="s">
        <v>358</v>
      </c>
    </row>
    <row r="129" spans="1:9" ht="20.25" customHeight="1" x14ac:dyDescent="0.2">
      <c r="A129" s="4">
        <f>IFERROR(VLOOKUP(B129,'[1]DADOS (OCULTAR)'!$Q$3:$S$136,3,0),"")</f>
        <v>10739225002242</v>
      </c>
      <c r="B129" s="5" t="s">
        <v>9</v>
      </c>
      <c r="C129" s="6" t="s">
        <v>359</v>
      </c>
      <c r="D129" s="7" t="s">
        <v>360</v>
      </c>
      <c r="E129" s="8" t="s">
        <v>155</v>
      </c>
      <c r="F129" s="9">
        <v>44743</v>
      </c>
      <c r="G129" s="9">
        <v>45107</v>
      </c>
      <c r="H129" s="12">
        <v>15000</v>
      </c>
      <c r="I129" s="11" t="s">
        <v>361</v>
      </c>
    </row>
    <row r="130" spans="1:9" ht="20.25" customHeight="1" x14ac:dyDescent="0.2">
      <c r="A130" s="4">
        <f>IFERROR(VLOOKUP(B130,'[1]DADOS (OCULTAR)'!$Q$3:$S$136,3,0),"")</f>
        <v>10739225002242</v>
      </c>
      <c r="B130" s="5" t="s">
        <v>9</v>
      </c>
      <c r="C130" s="6">
        <v>11681483000153</v>
      </c>
      <c r="D130" s="7" t="s">
        <v>362</v>
      </c>
      <c r="E130" s="8" t="s">
        <v>363</v>
      </c>
      <c r="F130" s="9">
        <v>44628</v>
      </c>
      <c r="G130" s="9">
        <v>44992</v>
      </c>
      <c r="H130" s="12">
        <v>5757</v>
      </c>
      <c r="I130" s="11" t="s">
        <v>364</v>
      </c>
    </row>
    <row r="131" spans="1:9" ht="20.25" customHeight="1" x14ac:dyDescent="0.2">
      <c r="A131" s="4">
        <f>IFERROR(VLOOKUP(B131,'[1]DADOS (OCULTAR)'!$Q$3:$S$136,3,0),"")</f>
        <v>10739225002242</v>
      </c>
      <c r="B131" s="5" t="s">
        <v>9</v>
      </c>
      <c r="C131" s="6">
        <v>10816775000274</v>
      </c>
      <c r="D131" s="7" t="s">
        <v>365</v>
      </c>
      <c r="E131" s="8" t="s">
        <v>366</v>
      </c>
      <c r="F131" s="9">
        <v>44781</v>
      </c>
      <c r="G131" s="9">
        <v>45267</v>
      </c>
      <c r="H131" s="12">
        <v>6480</v>
      </c>
      <c r="I131" s="11" t="s">
        <v>367</v>
      </c>
    </row>
    <row r="132" spans="1:9" ht="20.25" customHeight="1" x14ac:dyDescent="0.2">
      <c r="A132" s="4">
        <f>IFERROR(VLOOKUP(B132,'[1]DADOS (OCULTAR)'!$Q$3:$S$136,3,0),"")</f>
        <v>10739225002242</v>
      </c>
      <c r="B132" s="5" t="s">
        <v>9</v>
      </c>
      <c r="C132" s="6" t="s">
        <v>368</v>
      </c>
      <c r="D132" s="7" t="s">
        <v>298</v>
      </c>
      <c r="E132" s="8" t="s">
        <v>369</v>
      </c>
      <c r="F132" s="9">
        <v>44799</v>
      </c>
      <c r="G132" s="9">
        <v>45160</v>
      </c>
      <c r="H132" s="12">
        <v>10200</v>
      </c>
      <c r="I132" s="11" t="s">
        <v>370</v>
      </c>
    </row>
    <row r="133" spans="1:9" ht="20.25" customHeight="1" x14ac:dyDescent="0.2">
      <c r="A133" s="4">
        <f>IFERROR(VLOOKUP(B133,'[1]DADOS (OCULTAR)'!$Q$3:$S$136,3,0),"")</f>
        <v>10739225002242</v>
      </c>
      <c r="B133" s="5" t="s">
        <v>9</v>
      </c>
      <c r="C133" s="6" t="s">
        <v>371</v>
      </c>
      <c r="D133" s="7" t="s">
        <v>372</v>
      </c>
      <c r="E133" s="8" t="s">
        <v>155</v>
      </c>
      <c r="F133" s="9">
        <v>44805</v>
      </c>
      <c r="G133" s="9">
        <v>44804</v>
      </c>
      <c r="H133" s="12">
        <v>15000</v>
      </c>
      <c r="I133" s="11" t="s">
        <v>373</v>
      </c>
    </row>
    <row r="134" spans="1:9" ht="20.25" customHeight="1" x14ac:dyDescent="0.2">
      <c r="A134" s="4">
        <f>IFERROR(VLOOKUP(B134,'[1]DADOS (OCULTAR)'!$Q$3:$S$136,3,0),"")</f>
        <v>10739225002242</v>
      </c>
      <c r="B134" s="5" t="s">
        <v>9</v>
      </c>
      <c r="C134" s="6" t="s">
        <v>374</v>
      </c>
      <c r="D134" s="7" t="s">
        <v>375</v>
      </c>
      <c r="E134" s="8" t="s">
        <v>155</v>
      </c>
      <c r="F134" s="9">
        <v>44866</v>
      </c>
      <c r="G134" s="9">
        <v>45229</v>
      </c>
      <c r="H134" s="12">
        <v>15000</v>
      </c>
      <c r="I134" s="11" t="s">
        <v>376</v>
      </c>
    </row>
    <row r="135" spans="1:9" ht="20.25" customHeight="1" x14ac:dyDescent="0.2">
      <c r="A135" s="4">
        <f>IFERROR(VLOOKUP(B135,'[1]DADOS (OCULTAR)'!$Q$3:$S$136,3,0),"")</f>
        <v>10739225002242</v>
      </c>
      <c r="B135" s="5" t="s">
        <v>9</v>
      </c>
      <c r="C135" s="6" t="s">
        <v>377</v>
      </c>
      <c r="D135" s="7" t="s">
        <v>378</v>
      </c>
      <c r="E135" s="8" t="s">
        <v>155</v>
      </c>
      <c r="F135" s="9">
        <v>44872</v>
      </c>
      <c r="G135" s="9">
        <v>45236</v>
      </c>
      <c r="H135" s="12">
        <v>15000</v>
      </c>
      <c r="I135" s="11" t="s">
        <v>379</v>
      </c>
    </row>
    <row r="136" spans="1:9" ht="20.25" customHeight="1" x14ac:dyDescent="0.2">
      <c r="A136" s="4">
        <f>IFERROR(VLOOKUP(B136,'[1]DADOS (OCULTAR)'!$Q$3:$S$136,3,0),"")</f>
        <v>10739225002242</v>
      </c>
      <c r="B136" s="5" t="s">
        <v>9</v>
      </c>
      <c r="C136" s="6" t="s">
        <v>380</v>
      </c>
      <c r="D136" s="7" t="s">
        <v>381</v>
      </c>
      <c r="E136" s="8" t="s">
        <v>155</v>
      </c>
      <c r="F136" s="9">
        <v>44896</v>
      </c>
      <c r="G136" s="9">
        <v>45260</v>
      </c>
      <c r="H136" s="12">
        <v>15000</v>
      </c>
      <c r="I136" s="11" t="s">
        <v>382</v>
      </c>
    </row>
    <row r="137" spans="1:9" ht="20.25" customHeight="1" x14ac:dyDescent="0.2">
      <c r="A137" s="4">
        <f>IFERROR(VLOOKUP(B137,'[1]DADOS (OCULTAR)'!$Q$3:$S$136,3,0),"")</f>
        <v>10739225002242</v>
      </c>
      <c r="B137" s="5" t="s">
        <v>9</v>
      </c>
      <c r="C137" s="6" t="s">
        <v>383</v>
      </c>
      <c r="D137" s="7" t="s">
        <v>384</v>
      </c>
      <c r="E137" s="8" t="s">
        <v>155</v>
      </c>
      <c r="F137" s="9">
        <v>44921</v>
      </c>
      <c r="G137" s="9">
        <v>45285</v>
      </c>
      <c r="H137" s="12">
        <v>15000</v>
      </c>
      <c r="I137" s="11" t="s">
        <v>385</v>
      </c>
    </row>
    <row r="138" spans="1:9" ht="20.25" customHeight="1" x14ac:dyDescent="0.2">
      <c r="A138" s="4">
        <f>IFERROR(VLOOKUP(B138,'[1]DADOS (OCULTAR)'!$Q$3:$S$136,3,0),"")</f>
        <v>10739225002242</v>
      </c>
      <c r="B138" s="5" t="s">
        <v>9</v>
      </c>
      <c r="C138" s="6" t="s">
        <v>386</v>
      </c>
      <c r="D138" s="7" t="s">
        <v>387</v>
      </c>
      <c r="E138" s="8" t="s">
        <v>155</v>
      </c>
      <c r="F138" s="9">
        <v>44924</v>
      </c>
      <c r="G138" s="9">
        <v>45288</v>
      </c>
      <c r="H138" s="12">
        <v>15000</v>
      </c>
      <c r="I138" s="11" t="s">
        <v>388</v>
      </c>
    </row>
    <row r="139" spans="1:9" ht="20.25" customHeight="1" x14ac:dyDescent="0.2">
      <c r="A139" s="4">
        <f>IFERROR(VLOOKUP(B139,'[1]DADOS (OCULTAR)'!$Q$3:$S$136,3,0),"")</f>
        <v>10739225002242</v>
      </c>
      <c r="B139" s="5" t="s">
        <v>9</v>
      </c>
      <c r="C139" s="6" t="s">
        <v>389</v>
      </c>
      <c r="D139" s="7" t="s">
        <v>390</v>
      </c>
      <c r="E139" s="8" t="s">
        <v>155</v>
      </c>
      <c r="F139" s="9">
        <v>44866</v>
      </c>
      <c r="G139" s="9">
        <v>45230</v>
      </c>
      <c r="H139" s="12">
        <v>15000</v>
      </c>
      <c r="I139" s="11" t="s">
        <v>391</v>
      </c>
    </row>
    <row r="140" spans="1:9" ht="20.25" customHeight="1" x14ac:dyDescent="0.2">
      <c r="A140" s="4">
        <f>IFERROR(VLOOKUP(B140,'[1]DADOS (OCULTAR)'!$Q$3:$S$136,3,0),"")</f>
        <v>10739225002242</v>
      </c>
      <c r="B140" s="5" t="s">
        <v>9</v>
      </c>
      <c r="C140" s="6" t="s">
        <v>392</v>
      </c>
      <c r="D140" s="7" t="s">
        <v>393</v>
      </c>
      <c r="E140" s="8" t="s">
        <v>155</v>
      </c>
      <c r="F140" s="9">
        <v>44916</v>
      </c>
      <c r="G140" s="9">
        <v>45280</v>
      </c>
      <c r="H140" s="12">
        <v>15000</v>
      </c>
      <c r="I140" s="11" t="s">
        <v>394</v>
      </c>
    </row>
    <row r="141" spans="1:9" ht="20.25" customHeight="1" x14ac:dyDescent="0.2">
      <c r="A141" s="4">
        <f>IFERROR(VLOOKUP(B141,'[1]DADOS (OCULTAR)'!$Q$3:$S$136,3,0),"")</f>
        <v>10739225002242</v>
      </c>
      <c r="B141" s="5" t="s">
        <v>9</v>
      </c>
      <c r="C141" s="6" t="s">
        <v>395</v>
      </c>
      <c r="D141" s="7" t="s">
        <v>396</v>
      </c>
      <c r="E141" s="8" t="s">
        <v>155</v>
      </c>
      <c r="F141" s="9">
        <v>44896</v>
      </c>
      <c r="G141" s="9">
        <v>45260</v>
      </c>
      <c r="H141" s="12">
        <v>15000</v>
      </c>
      <c r="I141" s="11" t="s">
        <v>397</v>
      </c>
    </row>
    <row r="142" spans="1:9" ht="20.25" customHeight="1" x14ac:dyDescent="0.2">
      <c r="A142" s="4">
        <f>IFERROR(VLOOKUP(B142,'[1]DADOS (OCULTAR)'!$Q$3:$S$136,3,0),"")</f>
        <v>10739225002242</v>
      </c>
      <c r="B142" s="5" t="s">
        <v>9</v>
      </c>
      <c r="C142" s="6" t="s">
        <v>398</v>
      </c>
      <c r="D142" s="7" t="s">
        <v>399</v>
      </c>
      <c r="E142" s="8" t="s">
        <v>155</v>
      </c>
      <c r="F142" s="9">
        <v>44921</v>
      </c>
      <c r="G142" s="9">
        <v>45285</v>
      </c>
      <c r="H142" s="12">
        <v>15000</v>
      </c>
      <c r="I142" s="11" t="s">
        <v>400</v>
      </c>
    </row>
    <row r="143" spans="1:9" ht="20.25" customHeight="1" x14ac:dyDescent="0.2">
      <c r="A143" s="4">
        <f>IFERROR(VLOOKUP(B143,'[1]DADOS (OCULTAR)'!$Q$3:$S$136,3,0),"")</f>
        <v>10739225002242</v>
      </c>
      <c r="B143" s="5" t="s">
        <v>9</v>
      </c>
      <c r="C143" s="6" t="s">
        <v>401</v>
      </c>
      <c r="D143" s="7" t="s">
        <v>402</v>
      </c>
      <c r="E143" s="8" t="s">
        <v>155</v>
      </c>
      <c r="F143" s="9">
        <v>44835</v>
      </c>
      <c r="G143" s="9">
        <v>45199</v>
      </c>
      <c r="H143" s="12">
        <v>15000</v>
      </c>
      <c r="I143" s="11" t="s">
        <v>403</v>
      </c>
    </row>
    <row r="144" spans="1:9" ht="20.25" customHeight="1" x14ac:dyDescent="0.2">
      <c r="A144" s="4">
        <f>IFERROR(VLOOKUP(B144,'[1]DADOS (OCULTAR)'!$Q$3:$S$136,3,0),"")</f>
        <v>10739225002242</v>
      </c>
      <c r="B144" s="5" t="s">
        <v>9</v>
      </c>
      <c r="C144" s="6" t="s">
        <v>404</v>
      </c>
      <c r="D144" s="7" t="s">
        <v>405</v>
      </c>
      <c r="E144" s="8" t="s">
        <v>155</v>
      </c>
      <c r="F144" s="9">
        <v>44917</v>
      </c>
      <c r="G144" s="9">
        <v>45281</v>
      </c>
      <c r="H144" s="12">
        <v>15000</v>
      </c>
      <c r="I144" s="11" t="s">
        <v>406</v>
      </c>
    </row>
    <row r="145" spans="1:9" ht="20.25" customHeight="1" x14ac:dyDescent="0.2">
      <c r="A145" s="4">
        <f>IFERROR(VLOOKUP(B145,'[1]DADOS (OCULTAR)'!$Q$3:$S$136,3,0),"")</f>
        <v>10739225002242</v>
      </c>
      <c r="B145" s="5" t="s">
        <v>9</v>
      </c>
      <c r="C145" s="6" t="s">
        <v>407</v>
      </c>
      <c r="D145" s="7" t="s">
        <v>408</v>
      </c>
      <c r="E145" s="8" t="s">
        <v>155</v>
      </c>
      <c r="F145" s="9">
        <v>44896</v>
      </c>
      <c r="G145" s="9">
        <v>45260</v>
      </c>
      <c r="H145" s="12">
        <v>15000</v>
      </c>
      <c r="I145" s="11" t="s">
        <v>409</v>
      </c>
    </row>
    <row r="146" spans="1:9" ht="20.25" customHeight="1" x14ac:dyDescent="0.2">
      <c r="A146" s="4">
        <f>IFERROR(VLOOKUP(B146,'[1]DADOS (OCULTAR)'!$Q$3:$S$136,3,0),"")</f>
        <v>10739225002242</v>
      </c>
      <c r="B146" s="5" t="s">
        <v>9</v>
      </c>
      <c r="C146" s="6" t="s">
        <v>410</v>
      </c>
      <c r="D146" s="7" t="s">
        <v>411</v>
      </c>
      <c r="E146" s="8" t="s">
        <v>155</v>
      </c>
      <c r="F146" s="9">
        <v>44896</v>
      </c>
      <c r="G146" s="9">
        <v>45260</v>
      </c>
      <c r="H146" s="12">
        <v>15000</v>
      </c>
      <c r="I146" s="11" t="s">
        <v>412</v>
      </c>
    </row>
    <row r="147" spans="1:9" ht="20.25" customHeight="1" x14ac:dyDescent="0.2">
      <c r="A147" s="4">
        <f>IFERROR(VLOOKUP(B147,'[1]DADOS (OCULTAR)'!$Q$3:$S$136,3,0),"")</f>
        <v>10739225002242</v>
      </c>
      <c r="B147" s="5" t="s">
        <v>9</v>
      </c>
      <c r="C147" s="6" t="s">
        <v>413</v>
      </c>
      <c r="D147" s="7" t="s">
        <v>414</v>
      </c>
      <c r="E147" s="8" t="s">
        <v>415</v>
      </c>
      <c r="F147" s="9">
        <v>44931</v>
      </c>
      <c r="G147" s="9">
        <v>45295</v>
      </c>
      <c r="H147" s="12">
        <v>15000</v>
      </c>
      <c r="I147" s="11" t="s">
        <v>416</v>
      </c>
    </row>
    <row r="148" spans="1:9" ht="20.25" customHeight="1" x14ac:dyDescent="0.2">
      <c r="A148" s="4">
        <f>IFERROR(VLOOKUP(B148,'[1]DADOS (OCULTAR)'!$Q$3:$S$136,3,0),"")</f>
        <v>10739225002242</v>
      </c>
      <c r="B148" s="5" t="s">
        <v>9</v>
      </c>
      <c r="C148" s="6">
        <v>48983942000163</v>
      </c>
      <c r="D148" s="7" t="s">
        <v>417</v>
      </c>
      <c r="E148" s="8" t="s">
        <v>155</v>
      </c>
      <c r="F148" s="9">
        <v>44936</v>
      </c>
      <c r="G148" s="9">
        <v>45300</v>
      </c>
      <c r="H148" s="12">
        <v>15000</v>
      </c>
      <c r="I148" s="11" t="s">
        <v>418</v>
      </c>
    </row>
    <row r="149" spans="1:9" ht="20.25" customHeight="1" x14ac:dyDescent="0.2">
      <c r="A149" s="4">
        <f>IFERROR(VLOOKUP(B149,'[1]DADOS (OCULTAR)'!$Q$3:$S$136,3,0),"")</f>
        <v>10739225002242</v>
      </c>
      <c r="B149" s="5" t="s">
        <v>9</v>
      </c>
      <c r="C149" s="6" t="s">
        <v>419</v>
      </c>
      <c r="D149" s="7" t="s">
        <v>420</v>
      </c>
      <c r="E149" s="8" t="s">
        <v>155</v>
      </c>
      <c r="F149" s="9">
        <v>44927</v>
      </c>
      <c r="G149" s="9">
        <v>45291</v>
      </c>
      <c r="H149" s="12">
        <v>15000</v>
      </c>
      <c r="I149" s="11" t="s">
        <v>421</v>
      </c>
    </row>
    <row r="150" spans="1:9" ht="20.25" customHeight="1" x14ac:dyDescent="0.2">
      <c r="A150" s="4">
        <f>IFERROR(VLOOKUP(B150,'[1]DADOS (OCULTAR)'!$Q$3:$S$136,3,0),"")</f>
        <v>10739225002242</v>
      </c>
      <c r="B150" s="5" t="s">
        <v>9</v>
      </c>
      <c r="C150" s="6" t="s">
        <v>422</v>
      </c>
      <c r="D150" s="7" t="s">
        <v>423</v>
      </c>
      <c r="E150" s="8" t="s">
        <v>155</v>
      </c>
      <c r="F150" s="9">
        <v>44914</v>
      </c>
      <c r="G150" s="9">
        <v>45278</v>
      </c>
      <c r="H150" s="12">
        <v>15000</v>
      </c>
      <c r="I150" s="11" t="s">
        <v>424</v>
      </c>
    </row>
    <row r="151" spans="1:9" ht="20.25" customHeight="1" x14ac:dyDescent="0.2">
      <c r="A151" s="4">
        <f>IFERROR(VLOOKUP(B151,'[1]DADOS (OCULTAR)'!$Q$3:$S$136,3,0),"")</f>
        <v>10739225002242</v>
      </c>
      <c r="B151" s="5" t="s">
        <v>9</v>
      </c>
      <c r="C151" s="6" t="s">
        <v>425</v>
      </c>
      <c r="D151" s="7" t="s">
        <v>426</v>
      </c>
      <c r="E151" s="8" t="s">
        <v>155</v>
      </c>
      <c r="F151" s="9">
        <v>44935</v>
      </c>
      <c r="G151" s="9">
        <v>45299</v>
      </c>
      <c r="H151" s="12">
        <v>15000</v>
      </c>
      <c r="I151" s="11" t="s">
        <v>427</v>
      </c>
    </row>
    <row r="152" spans="1:9" ht="20.25" customHeight="1" x14ac:dyDescent="0.2">
      <c r="A152" s="4">
        <f>IFERROR(VLOOKUP(B152,'[1]DADOS (OCULTAR)'!$Q$3:$S$136,3,0),"")</f>
        <v>10739225002242</v>
      </c>
      <c r="B152" s="5" t="s">
        <v>9</v>
      </c>
      <c r="C152" s="6" t="s">
        <v>428</v>
      </c>
      <c r="D152" s="7" t="s">
        <v>429</v>
      </c>
      <c r="E152" s="8" t="s">
        <v>155</v>
      </c>
      <c r="F152" s="9">
        <v>44956</v>
      </c>
      <c r="G152" s="9">
        <v>45320</v>
      </c>
      <c r="H152" s="12">
        <v>15000</v>
      </c>
      <c r="I152" s="11" t="s">
        <v>430</v>
      </c>
    </row>
    <row r="153" spans="1:9" ht="20.25" customHeight="1" x14ac:dyDescent="0.2">
      <c r="A153" s="4">
        <f>IFERROR(VLOOKUP(B153,'[1]DADOS (OCULTAR)'!$Q$3:$S$136,3,0),"")</f>
        <v>10739225002242</v>
      </c>
      <c r="B153" s="5" t="s">
        <v>9</v>
      </c>
      <c r="C153" s="6" t="s">
        <v>431</v>
      </c>
      <c r="D153" s="7" t="s">
        <v>432</v>
      </c>
      <c r="E153" s="8" t="s">
        <v>155</v>
      </c>
      <c r="F153" s="9">
        <v>44953</v>
      </c>
      <c r="G153" s="9">
        <v>45317</v>
      </c>
      <c r="H153" s="12">
        <v>150000</v>
      </c>
      <c r="I153" s="11" t="s">
        <v>433</v>
      </c>
    </row>
    <row r="154" spans="1:9" ht="20.25" customHeight="1" x14ac:dyDescent="0.2">
      <c r="A154" s="4">
        <f>IFERROR(VLOOKUP(B154,'[1]DADOS (OCULTAR)'!$Q$3:$S$136,3,0),"")</f>
        <v>10739225002242</v>
      </c>
      <c r="B154" s="5" t="s">
        <v>9</v>
      </c>
      <c r="C154" s="6" t="s">
        <v>434</v>
      </c>
      <c r="D154" s="7" t="s">
        <v>435</v>
      </c>
      <c r="E154" s="8" t="s">
        <v>155</v>
      </c>
      <c r="F154" s="9">
        <v>44927</v>
      </c>
      <c r="G154" s="9">
        <v>45657</v>
      </c>
      <c r="H154" s="12">
        <v>15000</v>
      </c>
      <c r="I154" s="11" t="s">
        <v>436</v>
      </c>
    </row>
    <row r="155" spans="1:9" ht="20.25" customHeight="1" x14ac:dyDescent="0.2">
      <c r="A155" s="4">
        <f>IFERROR(VLOOKUP(B155,'[1]DADOS (OCULTAR)'!$Q$3:$S$136,3,0),"")</f>
        <v>10739225002242</v>
      </c>
      <c r="B155" s="5" t="s">
        <v>9</v>
      </c>
      <c r="C155" s="6" t="s">
        <v>437</v>
      </c>
      <c r="D155" s="7" t="s">
        <v>438</v>
      </c>
      <c r="E155" s="8" t="s">
        <v>155</v>
      </c>
      <c r="F155" s="9">
        <v>44943</v>
      </c>
      <c r="G155" s="9">
        <v>45307</v>
      </c>
      <c r="H155" s="12">
        <v>15000</v>
      </c>
      <c r="I155" s="11" t="s">
        <v>439</v>
      </c>
    </row>
    <row r="156" spans="1:9" ht="20.25" customHeight="1" x14ac:dyDescent="0.2">
      <c r="A156" s="4">
        <f>IFERROR(VLOOKUP(B156,'[1]DADOS (OCULTAR)'!$Q$3:$S$136,3,0),"")</f>
        <v>10739225002242</v>
      </c>
      <c r="B156" s="5" t="s">
        <v>9</v>
      </c>
      <c r="C156" s="6" t="s">
        <v>440</v>
      </c>
      <c r="D156" s="7" t="s">
        <v>441</v>
      </c>
      <c r="E156" s="8" t="s">
        <v>155</v>
      </c>
      <c r="F156" s="9">
        <v>44896</v>
      </c>
      <c r="G156" s="9">
        <v>45261</v>
      </c>
      <c r="H156" s="12">
        <v>15000</v>
      </c>
      <c r="I156" s="11" t="s">
        <v>442</v>
      </c>
    </row>
    <row r="157" spans="1:9" ht="20.25" customHeight="1" x14ac:dyDescent="0.2">
      <c r="A157" s="4">
        <f>IFERROR(VLOOKUP(B157,'[1]DADOS (OCULTAR)'!$Q$3:$S$136,3,0),"")</f>
        <v>10739225002242</v>
      </c>
      <c r="B157" s="5" t="s">
        <v>9</v>
      </c>
      <c r="C157" s="6" t="s">
        <v>443</v>
      </c>
      <c r="D157" s="7" t="s">
        <v>444</v>
      </c>
      <c r="E157" s="8" t="s">
        <v>155</v>
      </c>
      <c r="F157" s="9">
        <v>44944</v>
      </c>
      <c r="G157" s="9">
        <v>45308</v>
      </c>
      <c r="H157" s="12">
        <v>15000</v>
      </c>
      <c r="I157" s="11" t="s">
        <v>445</v>
      </c>
    </row>
    <row r="158" spans="1:9" ht="20.25" customHeight="1" x14ac:dyDescent="0.2">
      <c r="A158" s="4">
        <f>IFERROR(VLOOKUP(B158,'[1]DADOS (OCULTAR)'!$Q$3:$S$136,3,0),"")</f>
        <v>10739225002242</v>
      </c>
      <c r="B158" s="5" t="s">
        <v>9</v>
      </c>
      <c r="C158" s="6" t="s">
        <v>446</v>
      </c>
      <c r="D158" s="7" t="s">
        <v>447</v>
      </c>
      <c r="E158" s="8" t="s">
        <v>155</v>
      </c>
      <c r="F158" s="9">
        <v>44866</v>
      </c>
      <c r="G158" s="9">
        <v>45230</v>
      </c>
      <c r="H158" s="12">
        <v>15000</v>
      </c>
      <c r="I158" s="11" t="s">
        <v>448</v>
      </c>
    </row>
    <row r="159" spans="1:9" ht="20.25" customHeight="1" x14ac:dyDescent="0.2">
      <c r="A159" s="4">
        <f>IFERROR(VLOOKUP(B159,'[1]DADOS (OCULTAR)'!$Q$3:$S$136,3,0),"")</f>
        <v>10739225002242</v>
      </c>
      <c r="B159" s="5" t="s">
        <v>9</v>
      </c>
      <c r="C159" s="6" t="s">
        <v>449</v>
      </c>
      <c r="D159" s="7" t="s">
        <v>450</v>
      </c>
      <c r="E159" s="8" t="s">
        <v>155</v>
      </c>
      <c r="F159" s="9">
        <v>44927</v>
      </c>
      <c r="G159" s="9">
        <v>45657</v>
      </c>
      <c r="H159" s="12">
        <v>15000</v>
      </c>
      <c r="I159" s="11" t="s">
        <v>451</v>
      </c>
    </row>
    <row r="160" spans="1:9" ht="20.25" customHeight="1" x14ac:dyDescent="0.2">
      <c r="A160" s="4">
        <f>IFERROR(VLOOKUP(B160,'[1]DADOS (OCULTAR)'!$Q$3:$S$136,3,0),"")</f>
        <v>10739225002242</v>
      </c>
      <c r="B160" s="5" t="s">
        <v>9</v>
      </c>
      <c r="C160" s="6" t="s">
        <v>452</v>
      </c>
      <c r="D160" s="7" t="s">
        <v>453</v>
      </c>
      <c r="E160" s="8" t="s">
        <v>155</v>
      </c>
      <c r="F160" s="9">
        <v>44958</v>
      </c>
      <c r="G160" s="9">
        <v>45322</v>
      </c>
      <c r="H160" s="12">
        <v>15000</v>
      </c>
      <c r="I160" s="11" t="s">
        <v>454</v>
      </c>
    </row>
    <row r="161" spans="1:9" ht="20.25" customHeight="1" x14ac:dyDescent="0.2">
      <c r="A161" s="4">
        <f>IFERROR(VLOOKUP(B161,'[1]DADOS (OCULTAR)'!$Q$3:$S$136,3,0),"")</f>
        <v>10739225002242</v>
      </c>
      <c r="B161" s="5" t="s">
        <v>9</v>
      </c>
      <c r="C161" s="6" t="s">
        <v>449</v>
      </c>
      <c r="D161" s="7" t="s">
        <v>455</v>
      </c>
      <c r="E161" s="8" t="s">
        <v>155</v>
      </c>
      <c r="F161" s="9">
        <v>40909</v>
      </c>
      <c r="G161" s="9">
        <v>45291</v>
      </c>
      <c r="H161" s="12">
        <v>15000</v>
      </c>
      <c r="I161" s="11" t="s">
        <v>451</v>
      </c>
    </row>
    <row r="162" spans="1:9" ht="20.25" customHeight="1" x14ac:dyDescent="0.2">
      <c r="A162" s="4">
        <f>IFERROR(VLOOKUP(B162,'[1]DADOS (OCULTAR)'!$Q$3:$S$136,3,0),"")</f>
        <v>10739225002242</v>
      </c>
      <c r="B162" s="5" t="s">
        <v>9</v>
      </c>
      <c r="C162" s="6" t="s">
        <v>456</v>
      </c>
      <c r="D162" s="7" t="s">
        <v>457</v>
      </c>
      <c r="E162" s="8" t="s">
        <v>155</v>
      </c>
      <c r="F162" s="9">
        <v>44958</v>
      </c>
      <c r="G162" s="9">
        <v>45322</v>
      </c>
      <c r="H162" s="12">
        <v>15000</v>
      </c>
      <c r="I162" s="11" t="s">
        <v>458</v>
      </c>
    </row>
    <row r="163" spans="1:9" ht="20.25" customHeight="1" x14ac:dyDescent="0.2">
      <c r="A163" s="4">
        <f>IFERROR(VLOOKUP(B163,'[1]DADOS (OCULTAR)'!$Q$3:$S$136,3,0),"")</f>
        <v>10739225002242</v>
      </c>
      <c r="B163" s="5" t="s">
        <v>9</v>
      </c>
      <c r="C163" s="6" t="s">
        <v>459</v>
      </c>
      <c r="D163" s="7" t="s">
        <v>460</v>
      </c>
      <c r="E163" s="8" t="s">
        <v>155</v>
      </c>
      <c r="F163" s="9">
        <v>44985</v>
      </c>
      <c r="G163" s="9">
        <v>45349</v>
      </c>
      <c r="H163" s="12">
        <v>15000</v>
      </c>
      <c r="I163" s="11" t="s">
        <v>461</v>
      </c>
    </row>
    <row r="164" spans="1:9" ht="20.25" customHeight="1" x14ac:dyDescent="0.2">
      <c r="A164" s="4">
        <f>IFERROR(VLOOKUP(B164,'[1]DADOS (OCULTAR)'!$Q$3:$S$136,3,0),"")</f>
        <v>10739225002242</v>
      </c>
      <c r="B164" s="5" t="s">
        <v>9</v>
      </c>
      <c r="C164" s="6" t="s">
        <v>462</v>
      </c>
      <c r="D164" s="7" t="s">
        <v>463</v>
      </c>
      <c r="E164" s="8" t="s">
        <v>155</v>
      </c>
      <c r="F164" s="9">
        <v>45001</v>
      </c>
      <c r="G164" s="9">
        <v>45366</v>
      </c>
      <c r="H164" s="12">
        <v>15000</v>
      </c>
      <c r="I164" s="11" t="s">
        <v>464</v>
      </c>
    </row>
    <row r="165" spans="1:9" ht="20.25" customHeight="1" x14ac:dyDescent="0.2">
      <c r="A165" s="4">
        <f>IFERROR(VLOOKUP(B165,'[1]DADOS (OCULTAR)'!$Q$3:$S$136,3,0),"")</f>
        <v>10739225002242</v>
      </c>
      <c r="B165" s="5" t="s">
        <v>9</v>
      </c>
      <c r="C165" s="6" t="s">
        <v>465</v>
      </c>
      <c r="D165" s="7" t="s">
        <v>466</v>
      </c>
      <c r="E165" s="8" t="s">
        <v>467</v>
      </c>
      <c r="F165" s="9">
        <v>45016</v>
      </c>
      <c r="G165" s="9">
        <v>45381</v>
      </c>
      <c r="H165" s="12">
        <v>18000</v>
      </c>
      <c r="I165" s="11" t="s">
        <v>468</v>
      </c>
    </row>
    <row r="166" spans="1:9" ht="20.25" customHeight="1" x14ac:dyDescent="0.2">
      <c r="A166" s="4">
        <f>IFERROR(VLOOKUP(B166,'[1]DADOS (OCULTAR)'!$Q$3:$S$136,3,0),"")</f>
        <v>10739225002242</v>
      </c>
      <c r="B166" s="5" t="s">
        <v>9</v>
      </c>
      <c r="C166" s="6" t="s">
        <v>469</v>
      </c>
      <c r="D166" s="7" t="s">
        <v>470</v>
      </c>
      <c r="E166" s="8" t="s">
        <v>155</v>
      </c>
      <c r="F166" s="9">
        <v>44958</v>
      </c>
      <c r="G166" s="9">
        <v>45322</v>
      </c>
      <c r="H166" s="12">
        <v>15000</v>
      </c>
      <c r="I166" s="11" t="s">
        <v>471</v>
      </c>
    </row>
    <row r="167" spans="1:9" ht="20.25" customHeight="1" x14ac:dyDescent="0.2">
      <c r="A167" s="4">
        <f>IFERROR(VLOOKUP(B167,'[1]DADOS (OCULTAR)'!$Q$3:$S$136,3,0),"")</f>
        <v>10739225002242</v>
      </c>
      <c r="B167" s="5" t="s">
        <v>9</v>
      </c>
      <c r="C167" s="6" t="s">
        <v>472</v>
      </c>
      <c r="D167" s="7" t="s">
        <v>473</v>
      </c>
      <c r="E167" s="8" t="s">
        <v>155</v>
      </c>
      <c r="F167" s="9">
        <v>44985</v>
      </c>
      <c r="G167" s="9">
        <v>45349</v>
      </c>
      <c r="H167" s="12">
        <v>15000</v>
      </c>
      <c r="I167" s="11" t="s">
        <v>474</v>
      </c>
    </row>
    <row r="168" spans="1:9" ht="20.25" customHeight="1" x14ac:dyDescent="0.2">
      <c r="A168" s="4">
        <f>IFERROR(VLOOKUP(B168,'[1]DADOS (OCULTAR)'!$Q$3:$S$136,3,0),"")</f>
        <v>10739225002242</v>
      </c>
      <c r="B168" s="5" t="s">
        <v>9</v>
      </c>
      <c r="C168" s="6" t="s">
        <v>475</v>
      </c>
      <c r="D168" s="7" t="s">
        <v>476</v>
      </c>
      <c r="E168" s="8" t="s">
        <v>155</v>
      </c>
      <c r="F168" s="9">
        <v>44970</v>
      </c>
      <c r="G168" s="9">
        <v>45334</v>
      </c>
      <c r="H168" s="12">
        <v>15000</v>
      </c>
      <c r="I168" s="11" t="s">
        <v>477</v>
      </c>
    </row>
    <row r="169" spans="1:9" ht="20.25" customHeight="1" x14ac:dyDescent="0.2">
      <c r="A169" s="4">
        <f>IFERROR(VLOOKUP(B169,'[1]DADOS (OCULTAR)'!$Q$3:$S$136,3,0),"")</f>
        <v>10739225002242</v>
      </c>
      <c r="B169" s="5" t="s">
        <v>9</v>
      </c>
      <c r="C169" s="6" t="s">
        <v>478</v>
      </c>
      <c r="D169" s="7" t="s">
        <v>479</v>
      </c>
      <c r="E169" s="8" t="s">
        <v>155</v>
      </c>
      <c r="F169" s="9">
        <v>44986</v>
      </c>
      <c r="G169" s="9">
        <v>45350</v>
      </c>
      <c r="H169" s="12">
        <v>15000</v>
      </c>
      <c r="I169" s="11" t="s">
        <v>480</v>
      </c>
    </row>
    <row r="170" spans="1:9" ht="20.25" customHeight="1" x14ac:dyDescent="0.2">
      <c r="A170" s="4">
        <f>IFERROR(VLOOKUP(B170,'[1]DADOS (OCULTAR)'!$Q$3:$S$136,3,0),"")</f>
        <v>10739225002242</v>
      </c>
      <c r="B170" s="5" t="s">
        <v>9</v>
      </c>
      <c r="C170" s="6" t="s">
        <v>462</v>
      </c>
      <c r="D170" s="7" t="s">
        <v>463</v>
      </c>
      <c r="E170" s="8" t="s">
        <v>155</v>
      </c>
      <c r="F170" s="9">
        <v>44958</v>
      </c>
      <c r="G170" s="9">
        <v>45322</v>
      </c>
      <c r="H170" s="12">
        <v>15000</v>
      </c>
      <c r="I170" s="11" t="s">
        <v>481</v>
      </c>
    </row>
    <row r="171" spans="1:9" ht="20.25" customHeight="1" x14ac:dyDescent="0.2">
      <c r="A171" s="4">
        <f>IFERROR(VLOOKUP(B171,'[1]DADOS (OCULTAR)'!$Q$3:$S$136,3,0),"")</f>
        <v>10739225002242</v>
      </c>
      <c r="B171" s="5" t="s">
        <v>9</v>
      </c>
      <c r="C171" s="6" t="s">
        <v>482</v>
      </c>
      <c r="D171" s="7" t="s">
        <v>483</v>
      </c>
      <c r="E171" s="8" t="s">
        <v>155</v>
      </c>
      <c r="F171" s="9">
        <v>45017</v>
      </c>
      <c r="G171" s="9">
        <v>45382</v>
      </c>
      <c r="H171" s="12">
        <v>15000</v>
      </c>
      <c r="I171" s="11" t="s">
        <v>484</v>
      </c>
    </row>
    <row r="172" spans="1:9" ht="20.25" customHeight="1" x14ac:dyDescent="0.2">
      <c r="A172" s="4">
        <f>IFERROR(VLOOKUP(B172,'[1]DADOS (OCULTAR)'!$Q$3:$S$136,3,0),"")</f>
        <v>10739225002242</v>
      </c>
      <c r="B172" s="5" t="s">
        <v>9</v>
      </c>
      <c r="C172" s="6" t="s">
        <v>485</v>
      </c>
      <c r="D172" s="7" t="s">
        <v>486</v>
      </c>
      <c r="E172" s="8" t="s">
        <v>155</v>
      </c>
      <c r="F172" s="9">
        <v>45017</v>
      </c>
      <c r="G172" s="9">
        <v>45382</v>
      </c>
      <c r="H172" s="12">
        <v>15000</v>
      </c>
      <c r="I172" s="11" t="s">
        <v>487</v>
      </c>
    </row>
    <row r="173" spans="1:9" ht="20.25" customHeight="1" x14ac:dyDescent="0.2">
      <c r="A173" s="4">
        <f>IFERROR(VLOOKUP(B173,'[1]DADOS (OCULTAR)'!$Q$3:$S$136,3,0),"")</f>
        <v>10739225002242</v>
      </c>
      <c r="B173" s="5" t="s">
        <v>9</v>
      </c>
      <c r="C173" s="6" t="s">
        <v>488</v>
      </c>
      <c r="D173" s="7" t="s">
        <v>489</v>
      </c>
      <c r="E173" s="8" t="s">
        <v>155</v>
      </c>
      <c r="F173" s="9">
        <v>44958</v>
      </c>
      <c r="G173" s="9">
        <v>45322</v>
      </c>
      <c r="H173" s="12">
        <v>15000</v>
      </c>
      <c r="I173" s="11" t="s">
        <v>490</v>
      </c>
    </row>
    <row r="174" spans="1:9" ht="20.25" customHeight="1" x14ac:dyDescent="0.2">
      <c r="A174" s="4">
        <f>IFERROR(VLOOKUP(B174,'[1]DADOS (OCULTAR)'!$Q$3:$S$136,3,0),"")</f>
        <v>10739225002242</v>
      </c>
      <c r="B174" s="5" t="s">
        <v>9</v>
      </c>
      <c r="C174" s="6" t="s">
        <v>491</v>
      </c>
      <c r="D174" s="7" t="s">
        <v>492</v>
      </c>
      <c r="E174" s="8" t="s">
        <v>155</v>
      </c>
      <c r="F174" s="9">
        <v>45047</v>
      </c>
      <c r="G174" s="9">
        <v>45412</v>
      </c>
      <c r="H174" s="12">
        <v>15000</v>
      </c>
      <c r="I174" s="11" t="s">
        <v>493</v>
      </c>
    </row>
    <row r="175" spans="1:9" ht="20.25" customHeight="1" x14ac:dyDescent="0.2">
      <c r="A175" s="4">
        <f>IFERROR(VLOOKUP(B175,'[1]DADOS (OCULTAR)'!$Q$3:$S$136,3,0),"")</f>
        <v>10739225002242</v>
      </c>
      <c r="B175" s="5" t="s">
        <v>9</v>
      </c>
      <c r="C175" s="6" t="s">
        <v>494</v>
      </c>
      <c r="D175" s="7" t="s">
        <v>495</v>
      </c>
      <c r="E175" s="8" t="s">
        <v>155</v>
      </c>
      <c r="F175" s="9">
        <v>44927</v>
      </c>
      <c r="G175" s="9">
        <v>45657</v>
      </c>
      <c r="H175" s="12">
        <v>15000</v>
      </c>
      <c r="I175" s="11" t="s">
        <v>496</v>
      </c>
    </row>
    <row r="176" spans="1:9" ht="20.25" customHeight="1" x14ac:dyDescent="0.2">
      <c r="A176" s="4">
        <f>IFERROR(VLOOKUP(B176,'[1]DADOS (OCULTAR)'!$Q$3:$S$136,3,0),"")</f>
        <v>10739225002242</v>
      </c>
      <c r="B176" s="5" t="s">
        <v>9</v>
      </c>
      <c r="C176" s="6" t="s">
        <v>497</v>
      </c>
      <c r="D176" s="7" t="s">
        <v>498</v>
      </c>
      <c r="E176" s="8" t="s">
        <v>155</v>
      </c>
      <c r="F176" s="9">
        <v>45047</v>
      </c>
      <c r="G176" s="9">
        <v>45412</v>
      </c>
      <c r="H176" s="12">
        <v>15000</v>
      </c>
      <c r="I176" s="11" t="s">
        <v>499</v>
      </c>
    </row>
    <row r="177" spans="1:9" ht="20.25" customHeight="1" x14ac:dyDescent="0.2">
      <c r="A177" s="4">
        <f>IFERROR(VLOOKUP(B177,'[1]DADOS (OCULTAR)'!$Q$3:$S$136,3,0),"")</f>
        <v>10739225002242</v>
      </c>
      <c r="B177" s="5" t="s">
        <v>9</v>
      </c>
      <c r="C177" s="6" t="s">
        <v>500</v>
      </c>
      <c r="D177" s="7" t="s">
        <v>501</v>
      </c>
      <c r="E177" s="8" t="s">
        <v>155</v>
      </c>
      <c r="F177" s="9">
        <v>44986</v>
      </c>
      <c r="G177" s="9">
        <v>45350</v>
      </c>
      <c r="H177" s="12">
        <v>15000</v>
      </c>
      <c r="I177" s="11" t="s">
        <v>502</v>
      </c>
    </row>
    <row r="178" spans="1:9" ht="20.25" customHeight="1" x14ac:dyDescent="0.2">
      <c r="A178" s="4">
        <f>IFERROR(VLOOKUP(B178,'[1]DADOS (OCULTAR)'!$Q$3:$S$136,3,0),"")</f>
        <v>10739225002242</v>
      </c>
      <c r="B178" s="5" t="s">
        <v>9</v>
      </c>
      <c r="C178" s="6" t="s">
        <v>503</v>
      </c>
      <c r="D178" s="7" t="s">
        <v>504</v>
      </c>
      <c r="E178" s="8" t="s">
        <v>505</v>
      </c>
      <c r="F178" s="9">
        <v>44989</v>
      </c>
      <c r="G178" s="9">
        <v>45354</v>
      </c>
      <c r="H178" s="12">
        <v>3000</v>
      </c>
      <c r="I178" s="11" t="s">
        <v>506</v>
      </c>
    </row>
    <row r="179" spans="1:9" ht="20.25" customHeight="1" x14ac:dyDescent="0.2">
      <c r="A179" s="4">
        <f>IFERROR(VLOOKUP(B179,'[1]DADOS (OCULTAR)'!$Q$3:$S$136,3,0),"")</f>
        <v>10739225002242</v>
      </c>
      <c r="B179" s="5" t="s">
        <v>9</v>
      </c>
      <c r="C179" s="6" t="s">
        <v>507</v>
      </c>
      <c r="D179" s="7" t="s">
        <v>508</v>
      </c>
      <c r="E179" s="8" t="s">
        <v>155</v>
      </c>
      <c r="F179" s="9">
        <v>45065</v>
      </c>
      <c r="G179" s="9">
        <v>45430</v>
      </c>
      <c r="H179" s="12">
        <v>15000</v>
      </c>
      <c r="I179" s="11" t="s">
        <v>509</v>
      </c>
    </row>
    <row r="180" spans="1:9" ht="20.25" customHeight="1" x14ac:dyDescent="0.2">
      <c r="A180" s="4">
        <f>IFERROR(VLOOKUP(B180,'[1]DADOS (OCULTAR)'!$Q$3:$S$136,3,0),"")</f>
        <v>10739225002242</v>
      </c>
      <c r="B180" s="5" t="s">
        <v>9</v>
      </c>
      <c r="C180" s="6" t="s">
        <v>510</v>
      </c>
      <c r="D180" s="7" t="s">
        <v>511</v>
      </c>
      <c r="E180" s="8" t="s">
        <v>155</v>
      </c>
      <c r="F180" s="9">
        <v>45017</v>
      </c>
      <c r="G180" s="9">
        <v>45382</v>
      </c>
      <c r="H180" s="12">
        <v>15000</v>
      </c>
      <c r="I180" s="11" t="s">
        <v>512</v>
      </c>
    </row>
    <row r="181" spans="1:9" ht="20.25" customHeight="1" x14ac:dyDescent="0.2">
      <c r="A181" s="4">
        <f>IFERROR(VLOOKUP(B181,'[1]DADOS (OCULTAR)'!$Q$3:$S$136,3,0),"")</f>
        <v>10739225002242</v>
      </c>
      <c r="B181" s="5" t="s">
        <v>9</v>
      </c>
      <c r="C181" s="6" t="s">
        <v>513</v>
      </c>
      <c r="D181" s="7" t="s">
        <v>514</v>
      </c>
      <c r="E181" s="8" t="s">
        <v>515</v>
      </c>
      <c r="F181" s="9">
        <v>45108</v>
      </c>
      <c r="G181" s="9">
        <v>45473</v>
      </c>
      <c r="H181" s="12">
        <v>7200</v>
      </c>
      <c r="I181" s="11" t="s">
        <v>516</v>
      </c>
    </row>
    <row r="182" spans="1:9" ht="20.25" customHeight="1" x14ac:dyDescent="0.2">
      <c r="A182" s="4">
        <f>IFERROR(VLOOKUP(B182,'[1]DADOS (OCULTAR)'!$Q$3:$S$136,3,0),"")</f>
        <v>10739225002242</v>
      </c>
      <c r="B182" s="5" t="s">
        <v>9</v>
      </c>
      <c r="C182" s="6" t="s">
        <v>517</v>
      </c>
      <c r="D182" s="7" t="s">
        <v>518</v>
      </c>
      <c r="E182" s="8" t="s">
        <v>155</v>
      </c>
      <c r="F182" s="9">
        <v>45047</v>
      </c>
      <c r="G182" s="9">
        <v>45412</v>
      </c>
      <c r="H182" s="12">
        <v>15000</v>
      </c>
      <c r="I182" s="11" t="s">
        <v>519</v>
      </c>
    </row>
    <row r="183" spans="1:9" ht="20.25" customHeight="1" x14ac:dyDescent="0.2">
      <c r="A183" s="4">
        <f>IFERROR(VLOOKUP(B183,'[1]DADOS (OCULTAR)'!$Q$3:$S$136,3,0),"")</f>
        <v>10739225002242</v>
      </c>
      <c r="B183" s="5" t="s">
        <v>9</v>
      </c>
      <c r="C183" s="6" t="s">
        <v>520</v>
      </c>
      <c r="D183" s="7" t="s">
        <v>521</v>
      </c>
      <c r="E183" s="8" t="s">
        <v>155</v>
      </c>
      <c r="F183" s="9">
        <v>45047</v>
      </c>
      <c r="G183" s="9">
        <v>45412</v>
      </c>
      <c r="H183" s="12">
        <v>15000</v>
      </c>
      <c r="I183" s="11" t="s">
        <v>522</v>
      </c>
    </row>
    <row r="184" spans="1:9" ht="20.25" customHeight="1" x14ac:dyDescent="0.2">
      <c r="A184" s="4">
        <f>IFERROR(VLOOKUP(B184,'[1]DADOS (OCULTAR)'!$Q$3:$S$136,3,0),"")</f>
        <v>10739225002242</v>
      </c>
      <c r="B184" s="5" t="s">
        <v>9</v>
      </c>
      <c r="C184" s="6" t="s">
        <v>523</v>
      </c>
      <c r="D184" s="7" t="s">
        <v>524</v>
      </c>
      <c r="E184" s="8" t="s">
        <v>155</v>
      </c>
      <c r="F184" s="9">
        <v>45047</v>
      </c>
      <c r="G184" s="9">
        <v>45412</v>
      </c>
      <c r="H184" s="12">
        <v>15000</v>
      </c>
      <c r="I184" s="11" t="s">
        <v>525</v>
      </c>
    </row>
    <row r="185" spans="1:9" ht="20.25" customHeight="1" x14ac:dyDescent="0.2">
      <c r="A185" s="4">
        <f>IFERROR(VLOOKUP(B185,'[1]DADOS (OCULTAR)'!$Q$3:$S$136,3,0),"")</f>
        <v>10739225002242</v>
      </c>
      <c r="B185" s="5" t="s">
        <v>9</v>
      </c>
      <c r="C185" s="6" t="s">
        <v>526</v>
      </c>
      <c r="D185" s="7" t="s">
        <v>527</v>
      </c>
      <c r="E185" s="8" t="s">
        <v>155</v>
      </c>
      <c r="F185" s="9">
        <v>45017</v>
      </c>
      <c r="G185" s="9">
        <v>45382</v>
      </c>
      <c r="H185" s="12">
        <v>15000</v>
      </c>
      <c r="I185" s="11" t="s">
        <v>528</v>
      </c>
    </row>
    <row r="186" spans="1:9" ht="20.25" customHeight="1" x14ac:dyDescent="0.2">
      <c r="A186" s="4">
        <f>IFERROR(VLOOKUP(B186,'[1]DADOS (OCULTAR)'!$Q$3:$S$136,3,0),"")</f>
        <v>10739225002242</v>
      </c>
      <c r="B186" s="5" t="s">
        <v>9</v>
      </c>
      <c r="C186" s="6" t="s">
        <v>529</v>
      </c>
      <c r="D186" s="7" t="s">
        <v>530</v>
      </c>
      <c r="E186" s="8" t="s">
        <v>155</v>
      </c>
      <c r="F186" s="9">
        <v>45047</v>
      </c>
      <c r="G186" s="9">
        <v>45412</v>
      </c>
      <c r="H186" s="12">
        <v>15000</v>
      </c>
      <c r="I186" s="11" t="s">
        <v>531</v>
      </c>
    </row>
    <row r="187" spans="1:9" ht="20.25" customHeight="1" x14ac:dyDescent="0.2">
      <c r="A187" s="4">
        <f>IFERROR(VLOOKUP(B187,'[1]DADOS (OCULTAR)'!$Q$3:$S$136,3,0),"")</f>
        <v>10739225002242</v>
      </c>
      <c r="B187" s="5" t="s">
        <v>9</v>
      </c>
      <c r="C187" s="6" t="s">
        <v>532</v>
      </c>
      <c r="D187" s="7" t="s">
        <v>533</v>
      </c>
      <c r="E187" s="8" t="s">
        <v>155</v>
      </c>
      <c r="F187" s="9">
        <v>45047</v>
      </c>
      <c r="G187" s="9">
        <v>45412</v>
      </c>
      <c r="H187" s="12">
        <v>15000</v>
      </c>
      <c r="I187" s="11" t="s">
        <v>534</v>
      </c>
    </row>
    <row r="188" spans="1:9" ht="20.25" customHeight="1" x14ac:dyDescent="0.2">
      <c r="A188" s="4">
        <f>IFERROR(VLOOKUP(B188,'[1]DADOS (OCULTAR)'!$Q$3:$S$136,3,0),"")</f>
        <v>10739225002242</v>
      </c>
      <c r="B188" s="5" t="s">
        <v>9</v>
      </c>
      <c r="C188" s="6" t="s">
        <v>535</v>
      </c>
      <c r="D188" s="7" t="s">
        <v>536</v>
      </c>
      <c r="E188" s="8" t="s">
        <v>155</v>
      </c>
      <c r="F188" s="9">
        <v>45047</v>
      </c>
      <c r="G188" s="9">
        <v>45412</v>
      </c>
      <c r="H188" s="12">
        <v>15000</v>
      </c>
      <c r="I188" s="11" t="s">
        <v>537</v>
      </c>
    </row>
    <row r="189" spans="1:9" ht="20.25" customHeight="1" x14ac:dyDescent="0.2">
      <c r="A189" s="4">
        <f>IFERROR(VLOOKUP(B189,'[1]DADOS (OCULTAR)'!$Q$3:$S$136,3,0),"")</f>
        <v>10739225002242</v>
      </c>
      <c r="B189" s="5" t="s">
        <v>9</v>
      </c>
      <c r="C189" s="6" t="s">
        <v>538</v>
      </c>
      <c r="D189" s="7" t="s">
        <v>539</v>
      </c>
      <c r="E189" s="8" t="s">
        <v>155</v>
      </c>
      <c r="F189" s="9">
        <v>45047</v>
      </c>
      <c r="G189" s="9">
        <v>45412</v>
      </c>
      <c r="H189" s="12">
        <v>15000</v>
      </c>
      <c r="I189" s="11" t="s">
        <v>540</v>
      </c>
    </row>
    <row r="190" spans="1:9" ht="20.25" customHeight="1" x14ac:dyDescent="0.2">
      <c r="A190" s="4">
        <f>IFERROR(VLOOKUP(B190,'[1]DADOS (OCULTAR)'!$Q$3:$S$136,3,0),"")</f>
        <v>10739225002242</v>
      </c>
      <c r="B190" s="5" t="s">
        <v>9</v>
      </c>
      <c r="C190" s="6" t="s">
        <v>541</v>
      </c>
      <c r="D190" s="7" t="s">
        <v>542</v>
      </c>
      <c r="E190" s="8" t="s">
        <v>155</v>
      </c>
      <c r="F190" s="9">
        <v>45047</v>
      </c>
      <c r="G190" s="9">
        <v>45412</v>
      </c>
      <c r="H190" s="12">
        <v>15000</v>
      </c>
      <c r="I190" s="11" t="s">
        <v>543</v>
      </c>
    </row>
    <row r="191" spans="1:9" ht="20.25" customHeight="1" x14ac:dyDescent="0.2">
      <c r="A191" s="4">
        <f>IFERROR(VLOOKUP(B191,'[1]DADOS (OCULTAR)'!$Q$3:$S$136,3,0),"")</f>
        <v>10739225002242</v>
      </c>
      <c r="B191" s="5" t="s">
        <v>9</v>
      </c>
      <c r="C191" s="6" t="s">
        <v>544</v>
      </c>
      <c r="D191" s="7" t="s">
        <v>545</v>
      </c>
      <c r="E191" s="8" t="s">
        <v>155</v>
      </c>
      <c r="F191" s="9">
        <v>45086</v>
      </c>
      <c r="G191" s="9">
        <v>45451</v>
      </c>
      <c r="H191" s="12">
        <v>15000</v>
      </c>
      <c r="I191" s="11" t="s">
        <v>546</v>
      </c>
    </row>
    <row r="192" spans="1:9" ht="20.25" customHeight="1" x14ac:dyDescent="0.2">
      <c r="A192" s="4">
        <f>IFERROR(VLOOKUP(B192,'[1]DADOS (OCULTAR)'!$Q$3:$S$136,3,0),"")</f>
        <v>10739225002242</v>
      </c>
      <c r="B192" s="5" t="s">
        <v>9</v>
      </c>
      <c r="C192" s="6" t="s">
        <v>547</v>
      </c>
      <c r="D192" s="7" t="s">
        <v>548</v>
      </c>
      <c r="E192" s="8" t="s">
        <v>155</v>
      </c>
      <c r="F192" s="9">
        <v>45047</v>
      </c>
      <c r="G192" s="9">
        <v>45412</v>
      </c>
      <c r="H192" s="12">
        <v>15000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10739225002242</v>
      </c>
      <c r="B193" s="5" t="s">
        <v>9</v>
      </c>
      <c r="C193" s="6" t="s">
        <v>550</v>
      </c>
      <c r="D193" s="7" t="s">
        <v>551</v>
      </c>
      <c r="E193" s="8" t="s">
        <v>155</v>
      </c>
      <c r="F193" s="9">
        <v>44993</v>
      </c>
      <c r="G193" s="9">
        <v>45358</v>
      </c>
      <c r="H193" s="12">
        <v>15000</v>
      </c>
      <c r="I193" s="11" t="s">
        <v>552</v>
      </c>
    </row>
    <row r="194" spans="1:9" ht="20.25" customHeight="1" x14ac:dyDescent="0.2">
      <c r="A194" s="4">
        <f>IFERROR(VLOOKUP(B194,'[1]DADOS (OCULTAR)'!$Q$3:$S$136,3,0),"")</f>
        <v>10739225002242</v>
      </c>
      <c r="B194" s="5" t="s">
        <v>9</v>
      </c>
      <c r="C194" s="6" t="s">
        <v>553</v>
      </c>
      <c r="D194" s="7" t="s">
        <v>554</v>
      </c>
      <c r="E194" s="8" t="s">
        <v>555</v>
      </c>
      <c r="F194" s="9">
        <v>44774</v>
      </c>
      <c r="G194" s="9">
        <v>45138</v>
      </c>
      <c r="H194" s="12">
        <v>379.5</v>
      </c>
      <c r="I194" s="11" t="s">
        <v>556</v>
      </c>
    </row>
    <row r="195" spans="1:9" ht="20.25" customHeight="1" x14ac:dyDescent="0.2">
      <c r="A195" s="4">
        <f>IFERROR(VLOOKUP(B195,'[1]DADOS (OCULTAR)'!$Q$3:$S$136,3,0),"")</f>
        <v>10739225002242</v>
      </c>
      <c r="B195" s="5" t="s">
        <v>9</v>
      </c>
      <c r="C195" s="6" t="s">
        <v>557</v>
      </c>
      <c r="D195" s="7" t="s">
        <v>558</v>
      </c>
      <c r="E195" s="8" t="s">
        <v>155</v>
      </c>
      <c r="F195" s="9">
        <v>45078</v>
      </c>
      <c r="G195" s="9">
        <v>45443</v>
      </c>
      <c r="H195" s="12">
        <v>15000</v>
      </c>
      <c r="I195" s="11" t="s">
        <v>559</v>
      </c>
    </row>
    <row r="196" spans="1:9" ht="20.25" customHeight="1" x14ac:dyDescent="0.2">
      <c r="A196" s="4">
        <f>IFERROR(VLOOKUP(B196,'[1]DADOS (OCULTAR)'!$Q$3:$S$136,3,0),"")</f>
        <v>10739225002242</v>
      </c>
      <c r="B196" s="5" t="s">
        <v>9</v>
      </c>
      <c r="C196" s="6" t="s">
        <v>560</v>
      </c>
      <c r="D196" s="7" t="s">
        <v>561</v>
      </c>
      <c r="E196" s="8" t="s">
        <v>155</v>
      </c>
      <c r="F196" s="9">
        <v>45078</v>
      </c>
      <c r="G196" s="9">
        <v>45443</v>
      </c>
      <c r="H196" s="12">
        <v>15000</v>
      </c>
      <c r="I196" s="11" t="s">
        <v>562</v>
      </c>
    </row>
    <row r="197" spans="1:9" ht="20.25" customHeight="1" x14ac:dyDescent="0.2">
      <c r="A197" s="4">
        <f>IFERROR(VLOOKUP(B197,'[1]DADOS (OCULTAR)'!$Q$3:$S$136,3,0),"")</f>
        <v>10739225002242</v>
      </c>
      <c r="B197" s="5" t="s">
        <v>9</v>
      </c>
      <c r="C197" s="6" t="s">
        <v>563</v>
      </c>
      <c r="D197" s="7" t="s">
        <v>564</v>
      </c>
      <c r="E197" s="8" t="s">
        <v>155</v>
      </c>
      <c r="F197" s="9">
        <v>45047</v>
      </c>
      <c r="G197" s="9">
        <v>45412</v>
      </c>
      <c r="H197" s="12">
        <v>15000</v>
      </c>
      <c r="I197" s="11" t="s">
        <v>565</v>
      </c>
    </row>
    <row r="198" spans="1:9" ht="20.25" customHeight="1" x14ac:dyDescent="0.2">
      <c r="A198" s="4">
        <f>IFERROR(VLOOKUP(B198,'[1]DADOS (OCULTAR)'!$Q$3:$S$136,3,0),"")</f>
        <v>10739225002242</v>
      </c>
      <c r="B198" s="5" t="s">
        <v>9</v>
      </c>
      <c r="C198" s="6" t="s">
        <v>566</v>
      </c>
      <c r="D198" s="7" t="s">
        <v>567</v>
      </c>
      <c r="E198" s="8" t="s">
        <v>155</v>
      </c>
      <c r="F198" s="9">
        <v>45078</v>
      </c>
      <c r="G198" s="9">
        <v>45443</v>
      </c>
      <c r="H198" s="12">
        <v>15000</v>
      </c>
      <c r="I198" s="11" t="s">
        <v>568</v>
      </c>
    </row>
    <row r="199" spans="1:9" ht="20.25" customHeight="1" x14ac:dyDescent="0.2">
      <c r="A199" s="4">
        <f>IFERROR(VLOOKUP(B199,'[1]DADOS (OCULTAR)'!$Q$3:$S$136,3,0),"")</f>
        <v>10739225002242</v>
      </c>
      <c r="B199" s="5" t="s">
        <v>9</v>
      </c>
      <c r="C199" s="6" t="s">
        <v>569</v>
      </c>
      <c r="D199" s="7" t="s">
        <v>570</v>
      </c>
      <c r="E199" s="8" t="s">
        <v>155</v>
      </c>
      <c r="F199" s="9">
        <v>45139</v>
      </c>
      <c r="G199" s="9">
        <v>45504</v>
      </c>
      <c r="H199" s="12">
        <v>15000</v>
      </c>
      <c r="I199" s="11" t="s">
        <v>571</v>
      </c>
    </row>
    <row r="200" spans="1:9" ht="20.25" customHeight="1" x14ac:dyDescent="0.2">
      <c r="A200" s="4">
        <f>IFERROR(VLOOKUP(B200,'[1]DADOS (OCULTAR)'!$Q$3:$S$136,3,0),"")</f>
        <v>10739225002242</v>
      </c>
      <c r="B200" s="5" t="s">
        <v>9</v>
      </c>
      <c r="C200" s="6" t="s">
        <v>572</v>
      </c>
      <c r="D200" s="7" t="s">
        <v>573</v>
      </c>
      <c r="E200" s="8" t="s">
        <v>155</v>
      </c>
      <c r="F200" s="9">
        <v>45108</v>
      </c>
      <c r="G200" s="9">
        <v>45473</v>
      </c>
      <c r="H200" s="12">
        <v>15000</v>
      </c>
      <c r="I200" s="11" t="s">
        <v>574</v>
      </c>
    </row>
    <row r="201" spans="1:9" ht="20.25" customHeight="1" x14ac:dyDescent="0.2">
      <c r="A201" s="4">
        <f>IFERROR(VLOOKUP(B201,'[1]DADOS (OCULTAR)'!$Q$3:$S$136,3,0),"")</f>
        <v>10739225002242</v>
      </c>
      <c r="B201" s="5" t="s">
        <v>9</v>
      </c>
      <c r="C201" s="6" t="s">
        <v>575</v>
      </c>
      <c r="D201" s="7" t="s">
        <v>576</v>
      </c>
      <c r="E201" s="8" t="s">
        <v>155</v>
      </c>
      <c r="F201" s="9">
        <v>45125</v>
      </c>
      <c r="G201" s="9">
        <v>45490</v>
      </c>
      <c r="H201" s="12">
        <v>15000</v>
      </c>
      <c r="I201" s="11" t="s">
        <v>577</v>
      </c>
    </row>
    <row r="202" spans="1:9" ht="20.25" customHeight="1" x14ac:dyDescent="0.2">
      <c r="A202" s="4">
        <f>IFERROR(VLOOKUP(B202,'[1]DADOS (OCULTAR)'!$Q$3:$S$136,3,0),"")</f>
        <v>10739225002242</v>
      </c>
      <c r="B202" s="5" t="s">
        <v>9</v>
      </c>
      <c r="C202" s="6" t="s">
        <v>578</v>
      </c>
      <c r="D202" s="7" t="s">
        <v>579</v>
      </c>
      <c r="E202" s="8" t="s">
        <v>155</v>
      </c>
      <c r="F202" s="9">
        <v>45108</v>
      </c>
      <c r="G202" s="9">
        <v>45473</v>
      </c>
      <c r="H202" s="12">
        <v>15000</v>
      </c>
      <c r="I202" s="11" t="s">
        <v>580</v>
      </c>
    </row>
    <row r="203" spans="1:9" ht="20.25" customHeight="1" x14ac:dyDescent="0.2">
      <c r="A203" s="4">
        <f>IFERROR(VLOOKUP(B203,'[1]DADOS (OCULTAR)'!$Q$3:$S$136,3,0),"")</f>
        <v>10739225002242</v>
      </c>
      <c r="B203" s="5" t="s">
        <v>9</v>
      </c>
      <c r="C203" s="6" t="s">
        <v>581</v>
      </c>
      <c r="D203" s="7" t="s">
        <v>582</v>
      </c>
      <c r="E203" s="8" t="s">
        <v>155</v>
      </c>
      <c r="F203" s="9">
        <v>45108</v>
      </c>
      <c r="G203" s="9">
        <v>45473</v>
      </c>
      <c r="H203" s="12">
        <v>15000</v>
      </c>
      <c r="I203" s="11" t="s">
        <v>583</v>
      </c>
    </row>
    <row r="204" spans="1:9" ht="20.25" customHeight="1" x14ac:dyDescent="0.2">
      <c r="A204" s="4">
        <f>IFERROR(VLOOKUP(B204,'[1]DADOS (OCULTAR)'!$Q$3:$S$136,3,0),"")</f>
        <v>10739225002242</v>
      </c>
      <c r="B204" s="5" t="s">
        <v>9</v>
      </c>
      <c r="C204" s="6" t="s">
        <v>584</v>
      </c>
      <c r="D204" s="7" t="s">
        <v>585</v>
      </c>
      <c r="E204" s="8" t="s">
        <v>155</v>
      </c>
      <c r="F204" s="9">
        <v>45047</v>
      </c>
      <c r="G204" s="9">
        <v>45412</v>
      </c>
      <c r="H204" s="12">
        <v>15000</v>
      </c>
      <c r="I204" s="11" t="s">
        <v>586</v>
      </c>
    </row>
    <row r="205" spans="1:9" ht="20.25" customHeight="1" x14ac:dyDescent="0.2">
      <c r="A205" s="4">
        <f>IFERROR(VLOOKUP(B205,'[1]DADOS (OCULTAR)'!$Q$3:$S$136,3,0),"")</f>
        <v>10739225002242</v>
      </c>
      <c r="B205" s="5" t="s">
        <v>9</v>
      </c>
      <c r="C205" s="6" t="s">
        <v>587</v>
      </c>
      <c r="D205" s="7" t="s">
        <v>588</v>
      </c>
      <c r="E205" s="8" t="s">
        <v>155</v>
      </c>
      <c r="F205" s="9">
        <v>45108</v>
      </c>
      <c r="G205" s="9">
        <v>45473</v>
      </c>
      <c r="H205" s="12">
        <v>15000</v>
      </c>
      <c r="I205" s="11" t="s">
        <v>589</v>
      </c>
    </row>
    <row r="206" spans="1:9" ht="20.25" customHeight="1" x14ac:dyDescent="0.2">
      <c r="A206" s="4">
        <f>IFERROR(VLOOKUP(B206,'[1]DADOS (OCULTAR)'!$Q$3:$S$136,3,0),"")</f>
        <v>10739225002242</v>
      </c>
      <c r="B206" s="5" t="s">
        <v>9</v>
      </c>
      <c r="C206" s="6" t="s">
        <v>590</v>
      </c>
      <c r="D206" s="7" t="s">
        <v>591</v>
      </c>
      <c r="E206" s="8" t="s">
        <v>155</v>
      </c>
      <c r="F206" s="9">
        <v>45078</v>
      </c>
      <c r="G206" s="9">
        <v>45443</v>
      </c>
      <c r="H206" s="12">
        <v>15000</v>
      </c>
      <c r="I206" s="11" t="s">
        <v>592</v>
      </c>
    </row>
    <row r="207" spans="1:9" ht="20.25" customHeight="1" x14ac:dyDescent="0.2">
      <c r="A207" s="4">
        <f>IFERROR(VLOOKUP(B207,'[1]DADOS (OCULTAR)'!$Q$3:$S$136,3,0),"")</f>
        <v>10739225002242</v>
      </c>
      <c r="B207" s="5" t="s">
        <v>9</v>
      </c>
      <c r="C207" s="6" t="s">
        <v>593</v>
      </c>
      <c r="D207" s="7" t="s">
        <v>594</v>
      </c>
      <c r="E207" s="8" t="s">
        <v>155</v>
      </c>
      <c r="F207" s="9">
        <v>45078</v>
      </c>
      <c r="G207" s="9">
        <v>45443</v>
      </c>
      <c r="H207" s="12">
        <v>15000</v>
      </c>
      <c r="I207" s="11" t="s">
        <v>595</v>
      </c>
    </row>
    <row r="208" spans="1:9" ht="20.25" customHeight="1" x14ac:dyDescent="0.2">
      <c r="A208" s="4">
        <f>IFERROR(VLOOKUP(B208,'[1]DADOS (OCULTAR)'!$Q$3:$S$136,3,0),"")</f>
        <v>10739225002242</v>
      </c>
      <c r="B208" s="5" t="s">
        <v>9</v>
      </c>
      <c r="C208" s="6">
        <v>46966732000131</v>
      </c>
      <c r="D208" s="7" t="s">
        <v>596</v>
      </c>
      <c r="E208" s="8" t="s">
        <v>155</v>
      </c>
      <c r="F208" s="9">
        <v>45139</v>
      </c>
      <c r="G208" s="9">
        <v>45504</v>
      </c>
      <c r="H208" s="12">
        <v>15000</v>
      </c>
      <c r="I208" s="11" t="s">
        <v>597</v>
      </c>
    </row>
    <row r="209" spans="1:9" ht="20.25" customHeight="1" x14ac:dyDescent="0.2">
      <c r="A209" s="4">
        <f>IFERROR(VLOOKUP(B209,'[1]DADOS (OCULTAR)'!$Q$3:$S$136,3,0),"")</f>
        <v>10739225002242</v>
      </c>
      <c r="B209" s="5" t="s">
        <v>9</v>
      </c>
      <c r="C209" s="6" t="s">
        <v>598</v>
      </c>
      <c r="D209" s="7" t="s">
        <v>599</v>
      </c>
      <c r="E209" s="8" t="s">
        <v>155</v>
      </c>
      <c r="F209" s="9">
        <v>44896</v>
      </c>
      <c r="G209" s="9">
        <v>45260</v>
      </c>
      <c r="H209" s="12">
        <v>15000</v>
      </c>
      <c r="I209" s="11" t="s">
        <v>600</v>
      </c>
    </row>
    <row r="210" spans="1:9" ht="20.25" customHeight="1" x14ac:dyDescent="0.2">
      <c r="A210" s="4">
        <f>IFERROR(VLOOKUP(B210,'[1]DADOS (OCULTAR)'!$Q$3:$S$136,3,0),"")</f>
        <v>10739225002242</v>
      </c>
      <c r="B210" s="5" t="s">
        <v>9</v>
      </c>
      <c r="C210" s="6" t="s">
        <v>587</v>
      </c>
      <c r="D210" s="7" t="s">
        <v>601</v>
      </c>
      <c r="E210" s="8" t="s">
        <v>155</v>
      </c>
      <c r="F210" s="9">
        <v>45078</v>
      </c>
      <c r="G210" s="9">
        <v>45443</v>
      </c>
      <c r="H210" s="12">
        <v>15000</v>
      </c>
      <c r="I210" s="11" t="s">
        <v>602</v>
      </c>
    </row>
    <row r="211" spans="1:9" ht="20.25" customHeight="1" x14ac:dyDescent="0.2">
      <c r="A211" s="4">
        <f>IFERROR(VLOOKUP(B211,'[1]DADOS (OCULTAR)'!$Q$3:$S$136,3,0),"")</f>
        <v>10739225002242</v>
      </c>
      <c r="B211" s="5" t="s">
        <v>9</v>
      </c>
      <c r="C211" s="6" t="s">
        <v>603</v>
      </c>
      <c r="D211" s="7" t="s">
        <v>604</v>
      </c>
      <c r="E211" s="8" t="s">
        <v>155</v>
      </c>
      <c r="F211" s="9">
        <v>45139</v>
      </c>
      <c r="G211" s="9">
        <v>45504</v>
      </c>
      <c r="H211" s="12">
        <v>15000</v>
      </c>
      <c r="I211" s="11" t="s">
        <v>605</v>
      </c>
    </row>
    <row r="212" spans="1:9" ht="20.25" customHeight="1" x14ac:dyDescent="0.2">
      <c r="A212" s="4">
        <f>IFERROR(VLOOKUP(B212,'[1]DADOS (OCULTAR)'!$Q$3:$S$136,3,0),"")</f>
        <v>10739225002242</v>
      </c>
      <c r="B212" s="5" t="s">
        <v>9</v>
      </c>
      <c r="C212" s="6" t="s">
        <v>606</v>
      </c>
      <c r="D212" s="7" t="s">
        <v>607</v>
      </c>
      <c r="E212" s="8" t="s">
        <v>155</v>
      </c>
      <c r="F212" s="9">
        <v>45078</v>
      </c>
      <c r="G212" s="9">
        <v>45443</v>
      </c>
      <c r="H212" s="12">
        <v>15000</v>
      </c>
      <c r="I212" s="11" t="s">
        <v>608</v>
      </c>
    </row>
    <row r="213" spans="1:9" ht="20.25" customHeight="1" x14ac:dyDescent="0.2">
      <c r="A213" s="4">
        <f>IFERROR(VLOOKUP(B213,'[1]DADOS (OCULTAR)'!$Q$3:$S$136,3,0),"")</f>
        <v>10739225002242</v>
      </c>
      <c r="B213" s="5" t="s">
        <v>9</v>
      </c>
      <c r="C213" s="6" t="s">
        <v>609</v>
      </c>
      <c r="D213" s="7" t="s">
        <v>610</v>
      </c>
      <c r="E213" s="8" t="s">
        <v>155</v>
      </c>
      <c r="F213" s="9">
        <v>45078</v>
      </c>
      <c r="G213" s="9">
        <v>45077</v>
      </c>
      <c r="H213" s="12">
        <v>15000</v>
      </c>
      <c r="I213" s="11" t="s">
        <v>611</v>
      </c>
    </row>
    <row r="214" spans="1:9" ht="20.25" customHeight="1" x14ac:dyDescent="0.2">
      <c r="A214" s="4">
        <f>IFERROR(VLOOKUP(B214,'[1]DADOS (OCULTAR)'!$Q$3:$S$136,3,0),"")</f>
        <v>10739225002242</v>
      </c>
      <c r="B214" s="5" t="s">
        <v>9</v>
      </c>
      <c r="C214" s="6" t="s">
        <v>612</v>
      </c>
      <c r="D214" s="7" t="s">
        <v>613</v>
      </c>
      <c r="E214" s="8" t="s">
        <v>155</v>
      </c>
      <c r="F214" s="9">
        <v>45078</v>
      </c>
      <c r="G214" s="9">
        <v>45443</v>
      </c>
      <c r="H214" s="12">
        <v>15000</v>
      </c>
      <c r="I214" s="11" t="s">
        <v>614</v>
      </c>
    </row>
    <row r="215" spans="1:9" ht="20.25" customHeight="1" x14ac:dyDescent="0.2">
      <c r="A215" s="4">
        <f>IFERROR(VLOOKUP(B215,'[1]DADOS (OCULTAR)'!$Q$3:$S$136,3,0),"")</f>
        <v>10739225002242</v>
      </c>
      <c r="B215" s="5" t="s">
        <v>9</v>
      </c>
      <c r="C215" s="6" t="s">
        <v>615</v>
      </c>
      <c r="D215" s="7" t="s">
        <v>616</v>
      </c>
      <c r="E215" s="8" t="s">
        <v>155</v>
      </c>
      <c r="F215" s="9">
        <v>45108</v>
      </c>
      <c r="G215" s="9">
        <v>45473</v>
      </c>
      <c r="H215" s="12">
        <v>15000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10739225002242</v>
      </c>
      <c r="B216" s="5" t="s">
        <v>9</v>
      </c>
      <c r="C216" s="6" t="s">
        <v>618</v>
      </c>
      <c r="D216" s="7" t="s">
        <v>619</v>
      </c>
      <c r="E216" s="8" t="s">
        <v>155</v>
      </c>
      <c r="F216" s="9">
        <v>45047</v>
      </c>
      <c r="G216" s="9">
        <v>45412</v>
      </c>
      <c r="H216" s="12">
        <v>15000</v>
      </c>
      <c r="I216" s="11" t="s">
        <v>620</v>
      </c>
    </row>
    <row r="217" spans="1:9" ht="20.25" customHeight="1" x14ac:dyDescent="0.2">
      <c r="A217" s="4">
        <f>IFERROR(VLOOKUP(B217,'[1]DADOS (OCULTAR)'!$Q$3:$S$136,3,0),"")</f>
        <v>10739225002242</v>
      </c>
      <c r="B217" s="5" t="s">
        <v>9</v>
      </c>
      <c r="C217" s="6" t="s">
        <v>529</v>
      </c>
      <c r="D217" s="7" t="s">
        <v>621</v>
      </c>
      <c r="E217" s="8" t="s">
        <v>155</v>
      </c>
      <c r="F217" s="9">
        <v>45047</v>
      </c>
      <c r="G217" s="9">
        <v>45412</v>
      </c>
      <c r="H217" s="12">
        <v>15000</v>
      </c>
      <c r="I217" s="11" t="s">
        <v>622</v>
      </c>
    </row>
    <row r="218" spans="1:9" ht="20.25" customHeight="1" x14ac:dyDescent="0.2">
      <c r="A218" s="4">
        <f>IFERROR(VLOOKUP(B218,'[1]DADOS (OCULTAR)'!$Q$3:$S$136,3,0),"")</f>
        <v>10739225002242</v>
      </c>
      <c r="B218" s="5" t="s">
        <v>9</v>
      </c>
      <c r="C218" s="6" t="s">
        <v>623</v>
      </c>
      <c r="D218" s="7" t="s">
        <v>624</v>
      </c>
      <c r="E218" s="8" t="s">
        <v>155</v>
      </c>
      <c r="F218" s="9">
        <v>45139</v>
      </c>
      <c r="G218" s="9">
        <v>45504</v>
      </c>
      <c r="H218" s="12">
        <v>15000</v>
      </c>
      <c r="I218" s="11" t="s">
        <v>625</v>
      </c>
    </row>
    <row r="219" spans="1:9" ht="20.25" customHeight="1" x14ac:dyDescent="0.2">
      <c r="A219" s="4">
        <f>IFERROR(VLOOKUP(B219,'[1]DADOS (OCULTAR)'!$Q$3:$S$136,3,0),"")</f>
        <v>10739225002242</v>
      </c>
      <c r="B219" s="5" t="s">
        <v>9</v>
      </c>
      <c r="C219" s="6" t="s">
        <v>626</v>
      </c>
      <c r="D219" s="7" t="s">
        <v>627</v>
      </c>
      <c r="E219" s="8" t="s">
        <v>155</v>
      </c>
      <c r="F219" s="9">
        <v>45192</v>
      </c>
      <c r="G219" s="9">
        <v>45557</v>
      </c>
      <c r="H219" s="12">
        <v>15000</v>
      </c>
      <c r="I219" s="11" t="s">
        <v>628</v>
      </c>
    </row>
    <row r="220" spans="1:9" ht="20.25" customHeight="1" x14ac:dyDescent="0.2">
      <c r="A220" s="4">
        <f>IFERROR(VLOOKUP(B220,'[1]DADOS (OCULTAR)'!$Q$3:$S$136,3,0),"")</f>
        <v>10739225002242</v>
      </c>
      <c r="B220" s="5" t="s">
        <v>9</v>
      </c>
      <c r="C220" s="6" t="s">
        <v>581</v>
      </c>
      <c r="D220" s="7" t="s">
        <v>629</v>
      </c>
      <c r="E220" s="8" t="s">
        <v>155</v>
      </c>
      <c r="F220" s="9">
        <v>45108</v>
      </c>
      <c r="G220" s="9">
        <v>45473</v>
      </c>
      <c r="H220" s="12">
        <v>15000</v>
      </c>
      <c r="I220" s="11" t="s">
        <v>630</v>
      </c>
    </row>
    <row r="221" spans="1:9" ht="20.25" customHeight="1" x14ac:dyDescent="0.2">
      <c r="A221" s="4">
        <f>IFERROR(VLOOKUP(B221,'[1]DADOS (OCULTAR)'!$Q$3:$S$136,3,0),"")</f>
        <v>10739225002242</v>
      </c>
      <c r="B221" s="5" t="s">
        <v>9</v>
      </c>
      <c r="C221" s="6" t="s">
        <v>631</v>
      </c>
      <c r="D221" s="7" t="s">
        <v>632</v>
      </c>
      <c r="E221" s="8" t="s">
        <v>155</v>
      </c>
      <c r="F221" s="9">
        <v>45205</v>
      </c>
      <c r="G221" s="9">
        <v>45570</v>
      </c>
      <c r="H221" s="12">
        <v>15000</v>
      </c>
      <c r="I221" s="11" t="s">
        <v>633</v>
      </c>
    </row>
    <row r="222" spans="1:9" ht="20.25" customHeight="1" x14ac:dyDescent="0.2">
      <c r="A222" s="4">
        <f>IFERROR(VLOOKUP(B222,'[1]DADOS (OCULTAR)'!$Q$3:$S$136,3,0),"")</f>
        <v>10739225002242</v>
      </c>
      <c r="B222" s="5" t="s">
        <v>9</v>
      </c>
      <c r="C222" s="6" t="s">
        <v>634</v>
      </c>
      <c r="D222" s="7" t="s">
        <v>635</v>
      </c>
      <c r="E222" s="8" t="s">
        <v>155</v>
      </c>
      <c r="F222" s="9">
        <v>44958</v>
      </c>
      <c r="G222" s="9">
        <v>45322</v>
      </c>
      <c r="H222" s="12">
        <v>15000</v>
      </c>
      <c r="I222" s="11" t="s">
        <v>636</v>
      </c>
    </row>
    <row r="223" spans="1:9" ht="20.25" customHeight="1" x14ac:dyDescent="0.2">
      <c r="A223" s="4">
        <f>IFERROR(VLOOKUP(B223,'[1]DADOS (OCULTAR)'!$Q$3:$S$136,3,0),"")</f>
        <v>10739225002242</v>
      </c>
      <c r="B223" s="5" t="s">
        <v>9</v>
      </c>
      <c r="C223" s="6" t="s">
        <v>637</v>
      </c>
      <c r="D223" s="7" t="s">
        <v>638</v>
      </c>
      <c r="E223" s="8" t="s">
        <v>155</v>
      </c>
      <c r="F223" s="9">
        <v>45200</v>
      </c>
      <c r="G223" s="9">
        <v>45565</v>
      </c>
      <c r="H223" s="12">
        <v>15000</v>
      </c>
      <c r="I223" s="11" t="s">
        <v>639</v>
      </c>
    </row>
    <row r="224" spans="1:9" ht="20.25" customHeight="1" x14ac:dyDescent="0.2">
      <c r="A224" s="4">
        <f>IFERROR(VLOOKUP(B224,'[1]DADOS (OCULTAR)'!$Q$3:$S$136,3,0),"")</f>
        <v>10739225002242</v>
      </c>
      <c r="B224" s="5" t="s">
        <v>9</v>
      </c>
      <c r="C224" s="6" t="s">
        <v>640</v>
      </c>
      <c r="D224" s="7" t="s">
        <v>641</v>
      </c>
      <c r="E224" s="8" t="s">
        <v>155</v>
      </c>
      <c r="F224" s="9">
        <v>45239</v>
      </c>
      <c r="G224" s="9">
        <v>45543</v>
      </c>
      <c r="H224" s="12">
        <v>15000</v>
      </c>
      <c r="I224" s="11" t="s">
        <v>642</v>
      </c>
    </row>
    <row r="225" spans="1:9" ht="20.25" customHeight="1" x14ac:dyDescent="0.2">
      <c r="A225" s="4">
        <f>IFERROR(VLOOKUP(B225,'[1]DADOS (OCULTAR)'!$Q$3:$S$136,3,0),"")</f>
        <v>10739225002242</v>
      </c>
      <c r="B225" s="5" t="s">
        <v>9</v>
      </c>
      <c r="C225" s="6" t="s">
        <v>643</v>
      </c>
      <c r="D225" s="7" t="s">
        <v>644</v>
      </c>
      <c r="E225" s="8" t="s">
        <v>155</v>
      </c>
      <c r="F225" s="9">
        <v>45229</v>
      </c>
      <c r="G225" s="9">
        <v>45594</v>
      </c>
      <c r="H225" s="12">
        <v>15000</v>
      </c>
      <c r="I225" s="11" t="s">
        <v>645</v>
      </c>
    </row>
    <row r="226" spans="1:9" ht="20.25" customHeight="1" x14ac:dyDescent="0.2">
      <c r="A226" s="4">
        <f>IFERROR(VLOOKUP(B226,'[1]DADOS (OCULTAR)'!$Q$3:$S$136,3,0),"")</f>
        <v>10739225002242</v>
      </c>
      <c r="B226" s="5" t="s">
        <v>9</v>
      </c>
      <c r="C226" s="6" t="s">
        <v>646</v>
      </c>
      <c r="D226" s="7" t="s">
        <v>647</v>
      </c>
      <c r="E226" s="8" t="s">
        <v>155</v>
      </c>
      <c r="F226" s="9">
        <v>45170</v>
      </c>
      <c r="G226" s="9">
        <v>45535</v>
      </c>
      <c r="H226" s="12">
        <v>15000</v>
      </c>
      <c r="I226" s="11" t="s">
        <v>648</v>
      </c>
    </row>
    <row r="227" spans="1:9" ht="20.25" customHeight="1" x14ac:dyDescent="0.2">
      <c r="A227" s="4">
        <f>IFERROR(VLOOKUP(B227,'[1]DADOS (OCULTAR)'!$Q$3:$S$136,3,0),"")</f>
        <v>10739225002242</v>
      </c>
      <c r="B227" s="5" t="s">
        <v>9</v>
      </c>
      <c r="C227" s="6" t="s">
        <v>649</v>
      </c>
      <c r="D227" s="7" t="s">
        <v>650</v>
      </c>
      <c r="E227" s="8" t="s">
        <v>155</v>
      </c>
      <c r="F227" s="9">
        <v>45170</v>
      </c>
      <c r="G227" s="9">
        <v>45535</v>
      </c>
      <c r="H227" s="12">
        <v>15000</v>
      </c>
      <c r="I227" s="11" t="s">
        <v>651</v>
      </c>
    </row>
    <row r="228" spans="1:9" ht="20.25" customHeight="1" x14ac:dyDescent="0.2">
      <c r="A228" s="4">
        <f>IFERROR(VLOOKUP(B228,'[1]DADOS (OCULTAR)'!$Q$3:$S$136,3,0),"")</f>
        <v>10739225002242</v>
      </c>
      <c r="B228" s="5" t="s">
        <v>9</v>
      </c>
      <c r="C228" s="6" t="s">
        <v>652</v>
      </c>
      <c r="D228" s="7" t="s">
        <v>653</v>
      </c>
      <c r="E228" s="8" t="s">
        <v>155</v>
      </c>
      <c r="F228" s="9">
        <v>45200</v>
      </c>
      <c r="G228" s="9">
        <v>45565</v>
      </c>
      <c r="H228" s="12">
        <v>15000</v>
      </c>
      <c r="I228" s="11" t="s">
        <v>654</v>
      </c>
    </row>
    <row r="229" spans="1:9" ht="20.25" customHeight="1" x14ac:dyDescent="0.2">
      <c r="A229" s="4">
        <f>IFERROR(VLOOKUP(B229,'[1]DADOS (OCULTAR)'!$Q$3:$S$136,3,0),"")</f>
        <v>10739225002242</v>
      </c>
      <c r="B229" s="5" t="s">
        <v>9</v>
      </c>
      <c r="C229" s="6" t="s">
        <v>655</v>
      </c>
      <c r="D229" s="7" t="s">
        <v>656</v>
      </c>
      <c r="E229" s="8" t="s">
        <v>155</v>
      </c>
      <c r="F229" s="9">
        <v>44866</v>
      </c>
      <c r="G229" s="9">
        <v>45230</v>
      </c>
      <c r="H229" s="12">
        <v>15000</v>
      </c>
      <c r="I229" s="11" t="s">
        <v>657</v>
      </c>
    </row>
    <row r="230" spans="1:9" ht="20.25" customHeight="1" x14ac:dyDescent="0.2">
      <c r="A230" s="4">
        <f>IFERROR(VLOOKUP(B230,'[1]DADOS (OCULTAR)'!$Q$3:$S$136,3,0),"")</f>
        <v>10739225002242</v>
      </c>
      <c r="B230" s="5" t="s">
        <v>9</v>
      </c>
      <c r="C230" s="6" t="s">
        <v>658</v>
      </c>
      <c r="D230" s="7" t="s">
        <v>659</v>
      </c>
      <c r="E230" s="8" t="s">
        <v>155</v>
      </c>
      <c r="F230" s="9">
        <v>45260</v>
      </c>
      <c r="G230" s="9">
        <v>45625</v>
      </c>
      <c r="H230" s="12">
        <v>15000</v>
      </c>
      <c r="I230" s="11" t="s">
        <v>660</v>
      </c>
    </row>
    <row r="231" spans="1:9" ht="20.25" customHeight="1" x14ac:dyDescent="0.2">
      <c r="A231" s="4">
        <f>IFERROR(VLOOKUP(B231,'[1]DADOS (OCULTAR)'!$Q$3:$S$136,3,0),"")</f>
        <v>10739225002242</v>
      </c>
      <c r="B231" s="5" t="s">
        <v>9</v>
      </c>
      <c r="C231" s="6">
        <v>46852548000160</v>
      </c>
      <c r="D231" s="7" t="s">
        <v>661</v>
      </c>
      <c r="E231" s="8" t="s">
        <v>155</v>
      </c>
      <c r="F231" s="9">
        <v>45170</v>
      </c>
      <c r="G231" s="9">
        <v>45535</v>
      </c>
      <c r="H231" s="12">
        <v>15000</v>
      </c>
      <c r="I231" s="11" t="s">
        <v>662</v>
      </c>
    </row>
    <row r="232" spans="1:9" ht="20.25" customHeight="1" x14ac:dyDescent="0.2">
      <c r="A232" s="4">
        <f>IFERROR(VLOOKUP(B232,'[1]DADOS (OCULTAR)'!$Q$3:$S$136,3,0),"")</f>
        <v>10739225002242</v>
      </c>
      <c r="B232" s="5" t="s">
        <v>9</v>
      </c>
      <c r="C232" s="6" t="s">
        <v>663</v>
      </c>
      <c r="D232" s="7" t="s">
        <v>664</v>
      </c>
      <c r="E232" s="8" t="s">
        <v>155</v>
      </c>
      <c r="F232" s="9">
        <v>45200</v>
      </c>
      <c r="G232" s="9">
        <v>45565</v>
      </c>
      <c r="H232" s="12">
        <v>15000</v>
      </c>
      <c r="I232" s="11" t="s">
        <v>665</v>
      </c>
    </row>
    <row r="233" spans="1:9" ht="20.25" customHeight="1" x14ac:dyDescent="0.2">
      <c r="A233" s="4">
        <f>IFERROR(VLOOKUP(B233,'[1]DADOS (OCULTAR)'!$Q$3:$S$136,3,0),"")</f>
        <v>10739225002242</v>
      </c>
      <c r="B233" s="5" t="s">
        <v>9</v>
      </c>
      <c r="C233" s="6" t="s">
        <v>666</v>
      </c>
      <c r="D233" s="7" t="s">
        <v>667</v>
      </c>
      <c r="E233" s="8" t="s">
        <v>155</v>
      </c>
      <c r="F233" s="9">
        <v>45200</v>
      </c>
      <c r="G233" s="9">
        <v>45565</v>
      </c>
      <c r="H233" s="12">
        <v>15000</v>
      </c>
      <c r="I233" s="11" t="s">
        <v>668</v>
      </c>
    </row>
    <row r="234" spans="1:9" ht="20.25" customHeight="1" x14ac:dyDescent="0.2">
      <c r="A234" s="4">
        <f>IFERROR(VLOOKUP(B234,'[1]DADOS (OCULTAR)'!$Q$3:$S$136,3,0),"")</f>
        <v>10739225002242</v>
      </c>
      <c r="B234" s="5" t="s">
        <v>9</v>
      </c>
      <c r="C234" s="6" t="s">
        <v>669</v>
      </c>
      <c r="D234" s="7" t="s">
        <v>670</v>
      </c>
      <c r="E234" s="8" t="s">
        <v>155</v>
      </c>
      <c r="F234" s="9">
        <v>45139</v>
      </c>
      <c r="G234" s="9">
        <v>45504</v>
      </c>
      <c r="H234" s="12">
        <v>15000</v>
      </c>
      <c r="I234" s="11" t="s">
        <v>671</v>
      </c>
    </row>
    <row r="235" spans="1:9" ht="20.25" customHeight="1" x14ac:dyDescent="0.2">
      <c r="A235" s="4">
        <f>IFERROR(VLOOKUP(B235,'[1]DADOS (OCULTAR)'!$Q$3:$S$136,3,0),"")</f>
        <v>10739225002242</v>
      </c>
      <c r="B235" s="5" t="s">
        <v>9</v>
      </c>
      <c r="C235" s="6" t="s">
        <v>672</v>
      </c>
      <c r="D235" s="7" t="s">
        <v>673</v>
      </c>
      <c r="E235" s="8" t="s">
        <v>155</v>
      </c>
      <c r="F235" s="9">
        <v>45231</v>
      </c>
      <c r="G235" s="9">
        <v>45596</v>
      </c>
      <c r="H235" s="12">
        <v>15000</v>
      </c>
      <c r="I235" s="11" t="s">
        <v>674</v>
      </c>
    </row>
    <row r="236" spans="1:9" ht="20.25" customHeight="1" x14ac:dyDescent="0.2">
      <c r="A236" s="4">
        <f>IFERROR(VLOOKUP(B236,'[1]DADOS (OCULTAR)'!$Q$3:$S$136,3,0),"")</f>
        <v>10739225002242</v>
      </c>
      <c r="B236" s="5" t="s">
        <v>9</v>
      </c>
      <c r="C236" s="6" t="s">
        <v>675</v>
      </c>
      <c r="D236" s="7" t="s">
        <v>676</v>
      </c>
      <c r="E236" s="8" t="s">
        <v>155</v>
      </c>
      <c r="F236" s="9">
        <v>45261</v>
      </c>
      <c r="G236" s="9">
        <v>45626</v>
      </c>
      <c r="H236" s="12">
        <v>15000</v>
      </c>
      <c r="I236" s="11" t="s">
        <v>677</v>
      </c>
    </row>
    <row r="237" spans="1:9" ht="20.25" customHeight="1" x14ac:dyDescent="0.2">
      <c r="A237" s="4">
        <f>IFERROR(VLOOKUP(B237,'[1]DADOS (OCULTAR)'!$Q$3:$S$136,3,0),"")</f>
        <v>10739225002242</v>
      </c>
      <c r="B237" s="5" t="s">
        <v>9</v>
      </c>
      <c r="C237" s="6" t="s">
        <v>678</v>
      </c>
      <c r="D237" s="7" t="s">
        <v>679</v>
      </c>
      <c r="E237" s="8" t="s">
        <v>155</v>
      </c>
      <c r="F237" s="9">
        <v>45231</v>
      </c>
      <c r="G237" s="9">
        <v>45596</v>
      </c>
      <c r="H237" s="12">
        <v>15000</v>
      </c>
      <c r="I237" s="11" t="s">
        <v>680</v>
      </c>
    </row>
    <row r="238" spans="1:9" ht="20.25" customHeight="1" x14ac:dyDescent="0.2">
      <c r="A238" s="4">
        <f>IFERROR(VLOOKUP(B238,'[1]DADOS (OCULTAR)'!$Q$3:$S$136,3,0),"")</f>
        <v>10739225002242</v>
      </c>
      <c r="B238" s="5" t="s">
        <v>9</v>
      </c>
      <c r="C238" s="6" t="s">
        <v>681</v>
      </c>
      <c r="D238" s="7" t="s">
        <v>682</v>
      </c>
      <c r="E238" s="8" t="s">
        <v>332</v>
      </c>
      <c r="F238" s="9">
        <v>45294</v>
      </c>
      <c r="G238" s="9">
        <v>45659</v>
      </c>
      <c r="H238" s="12">
        <v>48979.8</v>
      </c>
      <c r="I238" s="11" t="s">
        <v>683</v>
      </c>
    </row>
    <row r="239" spans="1:9" ht="20.25" customHeight="1" x14ac:dyDescent="0.2">
      <c r="A239" s="4">
        <f>IFERROR(VLOOKUP(B239,'[1]DADOS (OCULTAR)'!$Q$3:$S$136,3,0),"")</f>
        <v>10739225002242</v>
      </c>
      <c r="B239" s="5" t="s">
        <v>9</v>
      </c>
      <c r="C239" s="6" t="s">
        <v>684</v>
      </c>
      <c r="D239" s="7" t="s">
        <v>685</v>
      </c>
      <c r="E239" s="8" t="s">
        <v>155</v>
      </c>
      <c r="F239" s="9">
        <v>45261</v>
      </c>
      <c r="G239" s="9">
        <v>45626</v>
      </c>
      <c r="H239" s="12">
        <v>15000</v>
      </c>
      <c r="I239" s="11" t="s">
        <v>686</v>
      </c>
    </row>
    <row r="240" spans="1:9" ht="20.25" customHeight="1" x14ac:dyDescent="0.2">
      <c r="A240" s="4">
        <f>IFERROR(VLOOKUP(B240,'[1]DADOS (OCULTAR)'!$Q$3:$S$136,3,0),"")</f>
        <v>10739225002242</v>
      </c>
      <c r="B240" s="5" t="s">
        <v>9</v>
      </c>
      <c r="C240" s="6" t="s">
        <v>626</v>
      </c>
      <c r="D240" s="7" t="s">
        <v>687</v>
      </c>
      <c r="E240" s="8" t="s">
        <v>332</v>
      </c>
      <c r="F240" s="9">
        <v>45253</v>
      </c>
      <c r="G240" s="9">
        <v>45618</v>
      </c>
      <c r="H240" s="12">
        <v>21400</v>
      </c>
      <c r="I240" s="11" t="s">
        <v>688</v>
      </c>
    </row>
    <row r="241" spans="1:9" ht="20.25" customHeight="1" x14ac:dyDescent="0.2">
      <c r="A241" s="4">
        <f>IFERROR(VLOOKUP(B241,'[1]DADOS (OCULTAR)'!$Q$3:$S$136,3,0),"")</f>
        <v>10739225002242</v>
      </c>
      <c r="B241" s="5" t="s">
        <v>9</v>
      </c>
      <c r="C241" s="6" t="s">
        <v>689</v>
      </c>
      <c r="D241" s="7" t="s">
        <v>690</v>
      </c>
      <c r="E241" s="8" t="s">
        <v>155</v>
      </c>
      <c r="F241" s="9">
        <v>45210</v>
      </c>
      <c r="G241" s="9">
        <v>45575</v>
      </c>
      <c r="H241" s="12">
        <v>15000</v>
      </c>
      <c r="I241" s="11" t="s">
        <v>691</v>
      </c>
    </row>
    <row r="242" spans="1:9" ht="20.25" customHeight="1" x14ac:dyDescent="0.2">
      <c r="A242" s="4">
        <f>IFERROR(VLOOKUP(B242,'[1]DADOS (OCULTAR)'!$Q$3:$S$136,3,0),"")</f>
        <v>10739225002242</v>
      </c>
      <c r="B242" s="5" t="s">
        <v>9</v>
      </c>
      <c r="C242" s="6" t="s">
        <v>692</v>
      </c>
      <c r="D242" s="7" t="s">
        <v>693</v>
      </c>
      <c r="E242" s="8" t="s">
        <v>155</v>
      </c>
      <c r="F242" s="9">
        <v>45261</v>
      </c>
      <c r="G242" s="9">
        <v>45626</v>
      </c>
      <c r="H242" s="12">
        <v>15000</v>
      </c>
      <c r="I242" s="11" t="s">
        <v>694</v>
      </c>
    </row>
    <row r="243" spans="1:9" ht="20.25" customHeight="1" x14ac:dyDescent="0.2">
      <c r="A243" s="4">
        <f>IFERROR(VLOOKUP(B243,'[1]DADOS (OCULTAR)'!$Q$3:$S$136,3,0),"")</f>
        <v>10739225002242</v>
      </c>
      <c r="B243" s="5" t="s">
        <v>9</v>
      </c>
      <c r="C243" s="6" t="s">
        <v>695</v>
      </c>
      <c r="D243" s="7" t="s">
        <v>696</v>
      </c>
      <c r="E243" s="8" t="s">
        <v>155</v>
      </c>
      <c r="F243" s="9">
        <v>45261</v>
      </c>
      <c r="G243" s="9">
        <v>45626</v>
      </c>
      <c r="H243" s="12">
        <v>15000</v>
      </c>
      <c r="I243" s="11" t="s">
        <v>697</v>
      </c>
    </row>
    <row r="244" spans="1:9" ht="20.25" customHeight="1" x14ac:dyDescent="0.2">
      <c r="A244" s="4">
        <f>IFERROR(VLOOKUP(B244,'[1]DADOS (OCULTAR)'!$Q$3:$S$136,3,0),"")</f>
        <v>10739225002242</v>
      </c>
      <c r="B244" s="5" t="s">
        <v>9</v>
      </c>
      <c r="C244" s="6" t="s">
        <v>698</v>
      </c>
      <c r="D244" s="7" t="s">
        <v>699</v>
      </c>
      <c r="E244" s="8" t="s">
        <v>155</v>
      </c>
      <c r="F244" s="9">
        <v>45261</v>
      </c>
      <c r="G244" s="9">
        <v>45626</v>
      </c>
      <c r="H244" s="12">
        <v>15000</v>
      </c>
      <c r="I244" s="11" t="s">
        <v>697</v>
      </c>
    </row>
    <row r="245" spans="1:9" ht="20.25" customHeight="1" x14ac:dyDescent="0.2">
      <c r="A245" s="4">
        <f>IFERROR(VLOOKUP(B245,'[1]DADOS (OCULTAR)'!$Q$3:$S$136,3,0),"")</f>
        <v>10739225002242</v>
      </c>
      <c r="B245" s="5" t="s">
        <v>9</v>
      </c>
      <c r="C245" s="6" t="s">
        <v>700</v>
      </c>
      <c r="D245" s="7" t="s">
        <v>701</v>
      </c>
      <c r="E245" s="8" t="s">
        <v>515</v>
      </c>
      <c r="F245" s="9">
        <v>45047</v>
      </c>
      <c r="G245" s="9">
        <v>45412</v>
      </c>
      <c r="H245" s="12">
        <v>14900</v>
      </c>
      <c r="I245" s="11" t="s">
        <v>702</v>
      </c>
    </row>
    <row r="246" spans="1:9" ht="20.25" customHeight="1" x14ac:dyDescent="0.2">
      <c r="A246" s="4">
        <f>IFERROR(VLOOKUP(B246,'[1]DADOS (OCULTAR)'!$Q$3:$S$136,3,0),"")</f>
        <v>10739225002242</v>
      </c>
      <c r="B246" s="5" t="s">
        <v>9</v>
      </c>
      <c r="C246" s="6" t="s">
        <v>703</v>
      </c>
      <c r="D246" s="7" t="s">
        <v>704</v>
      </c>
      <c r="E246" s="8" t="s">
        <v>155</v>
      </c>
      <c r="F246" s="9">
        <v>45261</v>
      </c>
      <c r="G246" s="9">
        <v>45626</v>
      </c>
      <c r="H246" s="12">
        <v>15000</v>
      </c>
      <c r="I246" s="11" t="s">
        <v>705</v>
      </c>
    </row>
    <row r="247" spans="1:9" ht="20.25" customHeight="1" x14ac:dyDescent="0.2">
      <c r="A247" s="4">
        <f>IFERROR(VLOOKUP(B247,'[1]DADOS (OCULTAR)'!$Q$3:$S$136,3,0),"")</f>
        <v>10739225002242</v>
      </c>
      <c r="B247" s="5" t="s">
        <v>9</v>
      </c>
      <c r="C247" s="6" t="s">
        <v>706</v>
      </c>
      <c r="D247" s="7" t="s">
        <v>707</v>
      </c>
      <c r="E247" s="8" t="s">
        <v>155</v>
      </c>
      <c r="F247" s="9">
        <v>45292</v>
      </c>
      <c r="G247" s="9">
        <v>45657</v>
      </c>
      <c r="H247" s="12">
        <v>15000</v>
      </c>
      <c r="I247" s="11" t="s">
        <v>708</v>
      </c>
    </row>
    <row r="248" spans="1:9" ht="20.25" customHeight="1" x14ac:dyDescent="0.2">
      <c r="A248" s="4">
        <f>IFERROR(VLOOKUP(B248,'[1]DADOS (OCULTAR)'!$Q$3:$S$136,3,0),"")</f>
        <v>10739225002242</v>
      </c>
      <c r="B248" s="5" t="s">
        <v>9</v>
      </c>
      <c r="C248" s="6" t="s">
        <v>709</v>
      </c>
      <c r="D248" s="7" t="s">
        <v>710</v>
      </c>
      <c r="E248" s="8" t="s">
        <v>155</v>
      </c>
      <c r="F248" s="9">
        <v>45261</v>
      </c>
      <c r="G248" s="9">
        <v>45626</v>
      </c>
      <c r="H248" s="12">
        <v>15000</v>
      </c>
      <c r="I248" s="11" t="s">
        <v>711</v>
      </c>
    </row>
    <row r="249" spans="1:9" ht="20.25" customHeight="1" x14ac:dyDescent="0.2">
      <c r="A249" s="4">
        <f>IFERROR(VLOOKUP(B249,'[1]DADOS (OCULTAR)'!$Q$3:$S$136,3,0),"")</f>
        <v>10739225002242</v>
      </c>
      <c r="B249" s="5" t="s">
        <v>9</v>
      </c>
      <c r="C249" s="6" t="s">
        <v>712</v>
      </c>
      <c r="D249" s="7" t="s">
        <v>713</v>
      </c>
      <c r="E249" s="8" t="s">
        <v>155</v>
      </c>
      <c r="F249" s="9">
        <v>45261</v>
      </c>
      <c r="G249" s="9">
        <v>45626</v>
      </c>
      <c r="H249" s="12">
        <v>15000</v>
      </c>
      <c r="I249" s="11" t="s">
        <v>714</v>
      </c>
    </row>
    <row r="250" spans="1:9" ht="20.25" customHeight="1" x14ac:dyDescent="0.2">
      <c r="A250" s="4">
        <f>IFERROR(VLOOKUP(B250,'[1]DADOS (OCULTAR)'!$Q$3:$S$136,3,0),"")</f>
        <v>10739225002242</v>
      </c>
      <c r="B250" s="5" t="s">
        <v>9</v>
      </c>
      <c r="C250" s="6" t="s">
        <v>715</v>
      </c>
      <c r="D250" s="7" t="s">
        <v>716</v>
      </c>
      <c r="E250" s="8" t="s">
        <v>155</v>
      </c>
      <c r="F250" s="9">
        <v>45261</v>
      </c>
      <c r="G250" s="9">
        <v>45626</v>
      </c>
      <c r="H250" s="12">
        <v>15000</v>
      </c>
      <c r="I250" s="11" t="s">
        <v>717</v>
      </c>
    </row>
    <row r="251" spans="1:9" ht="20.25" customHeight="1" x14ac:dyDescent="0.2">
      <c r="A251" s="4">
        <f>IFERROR(VLOOKUP(B251,'[1]DADOS (OCULTAR)'!$Q$3:$S$136,3,0),"")</f>
        <v>10739225002242</v>
      </c>
      <c r="B251" s="5" t="s">
        <v>9</v>
      </c>
      <c r="C251" s="6" t="s">
        <v>718</v>
      </c>
      <c r="D251" s="7" t="s">
        <v>719</v>
      </c>
      <c r="E251" s="8" t="s">
        <v>155</v>
      </c>
      <c r="F251" s="9">
        <v>45307</v>
      </c>
      <c r="G251" s="9">
        <v>45641</v>
      </c>
      <c r="H251" s="12">
        <v>15000</v>
      </c>
      <c r="I251" s="11" t="s">
        <v>720</v>
      </c>
    </row>
    <row r="252" spans="1:9" ht="20.25" customHeight="1" x14ac:dyDescent="0.2">
      <c r="A252" s="4">
        <f>IFERROR(VLOOKUP(B252,'[1]DADOS (OCULTAR)'!$Q$3:$S$136,3,0),"")</f>
        <v>10739225002242</v>
      </c>
      <c r="B252" s="5" t="s">
        <v>9</v>
      </c>
      <c r="C252" s="6" t="s">
        <v>709</v>
      </c>
      <c r="D252" s="7" t="s">
        <v>721</v>
      </c>
      <c r="E252" s="8" t="s">
        <v>155</v>
      </c>
      <c r="F252" s="9">
        <v>45261</v>
      </c>
      <c r="G252" s="9">
        <v>45626</v>
      </c>
      <c r="H252" s="12">
        <v>15000</v>
      </c>
      <c r="I252" s="11" t="s">
        <v>722</v>
      </c>
    </row>
    <row r="253" spans="1:9" ht="20.25" customHeight="1" x14ac:dyDescent="0.2">
      <c r="A253" s="4">
        <f>IFERROR(VLOOKUP(B253,'[1]DADOS (OCULTAR)'!$Q$3:$S$136,3,0),"")</f>
        <v>10739225002242</v>
      </c>
      <c r="B253" s="5" t="s">
        <v>9</v>
      </c>
      <c r="C253" s="6" t="s">
        <v>723</v>
      </c>
      <c r="D253" s="7" t="s">
        <v>724</v>
      </c>
      <c r="E253" s="8" t="s">
        <v>155</v>
      </c>
      <c r="F253" s="9">
        <v>45261</v>
      </c>
      <c r="G253" s="9">
        <v>45626</v>
      </c>
      <c r="H253" s="12">
        <v>15000</v>
      </c>
      <c r="I253" s="11" t="s">
        <v>722</v>
      </c>
    </row>
    <row r="254" spans="1:9" ht="20.25" customHeight="1" x14ac:dyDescent="0.2">
      <c r="A254" s="4">
        <f>IFERROR(VLOOKUP(B254,'[1]DADOS (OCULTAR)'!$Q$3:$S$136,3,0),"")</f>
        <v>10739225002242</v>
      </c>
      <c r="B254" s="5" t="s">
        <v>9</v>
      </c>
      <c r="C254" s="6" t="s">
        <v>725</v>
      </c>
      <c r="D254" s="7" t="s">
        <v>726</v>
      </c>
      <c r="E254" s="8" t="s">
        <v>155</v>
      </c>
      <c r="F254" s="9">
        <v>45261</v>
      </c>
      <c r="G254" s="9">
        <v>45626</v>
      </c>
      <c r="H254" s="12">
        <v>15000</v>
      </c>
      <c r="I254" s="11" t="s">
        <v>727</v>
      </c>
    </row>
    <row r="255" spans="1:9" ht="20.25" customHeight="1" x14ac:dyDescent="0.2">
      <c r="A255" s="4">
        <f>IFERROR(VLOOKUP(B255,'[1]DADOS (OCULTAR)'!$Q$3:$S$136,3,0),"")</f>
        <v>10739225002242</v>
      </c>
      <c r="B255" s="5" t="s">
        <v>9</v>
      </c>
      <c r="C255" s="6" t="s">
        <v>728</v>
      </c>
      <c r="D255" s="7" t="s">
        <v>729</v>
      </c>
      <c r="E255" s="8" t="s">
        <v>155</v>
      </c>
      <c r="F255" s="9">
        <v>45261</v>
      </c>
      <c r="G255" s="9">
        <v>45626</v>
      </c>
      <c r="H255" s="12">
        <v>15000</v>
      </c>
      <c r="I255" s="11" t="s">
        <v>730</v>
      </c>
    </row>
    <row r="256" spans="1:9" ht="20.25" customHeight="1" x14ac:dyDescent="0.2">
      <c r="A256" s="4">
        <f>IFERROR(VLOOKUP(B256,'[1]DADOS (OCULTAR)'!$Q$3:$S$136,3,0),"")</f>
        <v>10739225002242</v>
      </c>
      <c r="B256" s="5" t="s">
        <v>9</v>
      </c>
      <c r="C256" s="6" t="s">
        <v>731</v>
      </c>
      <c r="D256" s="7" t="s">
        <v>732</v>
      </c>
      <c r="E256" s="8" t="s">
        <v>155</v>
      </c>
      <c r="F256" s="9">
        <v>45261</v>
      </c>
      <c r="G256" s="9">
        <v>45626</v>
      </c>
      <c r="H256" s="12">
        <v>15000</v>
      </c>
      <c r="I256" s="11" t="s">
        <v>733</v>
      </c>
    </row>
    <row r="257" spans="1:9" ht="20.25" customHeight="1" x14ac:dyDescent="0.2">
      <c r="A257" s="4">
        <f>IFERROR(VLOOKUP(B257,'[1]DADOS (OCULTAR)'!$Q$3:$S$136,3,0),"")</f>
        <v>10739225002242</v>
      </c>
      <c r="B257" s="5" t="s">
        <v>9</v>
      </c>
      <c r="C257" s="6" t="s">
        <v>734</v>
      </c>
      <c r="D257" s="7" t="s">
        <v>735</v>
      </c>
      <c r="E257" s="8" t="s">
        <v>155</v>
      </c>
      <c r="F257" s="9">
        <v>45231</v>
      </c>
      <c r="G257" s="9">
        <v>45596</v>
      </c>
      <c r="H257" s="12">
        <v>15000</v>
      </c>
      <c r="I257" s="11" t="s">
        <v>736</v>
      </c>
    </row>
    <row r="258" spans="1:9" ht="20.25" customHeight="1" x14ac:dyDescent="0.2">
      <c r="A258" s="4">
        <f>IFERROR(VLOOKUP(B258,'[1]DADOS (OCULTAR)'!$Q$3:$S$136,3,0),"")</f>
        <v>10739225002242</v>
      </c>
      <c r="B258" s="5" t="s">
        <v>9</v>
      </c>
      <c r="C258" s="6" t="s">
        <v>737</v>
      </c>
      <c r="D258" s="7" t="s">
        <v>738</v>
      </c>
      <c r="E258" s="8" t="s">
        <v>155</v>
      </c>
      <c r="F258" s="9">
        <v>45261</v>
      </c>
      <c r="G258" s="9">
        <v>45626</v>
      </c>
      <c r="H258" s="12">
        <v>15000</v>
      </c>
      <c r="I258" s="11" t="s">
        <v>739</v>
      </c>
    </row>
    <row r="259" spans="1:9" ht="20.25" customHeight="1" x14ac:dyDescent="0.2">
      <c r="A259" s="4">
        <f>IFERROR(VLOOKUP(B259,'[1]DADOS (OCULTAR)'!$Q$3:$S$136,3,0),"")</f>
        <v>10739225002242</v>
      </c>
      <c r="B259" s="5" t="s">
        <v>9</v>
      </c>
      <c r="C259" s="6" t="s">
        <v>740</v>
      </c>
      <c r="D259" s="7" t="s">
        <v>741</v>
      </c>
      <c r="E259" s="8" t="s">
        <v>155</v>
      </c>
      <c r="F259" s="9">
        <v>45310</v>
      </c>
      <c r="G259" s="9">
        <v>45675</v>
      </c>
      <c r="H259" s="12">
        <v>15000</v>
      </c>
      <c r="I259" s="11" t="s">
        <v>742</v>
      </c>
    </row>
    <row r="260" spans="1:9" ht="20.25" customHeight="1" x14ac:dyDescent="0.2">
      <c r="A260" s="4">
        <f>IFERROR(VLOOKUP(B260,'[1]DADOS (OCULTAR)'!$Q$3:$S$136,3,0),"")</f>
        <v>10739225002242</v>
      </c>
      <c r="B260" s="5" t="s">
        <v>9</v>
      </c>
      <c r="C260" s="6" t="s">
        <v>743</v>
      </c>
      <c r="D260" s="7" t="s">
        <v>744</v>
      </c>
      <c r="E260" s="8" t="s">
        <v>155</v>
      </c>
      <c r="F260" s="9">
        <v>45261</v>
      </c>
      <c r="G260" s="9">
        <v>45626</v>
      </c>
      <c r="H260" s="12">
        <v>15000</v>
      </c>
      <c r="I260" s="11" t="s">
        <v>745</v>
      </c>
    </row>
    <row r="261" spans="1:9" ht="20.25" customHeight="1" x14ac:dyDescent="0.2">
      <c r="A261" s="4">
        <f>IFERROR(VLOOKUP(B261,'[1]DADOS (OCULTAR)'!$Q$3:$S$136,3,0),"")</f>
        <v>10739225002242</v>
      </c>
      <c r="B261" s="5" t="s">
        <v>9</v>
      </c>
      <c r="C261" s="6" t="s">
        <v>746</v>
      </c>
      <c r="D261" s="7" t="s">
        <v>747</v>
      </c>
      <c r="E261" s="8" t="s">
        <v>332</v>
      </c>
      <c r="F261" s="9">
        <v>45307</v>
      </c>
      <c r="G261" s="9">
        <v>45672</v>
      </c>
      <c r="H261" s="12">
        <v>180000</v>
      </c>
      <c r="I261" s="11" t="s">
        <v>748</v>
      </c>
    </row>
    <row r="262" spans="1:9" ht="20.25" customHeight="1" x14ac:dyDescent="0.2">
      <c r="A262" s="4">
        <f>IFERROR(VLOOKUP(B262,'[1]DADOS (OCULTAR)'!$Q$3:$S$136,3,0),"")</f>
        <v>10739225002242</v>
      </c>
      <c r="B262" s="5" t="s">
        <v>9</v>
      </c>
      <c r="C262" s="6" t="s">
        <v>749</v>
      </c>
      <c r="D262" s="7" t="s">
        <v>750</v>
      </c>
      <c r="E262" s="8" t="s">
        <v>155</v>
      </c>
      <c r="F262" s="9">
        <v>45261</v>
      </c>
      <c r="G262" s="9">
        <v>45626</v>
      </c>
      <c r="H262" s="12">
        <v>15000</v>
      </c>
      <c r="I262" s="11" t="s">
        <v>751</v>
      </c>
    </row>
    <row r="263" spans="1:9" ht="20.25" customHeight="1" x14ac:dyDescent="0.2">
      <c r="A263" s="4">
        <f>IFERROR(VLOOKUP(B263,'[1]DADOS (OCULTAR)'!$Q$3:$S$136,3,0),"")</f>
        <v>10739225002242</v>
      </c>
      <c r="B263" s="5" t="s">
        <v>9</v>
      </c>
      <c r="C263" s="6" t="s">
        <v>752</v>
      </c>
      <c r="D263" s="7" t="s">
        <v>753</v>
      </c>
      <c r="E263" s="8" t="s">
        <v>155</v>
      </c>
      <c r="F263" s="9">
        <v>45261</v>
      </c>
      <c r="G263" s="9">
        <v>45626</v>
      </c>
      <c r="H263" s="12">
        <v>15000</v>
      </c>
      <c r="I263" s="11" t="s">
        <v>754</v>
      </c>
    </row>
    <row r="264" spans="1:9" ht="20.25" customHeight="1" x14ac:dyDescent="0.2">
      <c r="A264" s="4">
        <f>IFERROR(VLOOKUP(B264,'[1]DADOS (OCULTAR)'!$Q$3:$S$136,3,0),"")</f>
        <v>10739225002242</v>
      </c>
      <c r="B264" s="5" t="s">
        <v>9</v>
      </c>
      <c r="C264" s="6" t="s">
        <v>755</v>
      </c>
      <c r="D264" s="7" t="s">
        <v>756</v>
      </c>
      <c r="E264" s="8" t="s">
        <v>155</v>
      </c>
      <c r="F264" s="9">
        <v>45261</v>
      </c>
      <c r="G264" s="9">
        <v>45626</v>
      </c>
      <c r="H264" s="12">
        <v>15000</v>
      </c>
      <c r="I264" s="11" t="s">
        <v>757</v>
      </c>
    </row>
    <row r="265" spans="1:9" ht="20.25" customHeight="1" x14ac:dyDescent="0.2">
      <c r="A265" s="4">
        <f>IFERROR(VLOOKUP(B265,'[1]DADOS (OCULTAR)'!$Q$3:$S$136,3,0),"")</f>
        <v>10739225002242</v>
      </c>
      <c r="B265" s="5" t="s">
        <v>9</v>
      </c>
      <c r="C265" s="6" t="s">
        <v>758</v>
      </c>
      <c r="D265" s="7" t="s">
        <v>759</v>
      </c>
      <c r="E265" s="8" t="s">
        <v>155</v>
      </c>
      <c r="F265" s="9">
        <v>45292</v>
      </c>
      <c r="G265" s="9">
        <v>45657</v>
      </c>
      <c r="H265" s="12">
        <v>15000</v>
      </c>
      <c r="I265" s="11" t="s">
        <v>760</v>
      </c>
    </row>
    <row r="266" spans="1:9" ht="20.25" customHeight="1" x14ac:dyDescent="0.2">
      <c r="A266" s="4">
        <f>IFERROR(VLOOKUP(B266,'[1]DADOS (OCULTAR)'!$Q$3:$S$136,3,0),"")</f>
        <v>10739225002242</v>
      </c>
      <c r="B266" s="5" t="s">
        <v>9</v>
      </c>
      <c r="C266" s="6" t="s">
        <v>761</v>
      </c>
      <c r="D266" s="7" t="s">
        <v>762</v>
      </c>
      <c r="E266" s="8" t="s">
        <v>155</v>
      </c>
      <c r="F266" s="9">
        <v>45292</v>
      </c>
      <c r="G266" s="9">
        <v>45657</v>
      </c>
      <c r="H266" s="12">
        <v>15000</v>
      </c>
      <c r="I266" s="11" t="s">
        <v>763</v>
      </c>
    </row>
    <row r="267" spans="1:9" ht="20.25" customHeight="1" x14ac:dyDescent="0.2">
      <c r="A267" s="4">
        <f>IFERROR(VLOOKUP(B267,'[1]DADOS (OCULTAR)'!$Q$3:$S$136,3,0),"")</f>
        <v>10739225002242</v>
      </c>
      <c r="B267" s="5" t="s">
        <v>9</v>
      </c>
      <c r="C267" s="6" t="s">
        <v>709</v>
      </c>
      <c r="D267" s="7" t="s">
        <v>764</v>
      </c>
      <c r="E267" s="8" t="s">
        <v>155</v>
      </c>
      <c r="F267" s="9">
        <v>45261</v>
      </c>
      <c r="G267" s="9">
        <v>45626</v>
      </c>
      <c r="H267" s="12">
        <v>15000</v>
      </c>
      <c r="I267" s="11" t="s">
        <v>765</v>
      </c>
    </row>
    <row r="268" spans="1:9" ht="20.25" customHeight="1" x14ac:dyDescent="0.2">
      <c r="A268" s="4">
        <f>IFERROR(VLOOKUP(B268,'[1]DADOS (OCULTAR)'!$Q$3:$S$136,3,0),"")</f>
        <v>10739225002242</v>
      </c>
      <c r="B268" s="5" t="s">
        <v>9</v>
      </c>
      <c r="C268" s="6" t="s">
        <v>766</v>
      </c>
      <c r="D268" s="7" t="s">
        <v>767</v>
      </c>
      <c r="E268" s="8" t="s">
        <v>155</v>
      </c>
      <c r="F268" s="9">
        <v>45292</v>
      </c>
      <c r="G268" s="9">
        <v>45657</v>
      </c>
      <c r="H268" s="12">
        <v>15000</v>
      </c>
      <c r="I268" s="11" t="s">
        <v>768</v>
      </c>
    </row>
    <row r="269" spans="1:9" ht="20.25" customHeight="1" x14ac:dyDescent="0.2">
      <c r="A269" s="4">
        <f>IFERROR(VLOOKUP(B269,'[1]DADOS (OCULTAR)'!$Q$3:$S$136,3,0),"")</f>
        <v>10739225002242</v>
      </c>
      <c r="B269" s="5" t="s">
        <v>9</v>
      </c>
      <c r="C269" s="6" t="s">
        <v>769</v>
      </c>
      <c r="D269" s="7" t="s">
        <v>770</v>
      </c>
      <c r="E269" s="8" t="s">
        <v>155</v>
      </c>
      <c r="F269" s="9">
        <v>45261</v>
      </c>
      <c r="G269" s="9">
        <v>45626</v>
      </c>
      <c r="H269" s="12">
        <v>15000</v>
      </c>
      <c r="I269" s="11" t="s">
        <v>771</v>
      </c>
    </row>
    <row r="270" spans="1:9" ht="20.25" customHeight="1" x14ac:dyDescent="0.2">
      <c r="A270" s="4">
        <f>IFERROR(VLOOKUP(B270,'[1]DADOS (OCULTAR)'!$Q$3:$S$136,3,0),"")</f>
        <v>10739225002242</v>
      </c>
      <c r="B270" s="5" t="s">
        <v>9</v>
      </c>
      <c r="C270" s="6" t="s">
        <v>772</v>
      </c>
      <c r="D270" s="7" t="s">
        <v>773</v>
      </c>
      <c r="E270" s="8" t="s">
        <v>155</v>
      </c>
      <c r="F270" s="9">
        <v>45231</v>
      </c>
      <c r="G270" s="9">
        <v>45596</v>
      </c>
      <c r="H270" s="12">
        <v>15000</v>
      </c>
      <c r="I270" s="11" t="s">
        <v>774</v>
      </c>
    </row>
    <row r="271" spans="1:9" ht="20.25" customHeight="1" x14ac:dyDescent="0.2">
      <c r="A271" s="4">
        <f>IFERROR(VLOOKUP(B271,'[1]DADOS (OCULTAR)'!$Q$3:$S$136,3,0),"")</f>
        <v>10739225002242</v>
      </c>
      <c r="B271" s="5" t="s">
        <v>9</v>
      </c>
      <c r="C271" s="6" t="s">
        <v>775</v>
      </c>
      <c r="D271" s="7" t="s">
        <v>776</v>
      </c>
      <c r="E271" s="8" t="s">
        <v>155</v>
      </c>
      <c r="F271" s="9">
        <v>45261</v>
      </c>
      <c r="G271" s="9">
        <v>45626</v>
      </c>
      <c r="H271" s="12">
        <v>15000</v>
      </c>
      <c r="I271" s="11" t="s">
        <v>777</v>
      </c>
    </row>
    <row r="272" spans="1:9" ht="20.25" customHeight="1" x14ac:dyDescent="0.2">
      <c r="A272" s="4">
        <f>IFERROR(VLOOKUP(B272,'[1]DADOS (OCULTAR)'!$Q$3:$S$136,3,0),"")</f>
        <v>10739225002242</v>
      </c>
      <c r="B272" s="5" t="s">
        <v>9</v>
      </c>
      <c r="C272" s="6" t="s">
        <v>778</v>
      </c>
      <c r="D272" s="7" t="s">
        <v>779</v>
      </c>
      <c r="E272" s="8" t="s">
        <v>155</v>
      </c>
      <c r="F272" s="9">
        <v>45276</v>
      </c>
      <c r="G272" s="9">
        <v>45641</v>
      </c>
      <c r="H272" s="12">
        <v>15000</v>
      </c>
      <c r="I272" s="11" t="s">
        <v>780</v>
      </c>
    </row>
    <row r="273" spans="1:9" ht="20.25" customHeight="1" x14ac:dyDescent="0.2">
      <c r="A273" s="4">
        <f>IFERROR(VLOOKUP(B273,'[1]DADOS (OCULTAR)'!$Q$3:$S$136,3,0),"")</f>
        <v>10739225002242</v>
      </c>
      <c r="B273" s="5" t="s">
        <v>9</v>
      </c>
      <c r="C273" s="6" t="s">
        <v>781</v>
      </c>
      <c r="D273" s="7" t="s">
        <v>782</v>
      </c>
      <c r="E273" s="8" t="s">
        <v>155</v>
      </c>
      <c r="F273" s="9">
        <v>45292</v>
      </c>
      <c r="G273" s="9">
        <v>45657</v>
      </c>
      <c r="H273" s="12">
        <v>15000</v>
      </c>
      <c r="I273" s="11" t="s">
        <v>783</v>
      </c>
    </row>
    <row r="274" spans="1:9" ht="20.25" customHeight="1" x14ac:dyDescent="0.2">
      <c r="A274" s="4">
        <f>IFERROR(VLOOKUP(B274,'[1]DADOS (OCULTAR)'!$Q$3:$S$136,3,0),"")</f>
        <v>10739225002242</v>
      </c>
      <c r="B274" s="5" t="s">
        <v>9</v>
      </c>
      <c r="C274" s="6">
        <v>52188218000115</v>
      </c>
      <c r="D274" s="7" t="s">
        <v>784</v>
      </c>
      <c r="E274" s="8" t="s">
        <v>155</v>
      </c>
      <c r="F274" s="9">
        <v>45261</v>
      </c>
      <c r="G274" s="9">
        <v>45626</v>
      </c>
      <c r="H274" s="12">
        <v>15000</v>
      </c>
      <c r="I274" s="11" t="s">
        <v>785</v>
      </c>
    </row>
    <row r="275" spans="1:9" ht="20.25" customHeight="1" x14ac:dyDescent="0.2">
      <c r="A275" s="4">
        <f>IFERROR(VLOOKUP(B275,'[1]DADOS (OCULTAR)'!$Q$3:$S$136,3,0),"")</f>
        <v>10739225002242</v>
      </c>
      <c r="B275" s="5" t="s">
        <v>9</v>
      </c>
      <c r="C275" s="6" t="s">
        <v>715</v>
      </c>
      <c r="D275" s="7" t="s">
        <v>786</v>
      </c>
      <c r="E275" s="8" t="s">
        <v>155</v>
      </c>
      <c r="F275" s="9">
        <v>45261</v>
      </c>
      <c r="G275" s="9">
        <v>45626</v>
      </c>
      <c r="H275" s="12">
        <v>15000</v>
      </c>
      <c r="I275" s="11" t="s">
        <v>787</v>
      </c>
    </row>
    <row r="276" spans="1:9" ht="20.25" customHeight="1" x14ac:dyDescent="0.2">
      <c r="A276" s="4">
        <f>IFERROR(VLOOKUP(B276,'[1]DADOS (OCULTAR)'!$Q$3:$S$136,3,0),"")</f>
        <v>10739225002242</v>
      </c>
      <c r="B276" s="5" t="s">
        <v>9</v>
      </c>
      <c r="C276" s="6">
        <v>52992739000120</v>
      </c>
      <c r="D276" s="7" t="s">
        <v>788</v>
      </c>
      <c r="E276" s="8" t="s">
        <v>155</v>
      </c>
      <c r="F276" s="9">
        <v>45261</v>
      </c>
      <c r="G276" s="9">
        <v>45626</v>
      </c>
      <c r="H276" s="12">
        <v>15000</v>
      </c>
      <c r="I276" s="11" t="s">
        <v>789</v>
      </c>
    </row>
    <row r="277" spans="1:9" ht="20.25" customHeight="1" x14ac:dyDescent="0.2">
      <c r="A277" s="4">
        <f>IFERROR(VLOOKUP(B277,'[1]DADOS (OCULTAR)'!$Q$3:$S$136,3,0),"")</f>
        <v>10739225002242</v>
      </c>
      <c r="B277" s="5" t="s">
        <v>9</v>
      </c>
      <c r="C277" s="6" t="s">
        <v>790</v>
      </c>
      <c r="D277" s="7" t="s">
        <v>791</v>
      </c>
      <c r="E277" s="8" t="s">
        <v>792</v>
      </c>
      <c r="F277" s="9">
        <v>44927</v>
      </c>
      <c r="G277" s="9">
        <v>45291</v>
      </c>
      <c r="H277" s="12">
        <v>15000</v>
      </c>
      <c r="I277" s="11" t="s">
        <v>793</v>
      </c>
    </row>
    <row r="278" spans="1:9" ht="20.25" customHeight="1" x14ac:dyDescent="0.2">
      <c r="A278" s="4">
        <f>IFERROR(VLOOKUP(B278,'[1]DADOS (OCULTAR)'!$Q$3:$S$136,3,0),"")</f>
        <v>10739225002242</v>
      </c>
      <c r="B278" s="5" t="s">
        <v>9</v>
      </c>
      <c r="C278" s="6">
        <v>53198604000150</v>
      </c>
      <c r="D278" s="7" t="s">
        <v>794</v>
      </c>
      <c r="E278" s="8" t="s">
        <v>155</v>
      </c>
      <c r="F278" s="9">
        <v>45323</v>
      </c>
      <c r="G278" s="9">
        <v>45688</v>
      </c>
      <c r="H278" s="12">
        <v>15000</v>
      </c>
      <c r="I278" s="11" t="s">
        <v>795</v>
      </c>
    </row>
    <row r="279" spans="1:9" ht="20.25" customHeight="1" x14ac:dyDescent="0.2">
      <c r="A279" s="4">
        <f>IFERROR(VLOOKUP(B279,'[1]DADOS (OCULTAR)'!$Q$3:$S$136,3,0),"")</f>
        <v>10739225002242</v>
      </c>
      <c r="B279" s="5" t="s">
        <v>9</v>
      </c>
      <c r="C279" s="6">
        <v>53990022000102</v>
      </c>
      <c r="D279" s="7" t="s">
        <v>796</v>
      </c>
      <c r="E279" s="8" t="s">
        <v>155</v>
      </c>
      <c r="F279" s="9">
        <v>45320</v>
      </c>
      <c r="G279" s="9">
        <v>45685</v>
      </c>
      <c r="H279" s="12">
        <v>15000</v>
      </c>
      <c r="I279" s="11" t="s">
        <v>797</v>
      </c>
    </row>
    <row r="280" spans="1:9" ht="20.25" customHeight="1" x14ac:dyDescent="0.2">
      <c r="A280" s="4">
        <f>IFERROR(VLOOKUP(B280,'[1]DADOS (OCULTAR)'!$Q$3:$S$136,3,0),"")</f>
        <v>10739225002242</v>
      </c>
      <c r="B280" s="5" t="s">
        <v>9</v>
      </c>
      <c r="C280" s="6">
        <v>53407116000106</v>
      </c>
      <c r="D280" s="7" t="s">
        <v>798</v>
      </c>
      <c r="E280" s="8" t="s">
        <v>155</v>
      </c>
      <c r="F280" s="9">
        <v>45323</v>
      </c>
      <c r="G280" s="9">
        <v>45688</v>
      </c>
      <c r="H280" s="12">
        <v>15000</v>
      </c>
      <c r="I280" s="11" t="s">
        <v>799</v>
      </c>
    </row>
    <row r="281" spans="1:9" ht="20.25" customHeight="1" x14ac:dyDescent="0.2">
      <c r="A281" s="4">
        <f>IFERROR(VLOOKUP(B281,'[1]DADOS (OCULTAR)'!$Q$3:$S$136,3,0),"")</f>
        <v>10739225002242</v>
      </c>
      <c r="B281" s="5" t="s">
        <v>9</v>
      </c>
      <c r="C281" s="6">
        <v>44820600000171</v>
      </c>
      <c r="D281" s="7" t="s">
        <v>800</v>
      </c>
      <c r="E281" s="8" t="s">
        <v>801</v>
      </c>
      <c r="F281" s="9">
        <v>44927</v>
      </c>
      <c r="G281" s="9">
        <v>44956</v>
      </c>
      <c r="H281" s="12">
        <v>4500</v>
      </c>
      <c r="I281" s="11" t="s">
        <v>802</v>
      </c>
    </row>
    <row r="282" spans="1:9" ht="20.25" customHeight="1" x14ac:dyDescent="0.2">
      <c r="A282" s="4">
        <f>IFERROR(VLOOKUP(B282,'[1]DADOS (OCULTAR)'!$Q$3:$S$136,3,0),"")</f>
        <v>10739225002242</v>
      </c>
      <c r="B282" s="5" t="s">
        <v>9</v>
      </c>
      <c r="C282" s="6">
        <v>44820600000171</v>
      </c>
      <c r="D282" s="7" t="s">
        <v>803</v>
      </c>
      <c r="E282" s="8" t="s">
        <v>155</v>
      </c>
      <c r="F282" s="9">
        <v>45292</v>
      </c>
      <c r="G282" s="9">
        <v>45657</v>
      </c>
      <c r="H282" s="12">
        <v>15000</v>
      </c>
      <c r="I282" s="11" t="s">
        <v>804</v>
      </c>
    </row>
    <row r="283" spans="1:9" ht="20.25" customHeight="1" x14ac:dyDescent="0.2">
      <c r="A283" s="4">
        <f>IFERROR(VLOOKUP(B283,'[1]DADOS (OCULTAR)'!$Q$3:$S$136,3,0),"")</f>
        <v>10739225002242</v>
      </c>
      <c r="B283" s="5" t="s">
        <v>9</v>
      </c>
      <c r="C283" s="6">
        <v>53282677000126</v>
      </c>
      <c r="D283" s="7" t="s">
        <v>805</v>
      </c>
      <c r="E283" s="8" t="s">
        <v>155</v>
      </c>
      <c r="F283" s="9">
        <v>45328</v>
      </c>
      <c r="G283" s="9">
        <v>45693</v>
      </c>
      <c r="H283" s="12">
        <v>15000</v>
      </c>
      <c r="I283" s="11" t="s">
        <v>806</v>
      </c>
    </row>
    <row r="284" spans="1:9" ht="20.25" customHeight="1" x14ac:dyDescent="0.2">
      <c r="A284" s="4">
        <f>IFERROR(VLOOKUP(B284,'[1]DADOS (OCULTAR)'!$Q$3:$S$136,3,0),"")</f>
        <v>10739225002242</v>
      </c>
      <c r="B284" s="5" t="s">
        <v>9</v>
      </c>
      <c r="C284" s="6">
        <v>53015643000175</v>
      </c>
      <c r="D284" s="7" t="s">
        <v>807</v>
      </c>
      <c r="E284" s="8" t="s">
        <v>155</v>
      </c>
      <c r="F284" s="9">
        <v>45261</v>
      </c>
      <c r="G284" s="9">
        <v>45626</v>
      </c>
      <c r="H284" s="12">
        <v>15000</v>
      </c>
      <c r="I284" s="11" t="s">
        <v>808</v>
      </c>
    </row>
    <row r="285" spans="1:9" ht="20.25" customHeight="1" x14ac:dyDescent="0.2">
      <c r="A285" s="4">
        <f>IFERROR(VLOOKUP(B285,'[1]DADOS (OCULTAR)'!$Q$3:$S$136,3,0),"")</f>
        <v>10739225002242</v>
      </c>
      <c r="B285" s="5" t="s">
        <v>9</v>
      </c>
      <c r="C285" s="6">
        <v>51728302000111</v>
      </c>
      <c r="D285" s="7" t="s">
        <v>809</v>
      </c>
      <c r="E285" s="8" t="s">
        <v>155</v>
      </c>
      <c r="F285" s="9">
        <v>45292</v>
      </c>
      <c r="G285" s="9">
        <v>45657</v>
      </c>
      <c r="H285" s="12">
        <v>15000</v>
      </c>
      <c r="I285" s="11" t="s">
        <v>810</v>
      </c>
    </row>
    <row r="286" spans="1:9" ht="20.25" customHeight="1" x14ac:dyDescent="0.2">
      <c r="A286" s="4">
        <f>IFERROR(VLOOKUP(B286,'[1]DADOS (OCULTAR)'!$Q$3:$S$136,3,0),"")</f>
        <v>10739225002242</v>
      </c>
      <c r="B286" s="5" t="s">
        <v>9</v>
      </c>
      <c r="C286" s="6">
        <v>53284935000103</v>
      </c>
      <c r="D286" s="7" t="s">
        <v>811</v>
      </c>
      <c r="E286" s="8" t="s">
        <v>155</v>
      </c>
      <c r="F286" s="9">
        <v>45292</v>
      </c>
      <c r="G286" s="9">
        <v>45657</v>
      </c>
      <c r="H286" s="12">
        <v>15000</v>
      </c>
      <c r="I286" s="11" t="s">
        <v>810</v>
      </c>
    </row>
    <row r="287" spans="1:9" ht="20.25" customHeight="1" x14ac:dyDescent="0.2">
      <c r="A287" s="4">
        <f>IFERROR(VLOOKUP(B287,'[1]DADOS (OCULTAR)'!$Q$3:$S$136,3,0),"")</f>
        <v>10739225002242</v>
      </c>
      <c r="B287" s="5" t="s">
        <v>9</v>
      </c>
      <c r="C287" s="6">
        <v>52747058000105</v>
      </c>
      <c r="D287" s="7" t="s">
        <v>812</v>
      </c>
      <c r="E287" s="8" t="s">
        <v>155</v>
      </c>
      <c r="F287" s="9">
        <v>45243</v>
      </c>
      <c r="G287" s="9">
        <v>45608</v>
      </c>
      <c r="H287" s="12">
        <v>15000</v>
      </c>
      <c r="I287" s="11" t="s">
        <v>813</v>
      </c>
    </row>
    <row r="288" spans="1:9" ht="20.25" customHeight="1" x14ac:dyDescent="0.2">
      <c r="A288" s="4">
        <f>IFERROR(VLOOKUP(B288,'[1]DADOS (OCULTAR)'!$Q$3:$S$136,3,0),"")</f>
        <v>10739225002242</v>
      </c>
      <c r="B288" s="5" t="s">
        <v>9</v>
      </c>
      <c r="C288" s="6">
        <v>53307337000102</v>
      </c>
      <c r="D288" s="7" t="s">
        <v>814</v>
      </c>
      <c r="E288" s="8" t="s">
        <v>155</v>
      </c>
      <c r="F288" s="9">
        <v>45373</v>
      </c>
      <c r="G288" s="9">
        <v>45737</v>
      </c>
      <c r="H288" s="12">
        <v>15000</v>
      </c>
      <c r="I288" s="11" t="s">
        <v>815</v>
      </c>
    </row>
    <row r="289" spans="1:9" ht="20.25" customHeight="1" x14ac:dyDescent="0.2">
      <c r="A289" s="4">
        <f>IFERROR(VLOOKUP(B289,'[1]DADOS (OCULTAR)'!$Q$3:$S$136,3,0),"")</f>
        <v>10739225002242</v>
      </c>
      <c r="B289" s="5" t="s">
        <v>9</v>
      </c>
      <c r="C289" s="6">
        <v>50759755000142</v>
      </c>
      <c r="D289" s="7" t="s">
        <v>816</v>
      </c>
      <c r="E289" s="8" t="s">
        <v>155</v>
      </c>
      <c r="F289" s="9">
        <v>45231</v>
      </c>
      <c r="G289" s="9">
        <v>45596</v>
      </c>
      <c r="H289" s="12">
        <v>15000</v>
      </c>
      <c r="I289" s="11" t="s">
        <v>817</v>
      </c>
    </row>
    <row r="290" spans="1:9" ht="20.25" customHeight="1" x14ac:dyDescent="0.2">
      <c r="A290" s="4">
        <f>IFERROR(VLOOKUP(B290,'[1]DADOS (OCULTAR)'!$Q$3:$S$136,3,0),"")</f>
        <v>10739225002242</v>
      </c>
      <c r="B290" s="5" t="s">
        <v>9</v>
      </c>
      <c r="C290" s="6">
        <v>53206150000112</v>
      </c>
      <c r="D290" s="7" t="s">
        <v>818</v>
      </c>
      <c r="E290" s="8" t="s">
        <v>155</v>
      </c>
      <c r="F290" s="9">
        <v>45352</v>
      </c>
      <c r="G290" s="9">
        <v>46019</v>
      </c>
      <c r="H290" s="12">
        <v>15000</v>
      </c>
      <c r="I290" s="11" t="s">
        <v>819</v>
      </c>
    </row>
    <row r="291" spans="1:9" ht="20.25" customHeight="1" x14ac:dyDescent="0.2">
      <c r="A291" s="4">
        <f>IFERROR(VLOOKUP(B291,'[1]DADOS (OCULTAR)'!$Q$3:$S$136,3,0),"")</f>
        <v>10739225002242</v>
      </c>
      <c r="B291" s="5" t="s">
        <v>9</v>
      </c>
      <c r="C291" s="6">
        <v>44700013000149</v>
      </c>
      <c r="D291" s="7" t="s">
        <v>820</v>
      </c>
      <c r="E291" s="8" t="s">
        <v>155</v>
      </c>
      <c r="F291" s="9">
        <v>45323</v>
      </c>
      <c r="G291" s="9">
        <v>45688</v>
      </c>
      <c r="H291" s="12">
        <v>15000</v>
      </c>
      <c r="I291" s="11" t="s">
        <v>821</v>
      </c>
    </row>
    <row r="292" spans="1:9" ht="20.25" customHeight="1" x14ac:dyDescent="0.2">
      <c r="A292" s="4">
        <f>IFERROR(VLOOKUP(B292,'[1]DADOS (OCULTAR)'!$Q$3:$S$136,3,0),"")</f>
        <v>10739225002242</v>
      </c>
      <c r="B292" s="5" t="s">
        <v>9</v>
      </c>
      <c r="C292" s="6">
        <v>48511136000192</v>
      </c>
      <c r="D292" s="7" t="s">
        <v>822</v>
      </c>
      <c r="E292" s="8" t="s">
        <v>155</v>
      </c>
      <c r="F292" s="9">
        <v>45292</v>
      </c>
      <c r="G292" s="9">
        <v>45657</v>
      </c>
      <c r="H292" s="12">
        <v>15000</v>
      </c>
      <c r="I292" s="11" t="s">
        <v>823</v>
      </c>
    </row>
    <row r="293" spans="1:9" ht="20.25" customHeight="1" x14ac:dyDescent="0.2">
      <c r="A293" s="4">
        <f>IFERROR(VLOOKUP(B293,'[1]DADOS (OCULTAR)'!$Q$3:$S$136,3,0),"")</f>
        <v>10739225002242</v>
      </c>
      <c r="B293" s="5" t="s">
        <v>9</v>
      </c>
      <c r="C293" s="6">
        <v>1378407000110</v>
      </c>
      <c r="D293" s="7" t="s">
        <v>824</v>
      </c>
      <c r="E293" s="8" t="s">
        <v>825</v>
      </c>
      <c r="F293" s="9">
        <v>45314</v>
      </c>
      <c r="G293" s="9">
        <v>45679</v>
      </c>
      <c r="H293" s="12">
        <v>2677.32</v>
      </c>
      <c r="I293" s="11" t="s">
        <v>826</v>
      </c>
    </row>
    <row r="294" spans="1:9" ht="20.25" customHeight="1" x14ac:dyDescent="0.2">
      <c r="A294" s="4">
        <f>IFERROR(VLOOKUP(B294,'[1]DADOS (OCULTAR)'!$Q$3:$S$136,3,0),"")</f>
        <v>10739225002242</v>
      </c>
      <c r="B294" s="5" t="s">
        <v>9</v>
      </c>
      <c r="C294" s="6">
        <v>50035181000160</v>
      </c>
      <c r="D294" s="7" t="s">
        <v>827</v>
      </c>
      <c r="E294" s="8" t="s">
        <v>155</v>
      </c>
      <c r="F294" s="9">
        <v>45261</v>
      </c>
      <c r="G294" s="9">
        <v>45626</v>
      </c>
      <c r="H294" s="12">
        <v>15000</v>
      </c>
      <c r="I294" s="11" t="s">
        <v>828</v>
      </c>
    </row>
    <row r="295" spans="1:9" ht="20.25" customHeight="1" x14ac:dyDescent="0.2">
      <c r="A295" s="4">
        <f>IFERROR(VLOOKUP(B295,'[1]DADOS (OCULTAR)'!$Q$3:$S$136,3,0),"")</f>
        <v>10739225002242</v>
      </c>
      <c r="B295" s="5" t="s">
        <v>9</v>
      </c>
      <c r="C295" s="6">
        <v>8629577000179</v>
      </c>
      <c r="D295" s="7" t="s">
        <v>829</v>
      </c>
      <c r="E295" s="8" t="s">
        <v>155</v>
      </c>
      <c r="F295" s="9">
        <v>45352</v>
      </c>
      <c r="G295" s="9">
        <v>45716</v>
      </c>
      <c r="H295" s="12">
        <v>4690</v>
      </c>
      <c r="I295" s="11" t="s">
        <v>830</v>
      </c>
    </row>
    <row r="296" spans="1:9" ht="20.25" customHeight="1" x14ac:dyDescent="0.2">
      <c r="A296" s="4">
        <f>IFERROR(VLOOKUP(B296,'[1]DADOS (OCULTAR)'!$Q$3:$S$136,3,0),"")</f>
        <v>10739225002242</v>
      </c>
      <c r="B296" s="5" t="s">
        <v>9</v>
      </c>
      <c r="C296" s="6">
        <v>53268675000182</v>
      </c>
      <c r="D296" s="7" t="s">
        <v>831</v>
      </c>
      <c r="E296" s="8" t="s">
        <v>155</v>
      </c>
      <c r="F296" s="9">
        <v>45391</v>
      </c>
      <c r="G296" s="9">
        <v>45755</v>
      </c>
      <c r="H296" s="12">
        <v>15000</v>
      </c>
      <c r="I296" s="11" t="s">
        <v>832</v>
      </c>
    </row>
    <row r="297" spans="1:9" ht="20.25" customHeight="1" x14ac:dyDescent="0.2">
      <c r="A297" s="4">
        <f>IFERROR(VLOOKUP(B297,'[1]DADOS (OCULTAR)'!$Q$3:$S$136,3,0),"")</f>
        <v>10739225002242</v>
      </c>
      <c r="B297" s="5" t="s">
        <v>9</v>
      </c>
      <c r="C297" s="6">
        <v>18204483000101</v>
      </c>
      <c r="D297" s="7" t="s">
        <v>833</v>
      </c>
      <c r="E297" s="8" t="s">
        <v>155</v>
      </c>
      <c r="F297" s="9">
        <v>45292</v>
      </c>
      <c r="G297" s="9">
        <v>45657</v>
      </c>
      <c r="H297" s="12">
        <v>2850</v>
      </c>
      <c r="I297" s="11" t="s">
        <v>834</v>
      </c>
    </row>
    <row r="298" spans="1:9" ht="20.25" customHeight="1" x14ac:dyDescent="0.2">
      <c r="A298" s="4">
        <f>IFERROR(VLOOKUP(B298,'[1]DADOS (OCULTAR)'!$Q$3:$S$136,3,0),"")</f>
        <v>10739225002242</v>
      </c>
      <c r="B298" s="5" t="s">
        <v>9</v>
      </c>
      <c r="C298" s="6">
        <v>36710076000158</v>
      </c>
      <c r="D298" s="7" t="s">
        <v>335</v>
      </c>
      <c r="E298" s="8" t="s">
        <v>155</v>
      </c>
      <c r="F298" s="9">
        <v>45352</v>
      </c>
      <c r="G298" s="9">
        <v>45747</v>
      </c>
      <c r="H298" s="12">
        <v>3000</v>
      </c>
      <c r="I298" s="11" t="s">
        <v>835</v>
      </c>
    </row>
    <row r="299" spans="1:9" ht="20.25" customHeight="1" x14ac:dyDescent="0.2">
      <c r="A299" s="4">
        <f>IFERROR(VLOOKUP(B299,'[1]DADOS (OCULTAR)'!$Q$3:$S$136,3,0),"")</f>
        <v>10739225002242</v>
      </c>
      <c r="B299" s="5" t="s">
        <v>9</v>
      </c>
      <c r="C299" s="6">
        <v>53498080000113</v>
      </c>
      <c r="D299" s="7" t="s">
        <v>836</v>
      </c>
      <c r="E299" s="8" t="s">
        <v>155</v>
      </c>
      <c r="F299" s="9">
        <v>45292</v>
      </c>
      <c r="G299" s="9">
        <v>45657</v>
      </c>
      <c r="H299" s="12">
        <v>15000</v>
      </c>
      <c r="I299" s="11" t="s">
        <v>837</v>
      </c>
    </row>
    <row r="300" spans="1:9" ht="20.25" customHeight="1" x14ac:dyDescent="0.2">
      <c r="A300" s="4">
        <f>IFERROR(VLOOKUP(B300,'[1]DADOS (OCULTAR)'!$Q$3:$S$136,3,0),"")</f>
        <v>10739225002242</v>
      </c>
      <c r="B300" s="5" t="s">
        <v>9</v>
      </c>
      <c r="C300" s="6">
        <v>53183334000104</v>
      </c>
      <c r="D300" s="7" t="s">
        <v>838</v>
      </c>
      <c r="E300" s="8" t="s">
        <v>155</v>
      </c>
      <c r="F300" s="9">
        <v>45323</v>
      </c>
      <c r="G300" s="9">
        <v>45689</v>
      </c>
      <c r="H300" s="12">
        <v>15000</v>
      </c>
      <c r="I300" s="11" t="s">
        <v>839</v>
      </c>
    </row>
    <row r="301" spans="1:9" ht="20.25" customHeight="1" x14ac:dyDescent="0.2">
      <c r="A301" s="4">
        <f>IFERROR(VLOOKUP(B301,'[1]DADOS (OCULTAR)'!$Q$3:$S$136,3,0),"")</f>
        <v>10739225002242</v>
      </c>
      <c r="B301" s="5" t="s">
        <v>9</v>
      </c>
      <c r="C301" s="6">
        <v>52899964000117</v>
      </c>
      <c r="D301" s="7" t="s">
        <v>840</v>
      </c>
      <c r="E301" s="8" t="s">
        <v>155</v>
      </c>
      <c r="F301" s="9">
        <v>45323</v>
      </c>
      <c r="G301" s="9">
        <v>45688</v>
      </c>
      <c r="H301" s="12">
        <v>15000</v>
      </c>
      <c r="I301" s="11" t="s">
        <v>841</v>
      </c>
    </row>
    <row r="302" spans="1:9" ht="20.25" customHeight="1" x14ac:dyDescent="0.2">
      <c r="A302" s="4">
        <f>IFERROR(VLOOKUP(B302,'[1]DADOS (OCULTAR)'!$Q$3:$S$136,3,0),"")</f>
        <v>10739225002242</v>
      </c>
      <c r="B302" s="5" t="s">
        <v>9</v>
      </c>
      <c r="C302" s="6">
        <v>53113872000122</v>
      </c>
      <c r="D302" s="7" t="s">
        <v>842</v>
      </c>
      <c r="E302" s="8" t="s">
        <v>155</v>
      </c>
      <c r="F302" s="9">
        <v>45292</v>
      </c>
      <c r="G302" s="9">
        <v>45657</v>
      </c>
      <c r="H302" s="12">
        <v>15000</v>
      </c>
      <c r="I302" s="11" t="s">
        <v>843</v>
      </c>
    </row>
    <row r="303" spans="1:9" ht="20.25" customHeight="1" x14ac:dyDescent="0.2">
      <c r="A303" s="4">
        <f>IFERROR(VLOOKUP(B303,'[1]DADOS (OCULTAR)'!$Q$3:$S$136,3,0),"")</f>
        <v>10739225002242</v>
      </c>
      <c r="B303" s="5" t="s">
        <v>9</v>
      </c>
      <c r="C303" s="6">
        <v>53259407000102</v>
      </c>
      <c r="D303" s="7" t="s">
        <v>844</v>
      </c>
      <c r="E303" s="8" t="s">
        <v>155</v>
      </c>
      <c r="F303" s="9">
        <v>45261</v>
      </c>
      <c r="G303" s="9">
        <v>45626</v>
      </c>
      <c r="H303" s="12">
        <v>15000</v>
      </c>
      <c r="I303" s="11" t="s">
        <v>845</v>
      </c>
    </row>
    <row r="304" spans="1:9" ht="20.25" customHeight="1" x14ac:dyDescent="0.2">
      <c r="A304" s="4">
        <f>IFERROR(VLOOKUP(B304,'[1]DADOS (OCULTAR)'!$Q$3:$S$136,3,0),"")</f>
        <v>10739225002242</v>
      </c>
      <c r="B304" s="5" t="s">
        <v>9</v>
      </c>
      <c r="C304" s="6">
        <v>53391087000131</v>
      </c>
      <c r="D304" s="7" t="s">
        <v>846</v>
      </c>
      <c r="E304" s="8" t="s">
        <v>155</v>
      </c>
      <c r="F304" s="9">
        <v>45352</v>
      </c>
      <c r="G304" s="9">
        <v>45716</v>
      </c>
      <c r="H304" s="12">
        <v>15000</v>
      </c>
      <c r="I304" s="11" t="s">
        <v>847</v>
      </c>
    </row>
    <row r="305" spans="1:9" ht="20.25" customHeight="1" x14ac:dyDescent="0.2">
      <c r="A305" s="4">
        <f>IFERROR(VLOOKUP(B305,'[1]DADOS (OCULTAR)'!$Q$3:$S$136,3,0),"")</f>
        <v>10739225002242</v>
      </c>
      <c r="B305" s="5" t="s">
        <v>9</v>
      </c>
      <c r="C305" s="6">
        <v>53215865000131</v>
      </c>
      <c r="D305" s="7" t="s">
        <v>848</v>
      </c>
      <c r="E305" s="8" t="s">
        <v>155</v>
      </c>
      <c r="F305" s="9">
        <v>45261</v>
      </c>
      <c r="G305" s="9">
        <v>45626</v>
      </c>
      <c r="H305" s="12">
        <v>15000</v>
      </c>
      <c r="I305" s="11" t="s">
        <v>849</v>
      </c>
    </row>
    <row r="306" spans="1:9" ht="20.25" customHeight="1" x14ac:dyDescent="0.2">
      <c r="A306" s="4">
        <f>IFERROR(VLOOKUP(B306,'[1]DADOS (OCULTAR)'!$Q$3:$S$136,3,0),"")</f>
        <v>10739225002242</v>
      </c>
      <c r="B306" s="5" t="s">
        <v>9</v>
      </c>
      <c r="C306" s="6">
        <v>54924891000100</v>
      </c>
      <c r="D306" s="7" t="s">
        <v>850</v>
      </c>
      <c r="E306" s="8" t="s">
        <v>155</v>
      </c>
      <c r="F306" s="9">
        <v>45412</v>
      </c>
      <c r="G306" s="9">
        <v>45747</v>
      </c>
      <c r="H306" s="12">
        <v>15000</v>
      </c>
      <c r="I306" s="11" t="s">
        <v>851</v>
      </c>
    </row>
    <row r="307" spans="1:9" ht="20.25" customHeight="1" x14ac:dyDescent="0.2">
      <c r="A307" s="4">
        <f>IFERROR(VLOOKUP(B307,'[1]DADOS (OCULTAR)'!$Q$3:$S$136,3,0),"")</f>
        <v>10739225002242</v>
      </c>
      <c r="B307" s="5" t="s">
        <v>9</v>
      </c>
      <c r="C307" s="6">
        <v>53546809000180</v>
      </c>
      <c r="D307" s="7" t="s">
        <v>852</v>
      </c>
      <c r="E307" s="8" t="s">
        <v>155</v>
      </c>
      <c r="F307" s="9">
        <v>45414</v>
      </c>
      <c r="G307" s="9">
        <v>45778</v>
      </c>
      <c r="H307" s="12">
        <v>15000</v>
      </c>
      <c r="I307" s="11" t="s">
        <v>853</v>
      </c>
    </row>
    <row r="308" spans="1:9" ht="20.25" customHeight="1" x14ac:dyDescent="0.2">
      <c r="A308" s="4">
        <f>IFERROR(VLOOKUP(B308,'[1]DADOS (OCULTAR)'!$Q$3:$S$136,3,0),"")</f>
        <v>10739225002242</v>
      </c>
      <c r="B308" s="5" t="s">
        <v>9</v>
      </c>
      <c r="C308" s="6">
        <v>39267077000168</v>
      </c>
      <c r="D308" s="7" t="s">
        <v>854</v>
      </c>
      <c r="E308" s="8" t="s">
        <v>155</v>
      </c>
      <c r="F308" s="9">
        <v>45261</v>
      </c>
      <c r="G308" s="9">
        <v>45626</v>
      </c>
      <c r="H308" s="12">
        <v>15000</v>
      </c>
      <c r="I308" s="11" t="s">
        <v>855</v>
      </c>
    </row>
    <row r="309" spans="1:9" ht="20.25" customHeight="1" x14ac:dyDescent="0.2">
      <c r="A309" s="4">
        <f>IFERROR(VLOOKUP(B309,'[1]DADOS (OCULTAR)'!$Q$3:$S$136,3,0),"")</f>
        <v>10739225002242</v>
      </c>
      <c r="B309" s="5" t="s">
        <v>9</v>
      </c>
      <c r="C309" s="6">
        <v>52922857000162</v>
      </c>
      <c r="D309" s="7" t="s">
        <v>856</v>
      </c>
      <c r="E309" s="8" t="s">
        <v>155</v>
      </c>
      <c r="F309" s="9">
        <v>45332</v>
      </c>
      <c r="G309" s="9">
        <v>45697</v>
      </c>
      <c r="H309" s="12">
        <v>15000</v>
      </c>
      <c r="I309" s="11" t="s">
        <v>857</v>
      </c>
    </row>
    <row r="310" spans="1:9" ht="20.25" customHeight="1" x14ac:dyDescent="0.2">
      <c r="A310" s="4">
        <f>IFERROR(VLOOKUP(B310,'[1]DADOS (OCULTAR)'!$Q$3:$S$136,3,0),"")</f>
        <v>10739225002242</v>
      </c>
      <c r="B310" s="5" t="s">
        <v>9</v>
      </c>
      <c r="C310" s="6">
        <v>53373123000134</v>
      </c>
      <c r="D310" s="7" t="s">
        <v>858</v>
      </c>
      <c r="E310" s="8" t="s">
        <v>155</v>
      </c>
      <c r="F310" s="9">
        <v>45414</v>
      </c>
      <c r="G310" s="9">
        <v>45778</v>
      </c>
      <c r="H310" s="12">
        <v>15000</v>
      </c>
      <c r="I310" s="11" t="s">
        <v>859</v>
      </c>
    </row>
    <row r="311" spans="1:9" ht="20.25" customHeight="1" x14ac:dyDescent="0.2">
      <c r="A311" s="4">
        <f>IFERROR(VLOOKUP(B311,'[1]DADOS (OCULTAR)'!$Q$3:$S$136,3,0),"")</f>
        <v>10739225002242</v>
      </c>
      <c r="B311" s="5" t="s">
        <v>9</v>
      </c>
      <c r="C311" s="6">
        <v>55323178000165</v>
      </c>
      <c r="D311" s="7" t="s">
        <v>860</v>
      </c>
      <c r="E311" s="8" t="s">
        <v>155</v>
      </c>
      <c r="F311" s="9">
        <v>45475</v>
      </c>
      <c r="G311" s="9">
        <v>45839</v>
      </c>
      <c r="H311" s="12">
        <v>15000</v>
      </c>
      <c r="I311" s="11" t="s">
        <v>861</v>
      </c>
    </row>
    <row r="312" spans="1:9" ht="20.25" customHeight="1" x14ac:dyDescent="0.2">
      <c r="A312" s="4">
        <f>IFERROR(VLOOKUP(B312,'[1]DADOS (OCULTAR)'!$Q$3:$S$136,3,0),"")</f>
        <v>10739225002242</v>
      </c>
      <c r="B312" s="5" t="s">
        <v>9</v>
      </c>
      <c r="C312" s="6">
        <v>55421583000116</v>
      </c>
      <c r="D312" s="7" t="s">
        <v>862</v>
      </c>
      <c r="E312" s="8" t="s">
        <v>155</v>
      </c>
      <c r="F312" s="9">
        <v>45474</v>
      </c>
      <c r="G312" s="9">
        <v>45838</v>
      </c>
      <c r="H312" s="12">
        <v>15000</v>
      </c>
      <c r="I312" s="11" t="s">
        <v>863</v>
      </c>
    </row>
    <row r="313" spans="1:9" ht="20.25" customHeight="1" x14ac:dyDescent="0.2">
      <c r="A313" s="4">
        <f>IFERROR(VLOOKUP(B313,'[1]DADOS (OCULTAR)'!$Q$3:$S$136,3,0),"")</f>
        <v>10739225002242</v>
      </c>
      <c r="B313" s="5" t="s">
        <v>9</v>
      </c>
      <c r="C313" s="6">
        <v>48420713000130</v>
      </c>
      <c r="D313" s="7" t="s">
        <v>864</v>
      </c>
      <c r="E313" s="8" t="s">
        <v>155</v>
      </c>
      <c r="F313" s="9">
        <v>45474</v>
      </c>
      <c r="G313" s="9">
        <v>45838</v>
      </c>
      <c r="H313" s="12">
        <v>15000</v>
      </c>
      <c r="I313" s="11" t="s">
        <v>865</v>
      </c>
    </row>
    <row r="314" spans="1:9" ht="20.25" customHeight="1" x14ac:dyDescent="0.2">
      <c r="A314" s="4">
        <f>IFERROR(VLOOKUP(B314,'[1]DADOS (OCULTAR)'!$Q$3:$S$136,3,0),"")</f>
        <v>10739225002242</v>
      </c>
      <c r="B314" s="5" t="s">
        <v>9</v>
      </c>
      <c r="C314" s="6">
        <v>54643990000105</v>
      </c>
      <c r="D314" s="7" t="s">
        <v>866</v>
      </c>
      <c r="E314" s="8" t="s">
        <v>155</v>
      </c>
      <c r="F314" s="9">
        <v>45414</v>
      </c>
      <c r="G314" s="9">
        <v>45778</v>
      </c>
      <c r="H314" s="12">
        <v>15000</v>
      </c>
      <c r="I314" s="11" t="s">
        <v>867</v>
      </c>
    </row>
    <row r="315" spans="1:9" ht="20.25" customHeight="1" x14ac:dyDescent="0.2">
      <c r="A315" s="4">
        <f>IFERROR(VLOOKUP(B315,'[1]DADOS (OCULTAR)'!$Q$3:$S$136,3,0),"")</f>
        <v>10739225002242</v>
      </c>
      <c r="B315" s="5" t="s">
        <v>9</v>
      </c>
      <c r="C315" s="6">
        <v>45358498000105</v>
      </c>
      <c r="D315" s="7" t="s">
        <v>868</v>
      </c>
      <c r="E315" s="8" t="s">
        <v>155</v>
      </c>
      <c r="F315" s="9">
        <v>45414</v>
      </c>
      <c r="G315" s="9">
        <v>45778</v>
      </c>
      <c r="H315" s="12">
        <v>15000</v>
      </c>
      <c r="I315" s="11" t="s">
        <v>869</v>
      </c>
    </row>
    <row r="316" spans="1:9" ht="20.25" customHeight="1" x14ac:dyDescent="0.2">
      <c r="A316" s="4">
        <f>IFERROR(VLOOKUP(B316,'[1]DADOS (OCULTAR)'!$Q$3:$S$136,3,0),"")</f>
        <v>10739225002242</v>
      </c>
      <c r="B316" s="5" t="s">
        <v>9</v>
      </c>
      <c r="C316" s="6">
        <v>53136989000121</v>
      </c>
      <c r="D316" s="7" t="s">
        <v>870</v>
      </c>
      <c r="E316" s="8" t="s">
        <v>155</v>
      </c>
      <c r="F316" s="9">
        <v>45444</v>
      </c>
      <c r="G316" s="9">
        <v>45808</v>
      </c>
      <c r="H316" s="12">
        <v>15000</v>
      </c>
      <c r="I316" s="11" t="s">
        <v>871</v>
      </c>
    </row>
    <row r="317" spans="1:9" ht="20.25" customHeight="1" x14ac:dyDescent="0.2">
      <c r="A317" s="4">
        <f>IFERROR(VLOOKUP(B317,'[1]DADOS (OCULTAR)'!$Q$3:$S$136,3,0),"")</f>
        <v>10739225002242</v>
      </c>
      <c r="B317" s="5" t="s">
        <v>9</v>
      </c>
      <c r="C317" s="6">
        <v>55167377000121</v>
      </c>
      <c r="D317" s="7" t="s">
        <v>872</v>
      </c>
      <c r="E317" s="8" t="s">
        <v>155</v>
      </c>
      <c r="F317" s="9">
        <v>45474</v>
      </c>
      <c r="G317" s="9">
        <v>45838</v>
      </c>
      <c r="H317" s="12">
        <v>15000</v>
      </c>
      <c r="I317" s="11" t="s">
        <v>873</v>
      </c>
    </row>
    <row r="318" spans="1:9" ht="20.25" customHeight="1" x14ac:dyDescent="0.2">
      <c r="A318" s="4">
        <f>IFERROR(VLOOKUP(B318,'[1]DADOS (OCULTAR)'!$Q$3:$S$136,3,0),"")</f>
        <v>10739225002242</v>
      </c>
      <c r="B318" s="5" t="s">
        <v>9</v>
      </c>
      <c r="C318" s="6">
        <v>55198724000183</v>
      </c>
      <c r="D318" s="7" t="s">
        <v>874</v>
      </c>
      <c r="E318" s="8" t="s">
        <v>155</v>
      </c>
      <c r="F318" s="9">
        <v>45444</v>
      </c>
      <c r="G318" s="9">
        <v>45808</v>
      </c>
      <c r="H318" s="12">
        <v>15000</v>
      </c>
      <c r="I318" s="11" t="s">
        <v>875</v>
      </c>
    </row>
    <row r="319" spans="1:9" ht="20.25" customHeight="1" x14ac:dyDescent="0.2">
      <c r="A319" s="4">
        <f>IFERROR(VLOOKUP(B319,'[1]DADOS (OCULTAR)'!$Q$3:$S$136,3,0),"")</f>
        <v>10739225002242</v>
      </c>
      <c r="B319" s="5" t="s">
        <v>9</v>
      </c>
      <c r="C319" s="6">
        <v>50698074000111</v>
      </c>
      <c r="D319" s="7" t="s">
        <v>876</v>
      </c>
      <c r="E319" s="8" t="s">
        <v>155</v>
      </c>
      <c r="F319" s="9">
        <v>45295</v>
      </c>
      <c r="G319" s="9">
        <v>45294</v>
      </c>
      <c r="H319" s="12">
        <v>15000</v>
      </c>
      <c r="I319" s="11" t="s">
        <v>877</v>
      </c>
    </row>
    <row r="320" spans="1:9" ht="20.25" customHeight="1" x14ac:dyDescent="0.2">
      <c r="A320" s="4">
        <f>IFERROR(VLOOKUP(B320,'[1]DADOS (OCULTAR)'!$Q$3:$S$136,3,0),"")</f>
        <v>10739225002242</v>
      </c>
      <c r="B320" s="5" t="s">
        <v>9</v>
      </c>
      <c r="C320" s="6">
        <v>52874673000174</v>
      </c>
      <c r="D320" s="7" t="s">
        <v>878</v>
      </c>
      <c r="E320" s="8" t="s">
        <v>155</v>
      </c>
      <c r="F320" s="9">
        <v>45417</v>
      </c>
      <c r="G320" s="9">
        <v>45777</v>
      </c>
      <c r="H320" s="12">
        <v>15000</v>
      </c>
      <c r="I320" s="11" t="s">
        <v>879</v>
      </c>
    </row>
    <row r="321" spans="1:9" ht="20.25" customHeight="1" x14ac:dyDescent="0.2">
      <c r="A321" s="4">
        <f>IFERROR(VLOOKUP(B321,'[1]DADOS (OCULTAR)'!$Q$3:$S$136,3,0),"")</f>
        <v>10739225002242</v>
      </c>
      <c r="B321" s="5" t="s">
        <v>9</v>
      </c>
      <c r="C321" s="6">
        <v>55424887000137</v>
      </c>
      <c r="D321" s="7" t="s">
        <v>880</v>
      </c>
      <c r="E321" s="8" t="s">
        <v>155</v>
      </c>
      <c r="F321" s="9">
        <v>45474</v>
      </c>
      <c r="G321" s="9">
        <v>45838</v>
      </c>
      <c r="H321" s="12">
        <v>15000</v>
      </c>
      <c r="I321" s="11" t="s">
        <v>881</v>
      </c>
    </row>
    <row r="322" spans="1:9" ht="20.25" customHeight="1" x14ac:dyDescent="0.2">
      <c r="A322" s="4">
        <f>IFERROR(VLOOKUP(B322,'[1]DADOS (OCULTAR)'!$Q$3:$S$136,3,0),"")</f>
        <v>10739225002242</v>
      </c>
      <c r="B322" s="5" t="s">
        <v>9</v>
      </c>
      <c r="C322" s="6">
        <v>53138022000189</v>
      </c>
      <c r="D322" s="7" t="s">
        <v>882</v>
      </c>
      <c r="E322" s="8" t="s">
        <v>155</v>
      </c>
      <c r="F322" s="9">
        <v>45444</v>
      </c>
      <c r="G322" s="9">
        <v>45808</v>
      </c>
      <c r="H322" s="12">
        <v>15000</v>
      </c>
      <c r="I322" s="11" t="s">
        <v>883</v>
      </c>
    </row>
    <row r="323" spans="1:9" ht="20.25" customHeight="1" x14ac:dyDescent="0.2">
      <c r="A323" s="4">
        <f>IFERROR(VLOOKUP(B323,'[1]DADOS (OCULTAR)'!$Q$3:$S$136,3,0),"")</f>
        <v>10739225002242</v>
      </c>
      <c r="B323" s="5" t="s">
        <v>9</v>
      </c>
      <c r="C323" s="6">
        <v>45855267000107</v>
      </c>
      <c r="D323" s="7" t="s">
        <v>884</v>
      </c>
      <c r="E323" s="8" t="s">
        <v>155</v>
      </c>
      <c r="F323" s="9">
        <v>45413</v>
      </c>
      <c r="G323" s="9">
        <v>45777</v>
      </c>
      <c r="H323" s="12">
        <v>15000</v>
      </c>
      <c r="I323" s="11" t="s">
        <v>885</v>
      </c>
    </row>
    <row r="324" spans="1:9" ht="20.25" customHeight="1" x14ac:dyDescent="0.2">
      <c r="A324" s="4">
        <f>IFERROR(VLOOKUP(B324,'[1]DADOS (OCULTAR)'!$Q$3:$S$136,3,0),"")</f>
        <v>10739225002242</v>
      </c>
      <c r="B324" s="5" t="s">
        <v>9</v>
      </c>
      <c r="C324" s="6">
        <v>54827261000109</v>
      </c>
      <c r="D324" s="7" t="s">
        <v>886</v>
      </c>
      <c r="E324" s="8" t="s">
        <v>155</v>
      </c>
      <c r="F324" s="9">
        <v>45504</v>
      </c>
      <c r="G324" s="9">
        <v>45838</v>
      </c>
      <c r="H324" s="12">
        <v>15000</v>
      </c>
      <c r="I324" s="11" t="s">
        <v>887</v>
      </c>
    </row>
    <row r="325" spans="1:9" ht="20.25" customHeight="1" x14ac:dyDescent="0.2">
      <c r="A325" s="4">
        <f>IFERROR(VLOOKUP(B325,'[1]DADOS (OCULTAR)'!$Q$3:$S$136,3,0),"")</f>
        <v>10739225002242</v>
      </c>
      <c r="B325" s="5" t="s">
        <v>9</v>
      </c>
      <c r="C325" s="6">
        <v>55614335000191</v>
      </c>
      <c r="D325" s="7" t="s">
        <v>888</v>
      </c>
      <c r="E325" s="8" t="s">
        <v>155</v>
      </c>
      <c r="F325" s="9">
        <v>45474</v>
      </c>
      <c r="G325" s="9">
        <v>45838</v>
      </c>
      <c r="H325" s="12">
        <v>15000</v>
      </c>
      <c r="I325" s="11" t="s">
        <v>889</v>
      </c>
    </row>
    <row r="326" spans="1:9" ht="20.25" customHeight="1" x14ac:dyDescent="0.2">
      <c r="A326" s="4">
        <f>IFERROR(VLOOKUP(B326,'[1]DADOS (OCULTAR)'!$Q$3:$S$136,3,0),"")</f>
        <v>10739225002242</v>
      </c>
      <c r="B326" s="5" t="s">
        <v>9</v>
      </c>
      <c r="C326" s="6">
        <v>46199773000140</v>
      </c>
      <c r="D326" s="7" t="s">
        <v>890</v>
      </c>
      <c r="E326" s="8" t="s">
        <v>155</v>
      </c>
      <c r="F326" s="9">
        <v>45444</v>
      </c>
      <c r="G326" s="9">
        <v>45808</v>
      </c>
      <c r="H326" s="12">
        <v>15000</v>
      </c>
      <c r="I326" s="11" t="s">
        <v>891</v>
      </c>
    </row>
    <row r="327" spans="1:9" ht="20.25" customHeight="1" x14ac:dyDescent="0.2">
      <c r="A327" s="4">
        <f>IFERROR(VLOOKUP(B327,'[1]DADOS (OCULTAR)'!$Q$3:$S$136,3,0),"")</f>
        <v>10739225002242</v>
      </c>
      <c r="B327" s="5" t="s">
        <v>9</v>
      </c>
      <c r="C327" s="6">
        <v>55515980000157</v>
      </c>
      <c r="D327" s="7" t="s">
        <v>892</v>
      </c>
      <c r="E327" s="8" t="s">
        <v>155</v>
      </c>
      <c r="F327" s="9">
        <v>45474</v>
      </c>
      <c r="G327" s="9">
        <v>45838</v>
      </c>
      <c r="H327" s="12">
        <v>15000</v>
      </c>
      <c r="I327" s="11" t="s">
        <v>893</v>
      </c>
    </row>
    <row r="328" spans="1:9" ht="20.25" customHeight="1" x14ac:dyDescent="0.2">
      <c r="A328" s="4">
        <f>IFERROR(VLOOKUP(B328,'[1]DADOS (OCULTAR)'!$Q$3:$S$136,3,0),"")</f>
        <v>10739225002242</v>
      </c>
      <c r="B328" s="5" t="s">
        <v>9</v>
      </c>
      <c r="C328" s="6">
        <v>52355127000127</v>
      </c>
      <c r="D328" s="7" t="s">
        <v>894</v>
      </c>
      <c r="E328" s="8" t="s">
        <v>155</v>
      </c>
      <c r="F328" s="9">
        <v>45414</v>
      </c>
      <c r="G328" s="9">
        <v>45778</v>
      </c>
      <c r="H328" s="12">
        <v>15000</v>
      </c>
      <c r="I328" s="11" t="s">
        <v>895</v>
      </c>
    </row>
    <row r="329" spans="1:9" ht="20.25" customHeight="1" x14ac:dyDescent="0.2">
      <c r="A329" s="4">
        <f>IFERROR(VLOOKUP(B329,'[1]DADOS (OCULTAR)'!$Q$3:$S$136,3,0),"")</f>
        <v>10739225002242</v>
      </c>
      <c r="B329" s="5" t="s">
        <v>9</v>
      </c>
      <c r="C329" s="6">
        <v>55967242000140</v>
      </c>
      <c r="D329" s="7" t="s">
        <v>896</v>
      </c>
      <c r="E329" s="8" t="s">
        <v>155</v>
      </c>
      <c r="F329" s="9">
        <v>45474</v>
      </c>
      <c r="G329" s="9">
        <v>45838</v>
      </c>
      <c r="H329" s="12">
        <v>15000</v>
      </c>
      <c r="I329" s="11" t="s">
        <v>897</v>
      </c>
    </row>
    <row r="330" spans="1:9" ht="20.25" customHeight="1" x14ac:dyDescent="0.2">
      <c r="A330" s="4">
        <f>IFERROR(VLOOKUP(B330,'[1]DADOS (OCULTAR)'!$Q$3:$S$136,3,0),"")</f>
        <v>10739225002242</v>
      </c>
      <c r="B330" s="5" t="s">
        <v>9</v>
      </c>
      <c r="C330" s="6">
        <v>55978108000145</v>
      </c>
      <c r="D330" s="7" t="s">
        <v>898</v>
      </c>
      <c r="E330" s="8" t="s">
        <v>155</v>
      </c>
      <c r="F330" s="9">
        <v>45474</v>
      </c>
      <c r="G330" s="9">
        <v>45838</v>
      </c>
      <c r="H330" s="12">
        <v>15000</v>
      </c>
      <c r="I330" s="11" t="s">
        <v>899</v>
      </c>
    </row>
    <row r="331" spans="1:9" ht="20.25" customHeight="1" x14ac:dyDescent="0.2">
      <c r="A331" s="4">
        <f>IFERROR(VLOOKUP(B331,'[1]DADOS (OCULTAR)'!$Q$3:$S$136,3,0),"")</f>
        <v>10739225002242</v>
      </c>
      <c r="B331" s="5" t="s">
        <v>9</v>
      </c>
      <c r="C331" s="6">
        <v>23157933000192</v>
      </c>
      <c r="D331" s="7" t="s">
        <v>271</v>
      </c>
      <c r="E331" s="8" t="s">
        <v>900</v>
      </c>
      <c r="F331" s="9">
        <v>45474</v>
      </c>
      <c r="G331" s="9">
        <v>45838</v>
      </c>
      <c r="H331" s="12">
        <v>2000</v>
      </c>
      <c r="I331" s="11" t="s">
        <v>901</v>
      </c>
    </row>
    <row r="332" spans="1:9" ht="20.25" customHeight="1" x14ac:dyDescent="0.2">
      <c r="A332" s="4">
        <f>IFERROR(VLOOKUP(B332,'[1]DADOS (OCULTAR)'!$Q$3:$S$136,3,0),"")</f>
        <v>10739225002242</v>
      </c>
      <c r="B332" s="5" t="s">
        <v>9</v>
      </c>
      <c r="C332" s="6">
        <v>45855147000100</v>
      </c>
      <c r="D332" s="7" t="s">
        <v>902</v>
      </c>
      <c r="E332" s="8" t="s">
        <v>155</v>
      </c>
      <c r="F332" s="9">
        <v>45444</v>
      </c>
      <c r="G332" s="9">
        <v>45808</v>
      </c>
      <c r="H332" s="12">
        <v>15000</v>
      </c>
      <c r="I332" s="11" t="s">
        <v>903</v>
      </c>
    </row>
    <row r="333" spans="1:9" ht="20.25" customHeight="1" x14ac:dyDescent="0.2">
      <c r="A333" s="4">
        <f>IFERROR(VLOOKUP(B333,'[1]DADOS (OCULTAR)'!$Q$3:$S$136,3,0),"")</f>
        <v>10739225002242</v>
      </c>
      <c r="B333" s="5" t="s">
        <v>9</v>
      </c>
      <c r="C333" s="6">
        <v>52063180000154</v>
      </c>
      <c r="D333" s="7" t="s">
        <v>904</v>
      </c>
      <c r="E333" s="8" t="s">
        <v>155</v>
      </c>
      <c r="F333" s="9">
        <v>45413</v>
      </c>
      <c r="G333" s="9">
        <v>45838</v>
      </c>
      <c r="H333" s="12">
        <v>15000</v>
      </c>
      <c r="I333" s="11" t="s">
        <v>905</v>
      </c>
    </row>
    <row r="334" spans="1:9" ht="20.25" customHeight="1" x14ac:dyDescent="0.2">
      <c r="A334" s="4">
        <f>IFERROR(VLOOKUP(B334,'[1]DADOS (OCULTAR)'!$Q$3:$S$136,3,0),"")</f>
        <v>10739225002242</v>
      </c>
      <c r="B334" s="5" t="s">
        <v>9</v>
      </c>
      <c r="C334" s="6">
        <v>55317042000142</v>
      </c>
      <c r="D334" s="7" t="s">
        <v>906</v>
      </c>
      <c r="E334" s="8" t="s">
        <v>155</v>
      </c>
      <c r="F334" s="9">
        <v>45505</v>
      </c>
      <c r="G334" s="9">
        <v>45869</v>
      </c>
      <c r="H334" s="12">
        <v>15000</v>
      </c>
      <c r="I334" s="11" t="s">
        <v>907</v>
      </c>
    </row>
    <row r="335" spans="1:9" ht="20.25" customHeight="1" x14ac:dyDescent="0.2">
      <c r="A335" s="4">
        <f>IFERROR(VLOOKUP(B335,'[1]DADOS (OCULTAR)'!$Q$3:$S$136,3,0),"")</f>
        <v>10739225002242</v>
      </c>
      <c r="B335" s="5" t="s">
        <v>9</v>
      </c>
      <c r="C335" s="6">
        <v>55258360000180</v>
      </c>
      <c r="D335" s="7" t="s">
        <v>908</v>
      </c>
      <c r="E335" s="8" t="s">
        <v>155</v>
      </c>
      <c r="F335" s="9">
        <v>45474</v>
      </c>
      <c r="G335" s="9">
        <v>45838</v>
      </c>
      <c r="H335" s="12">
        <v>15000</v>
      </c>
      <c r="I335" s="11" t="s">
        <v>909</v>
      </c>
    </row>
    <row r="336" spans="1:9" ht="20.25" customHeight="1" x14ac:dyDescent="0.2">
      <c r="A336" s="4">
        <f>IFERROR(VLOOKUP(B336,'[1]DADOS (OCULTAR)'!$Q$3:$S$136,3,0),"")</f>
        <v>10739225002242</v>
      </c>
      <c r="B336" s="5" t="s">
        <v>9</v>
      </c>
      <c r="C336" s="6">
        <v>55792126000138</v>
      </c>
      <c r="D336" s="7" t="s">
        <v>910</v>
      </c>
      <c r="E336" s="8" t="s">
        <v>155</v>
      </c>
      <c r="F336" s="9">
        <v>45474</v>
      </c>
      <c r="G336" s="9">
        <v>45838</v>
      </c>
      <c r="H336" s="12">
        <v>15000</v>
      </c>
      <c r="I336" s="11" t="s">
        <v>911</v>
      </c>
    </row>
    <row r="337" spans="1:9" ht="20.25" customHeight="1" x14ac:dyDescent="0.2">
      <c r="A337" s="4">
        <f>IFERROR(VLOOKUP(B337,'[1]DADOS (OCULTAR)'!$Q$3:$S$136,3,0),"")</f>
        <v>10739225002242</v>
      </c>
      <c r="B337" s="5" t="s">
        <v>9</v>
      </c>
      <c r="C337" s="6">
        <v>20886753000153</v>
      </c>
      <c r="D337" s="7" t="s">
        <v>912</v>
      </c>
      <c r="E337" s="8" t="s">
        <v>155</v>
      </c>
      <c r="F337" s="9">
        <v>44593</v>
      </c>
      <c r="G337" s="9">
        <v>44957</v>
      </c>
      <c r="H337" s="12">
        <v>15000</v>
      </c>
      <c r="I337" s="11" t="s">
        <v>913</v>
      </c>
    </row>
    <row r="338" spans="1:9" ht="20.25" customHeight="1" x14ac:dyDescent="0.2">
      <c r="A338" s="4">
        <f>IFERROR(VLOOKUP(B338,'[1]DADOS (OCULTAR)'!$Q$3:$S$136,3,0),"")</f>
        <v>10739225002242</v>
      </c>
      <c r="B338" s="5" t="s">
        <v>9</v>
      </c>
      <c r="C338" s="6">
        <v>24050462000181</v>
      </c>
      <c r="D338" s="7" t="s">
        <v>414</v>
      </c>
      <c r="E338" s="8" t="s">
        <v>914</v>
      </c>
      <c r="F338" s="9">
        <v>45441</v>
      </c>
      <c r="G338" s="9">
        <v>45533</v>
      </c>
      <c r="H338" s="12">
        <v>7350</v>
      </c>
      <c r="I338" s="11" t="s">
        <v>915</v>
      </c>
    </row>
    <row r="339" spans="1:9" ht="20.25" customHeight="1" x14ac:dyDescent="0.2">
      <c r="A339" s="4">
        <f>IFERROR(VLOOKUP(B339,'[1]DADOS (OCULTAR)'!$Q$3:$S$136,3,0),"")</f>
        <v>10739225002242</v>
      </c>
      <c r="B339" s="5" t="s">
        <v>9</v>
      </c>
      <c r="C339" s="6">
        <v>55712530000154</v>
      </c>
      <c r="D339" s="7" t="s">
        <v>916</v>
      </c>
      <c r="E339" s="8" t="s">
        <v>155</v>
      </c>
      <c r="F339" s="9">
        <v>45474</v>
      </c>
      <c r="G339" s="9">
        <v>45838</v>
      </c>
      <c r="H339" s="12">
        <v>15000</v>
      </c>
      <c r="I339" s="11" t="s">
        <v>917</v>
      </c>
    </row>
    <row r="340" spans="1:9" ht="20.25" customHeight="1" x14ac:dyDescent="0.2">
      <c r="A340" s="4">
        <f>IFERROR(VLOOKUP(B340,'[1]DADOS (OCULTAR)'!$Q$3:$S$136,3,0),"")</f>
        <v>10739225002242</v>
      </c>
      <c r="B340" s="5" t="s">
        <v>9</v>
      </c>
      <c r="C340" s="6">
        <v>49735316000110</v>
      </c>
      <c r="D340" s="7" t="s">
        <v>918</v>
      </c>
      <c r="E340" s="8" t="s">
        <v>155</v>
      </c>
      <c r="F340" s="9">
        <v>45474</v>
      </c>
      <c r="G340" s="9">
        <v>45838</v>
      </c>
      <c r="H340" s="12">
        <v>15000</v>
      </c>
      <c r="I340" s="11" t="s">
        <v>919</v>
      </c>
    </row>
    <row r="341" spans="1:9" ht="20.25" customHeight="1" x14ac:dyDescent="0.2">
      <c r="A341" s="4">
        <f>IFERROR(VLOOKUP(B341,'[1]DADOS (OCULTAR)'!$Q$3:$S$136,3,0),"")</f>
        <v>10739225002242</v>
      </c>
      <c r="B341" s="5" t="s">
        <v>9</v>
      </c>
      <c r="C341" s="6">
        <v>53505900000157</v>
      </c>
      <c r="D341" s="7" t="s">
        <v>920</v>
      </c>
      <c r="E341" s="8" t="s">
        <v>155</v>
      </c>
      <c r="F341" s="9">
        <v>45474</v>
      </c>
      <c r="G341" s="9">
        <v>45838</v>
      </c>
      <c r="H341" s="12">
        <v>15000</v>
      </c>
      <c r="I341" s="11" t="s">
        <v>921</v>
      </c>
    </row>
    <row r="342" spans="1:9" ht="20.25" customHeight="1" x14ac:dyDescent="0.2">
      <c r="A342" s="4">
        <f>IFERROR(VLOOKUP(B342,'[1]DADOS (OCULTAR)'!$Q$3:$S$136,3,0),"")</f>
        <v>10739225002242</v>
      </c>
      <c r="B342" s="5" t="s">
        <v>9</v>
      </c>
      <c r="C342" s="6">
        <v>38082924000157</v>
      </c>
      <c r="D342" s="7" t="s">
        <v>922</v>
      </c>
      <c r="E342" s="8" t="s">
        <v>155</v>
      </c>
      <c r="F342" s="9">
        <v>45474</v>
      </c>
      <c r="G342" s="9">
        <v>45838</v>
      </c>
      <c r="H342" s="12">
        <v>15000</v>
      </c>
      <c r="I342" s="11" t="s">
        <v>923</v>
      </c>
    </row>
    <row r="343" spans="1:9" ht="20.25" customHeight="1" x14ac:dyDescent="0.2">
      <c r="A343" s="4">
        <f>IFERROR(VLOOKUP(B343,'[1]DADOS (OCULTAR)'!$Q$3:$S$136,3,0),"")</f>
        <v>10739225002242</v>
      </c>
      <c r="B343" s="5" t="s">
        <v>9</v>
      </c>
      <c r="C343" s="6">
        <v>55816661000181</v>
      </c>
      <c r="D343" s="7" t="s">
        <v>924</v>
      </c>
      <c r="E343" s="8" t="s">
        <v>155</v>
      </c>
      <c r="F343" s="9">
        <v>45499</v>
      </c>
      <c r="G343" s="9">
        <v>45863</v>
      </c>
      <c r="H343" s="12">
        <v>15000</v>
      </c>
      <c r="I343" s="11" t="s">
        <v>925</v>
      </c>
    </row>
    <row r="344" spans="1:9" ht="20.25" customHeight="1" x14ac:dyDescent="0.2">
      <c r="A344" s="4">
        <f>IFERROR(VLOOKUP(B344,'[1]DADOS (OCULTAR)'!$Q$3:$S$136,3,0),"")</f>
        <v>10739225002242</v>
      </c>
      <c r="B344" s="5" t="s">
        <v>9</v>
      </c>
      <c r="C344" s="6">
        <v>40333869000172</v>
      </c>
      <c r="D344" s="7" t="s">
        <v>926</v>
      </c>
      <c r="E344" s="8" t="s">
        <v>155</v>
      </c>
      <c r="F344" s="9">
        <v>45413</v>
      </c>
      <c r="G344" s="9">
        <v>45777</v>
      </c>
      <c r="H344" s="12">
        <v>15000</v>
      </c>
      <c r="I344" s="11" t="s">
        <v>927</v>
      </c>
    </row>
    <row r="345" spans="1:9" ht="20.25" customHeight="1" x14ac:dyDescent="0.2">
      <c r="A345" s="4">
        <f>IFERROR(VLOOKUP(B345,'[1]DADOS (OCULTAR)'!$Q$3:$S$136,3,0),"")</f>
        <v>10739225002242</v>
      </c>
      <c r="B345" s="5" t="s">
        <v>9</v>
      </c>
      <c r="C345" s="6">
        <v>52174734000190</v>
      </c>
      <c r="D345" s="7" t="s">
        <v>928</v>
      </c>
      <c r="E345" s="8" t="s">
        <v>929</v>
      </c>
      <c r="F345" s="9">
        <v>45536</v>
      </c>
      <c r="G345" s="9">
        <v>45899</v>
      </c>
      <c r="H345" s="12">
        <v>14400</v>
      </c>
      <c r="I345" s="11" t="s">
        <v>927</v>
      </c>
    </row>
    <row r="346" spans="1:9" ht="20.25" customHeight="1" x14ac:dyDescent="0.2">
      <c r="A346" s="4">
        <f>IFERROR(VLOOKUP(B346,'[1]DADOS (OCULTAR)'!$Q$3:$S$136,3,0),"")</f>
        <v>10739225002242</v>
      </c>
      <c r="B346" s="5" t="s">
        <v>9</v>
      </c>
      <c r="C346" s="6">
        <v>45553584000160</v>
      </c>
      <c r="D346" s="7" t="s">
        <v>930</v>
      </c>
      <c r="E346" s="8" t="s">
        <v>155</v>
      </c>
      <c r="F346" s="9">
        <v>45474</v>
      </c>
      <c r="G346" s="9">
        <v>45838</v>
      </c>
      <c r="H346" s="12">
        <v>15000</v>
      </c>
      <c r="I346" s="11" t="s">
        <v>931</v>
      </c>
    </row>
    <row r="347" spans="1:9" ht="20.25" customHeight="1" x14ac:dyDescent="0.2">
      <c r="A347" s="4">
        <f>IFERROR(VLOOKUP(B347,'[1]DADOS (OCULTAR)'!$Q$3:$S$136,3,0),"")</f>
        <v>10739225002242</v>
      </c>
      <c r="B347" s="5" t="s">
        <v>9</v>
      </c>
      <c r="C347" s="6">
        <v>55335587000181</v>
      </c>
      <c r="D347" s="7" t="s">
        <v>932</v>
      </c>
      <c r="E347" s="8" t="s">
        <v>155</v>
      </c>
      <c r="F347" s="9">
        <v>45536</v>
      </c>
      <c r="G347" s="9">
        <v>45899</v>
      </c>
      <c r="H347" s="12">
        <v>15000</v>
      </c>
      <c r="I347" s="11" t="s">
        <v>933</v>
      </c>
    </row>
    <row r="348" spans="1:9" ht="20.25" customHeight="1" x14ac:dyDescent="0.2">
      <c r="A348" s="4">
        <f>IFERROR(VLOOKUP(B348,'[1]DADOS (OCULTAR)'!$Q$3:$S$136,3,0),"")</f>
        <v>10739225002242</v>
      </c>
      <c r="B348" s="5" t="s">
        <v>9</v>
      </c>
      <c r="C348" s="6">
        <v>57868742000150</v>
      </c>
      <c r="D348" s="7" t="s">
        <v>934</v>
      </c>
      <c r="E348" s="8" t="s">
        <v>155</v>
      </c>
      <c r="F348" s="9">
        <v>45597</v>
      </c>
      <c r="G348" s="9">
        <v>45960</v>
      </c>
      <c r="H348" s="12">
        <v>15000</v>
      </c>
      <c r="I348" s="11" t="s">
        <v>935</v>
      </c>
    </row>
    <row r="349" spans="1:9" ht="20.25" customHeight="1" x14ac:dyDescent="0.2">
      <c r="A349" s="4">
        <f>IFERROR(VLOOKUP(B349,'[1]DADOS (OCULTAR)'!$Q$3:$S$136,3,0),"")</f>
        <v>10739225002242</v>
      </c>
      <c r="B349" s="5" t="s">
        <v>9</v>
      </c>
      <c r="C349" s="6">
        <v>55970745000175</v>
      </c>
      <c r="D349" s="7" t="s">
        <v>936</v>
      </c>
      <c r="E349" s="8" t="s">
        <v>155</v>
      </c>
      <c r="F349" s="9">
        <v>45536</v>
      </c>
      <c r="G349" s="9">
        <v>45899</v>
      </c>
      <c r="H349" s="12">
        <v>15000</v>
      </c>
      <c r="I349" s="11" t="s">
        <v>937</v>
      </c>
    </row>
    <row r="350" spans="1:9" ht="20.25" customHeight="1" x14ac:dyDescent="0.2">
      <c r="A350" s="4">
        <f>IFERROR(VLOOKUP(B350,'[1]DADOS (OCULTAR)'!$Q$3:$S$136,3,0),"")</f>
        <v>10739225002242</v>
      </c>
      <c r="B350" s="5" t="s">
        <v>9</v>
      </c>
      <c r="C350" s="6">
        <v>57329374000172</v>
      </c>
      <c r="D350" s="7" t="s">
        <v>938</v>
      </c>
      <c r="E350" s="8" t="s">
        <v>155</v>
      </c>
      <c r="F350" s="9">
        <v>45636</v>
      </c>
      <c r="G350" s="9">
        <v>46000</v>
      </c>
      <c r="H350" s="12">
        <v>15000</v>
      </c>
      <c r="I350" s="11" t="s">
        <v>939</v>
      </c>
    </row>
    <row r="351" spans="1:9" ht="20.25" customHeight="1" x14ac:dyDescent="0.2">
      <c r="A351" s="4">
        <f>IFERROR(VLOOKUP(B351,'[1]DADOS (OCULTAR)'!$Q$3:$S$136,3,0),"")</f>
        <v>10739225002242</v>
      </c>
      <c r="B351" s="5" t="s">
        <v>9</v>
      </c>
      <c r="C351" s="6">
        <v>57034717000171</v>
      </c>
      <c r="D351" s="7" t="s">
        <v>940</v>
      </c>
      <c r="E351" s="8" t="s">
        <v>155</v>
      </c>
      <c r="F351" s="9">
        <v>45597</v>
      </c>
      <c r="G351" s="9">
        <v>45930</v>
      </c>
      <c r="H351" s="12">
        <v>15000</v>
      </c>
      <c r="I351" s="11" t="s">
        <v>941</v>
      </c>
    </row>
    <row r="352" spans="1:9" ht="20.25" customHeight="1" x14ac:dyDescent="0.2">
      <c r="A352" s="4">
        <f>IFERROR(VLOOKUP(B352,'[1]DADOS (OCULTAR)'!$Q$3:$S$136,3,0),"")</f>
        <v>10739225002242</v>
      </c>
      <c r="B352" s="5" t="s">
        <v>9</v>
      </c>
      <c r="C352" s="6">
        <v>57308489000180</v>
      </c>
      <c r="D352" s="7" t="s">
        <v>942</v>
      </c>
      <c r="E352" s="8" t="s">
        <v>155</v>
      </c>
      <c r="F352" s="9">
        <v>45566</v>
      </c>
      <c r="G352" s="9">
        <v>45930</v>
      </c>
      <c r="H352" s="12">
        <v>15000</v>
      </c>
      <c r="I352" s="11" t="s">
        <v>943</v>
      </c>
    </row>
    <row r="353" spans="1:9" ht="20.25" customHeight="1" x14ac:dyDescent="0.2">
      <c r="A353" s="4">
        <f>IFERROR(VLOOKUP(B353,'[1]DADOS (OCULTAR)'!$Q$3:$S$136,3,0),"")</f>
        <v>10739225002242</v>
      </c>
      <c r="B353" s="5" t="s">
        <v>9</v>
      </c>
      <c r="C353" s="6">
        <v>48817601000118</v>
      </c>
      <c r="D353" s="7" t="s">
        <v>944</v>
      </c>
      <c r="E353" s="8" t="s">
        <v>155</v>
      </c>
      <c r="F353" s="9">
        <v>45566</v>
      </c>
      <c r="G353" s="9">
        <v>45930</v>
      </c>
      <c r="H353" s="12">
        <v>15000</v>
      </c>
      <c r="I353" s="11" t="s">
        <v>945</v>
      </c>
    </row>
    <row r="354" spans="1:9" ht="20.25" customHeight="1" x14ac:dyDescent="0.2">
      <c r="A354" s="4">
        <f>IFERROR(VLOOKUP(B354,'[1]DADOS (OCULTAR)'!$Q$3:$S$136,3,0),"")</f>
        <v>10739225002242</v>
      </c>
      <c r="B354" s="5" t="s">
        <v>9</v>
      </c>
      <c r="C354" s="6" t="s">
        <v>946</v>
      </c>
      <c r="D354" s="7" t="s">
        <v>947</v>
      </c>
      <c r="E354" s="8" t="s">
        <v>155</v>
      </c>
      <c r="F354" s="9">
        <v>45597</v>
      </c>
      <c r="G354" s="9">
        <v>45961</v>
      </c>
      <c r="H354" s="12">
        <v>15000</v>
      </c>
      <c r="I354" s="11" t="s">
        <v>948</v>
      </c>
    </row>
    <row r="355" spans="1:9" ht="20.25" customHeight="1" x14ac:dyDescent="0.2">
      <c r="A355" s="4">
        <f>IFERROR(VLOOKUP(B355,'[1]DADOS (OCULTAR)'!$Q$3:$S$136,3,0),"")</f>
        <v>10739225002242</v>
      </c>
      <c r="B355" s="5" t="s">
        <v>9</v>
      </c>
      <c r="C355" s="6">
        <v>50902851000106</v>
      </c>
      <c r="D355" s="7" t="s">
        <v>949</v>
      </c>
      <c r="E355" s="8" t="s">
        <v>155</v>
      </c>
      <c r="F355" s="9">
        <v>45627</v>
      </c>
      <c r="G355" s="9">
        <v>46021</v>
      </c>
      <c r="H355" s="12">
        <v>15000</v>
      </c>
      <c r="I355" s="11" t="s">
        <v>950</v>
      </c>
    </row>
    <row r="356" spans="1:9" ht="20.25" customHeight="1" x14ac:dyDescent="0.2">
      <c r="A356" s="4">
        <f>IFERROR(VLOOKUP(B356,'[1]DADOS (OCULTAR)'!$Q$3:$S$136,3,0),"")</f>
        <v>10739225002242</v>
      </c>
      <c r="B356" s="5" t="s">
        <v>9</v>
      </c>
      <c r="C356" s="6">
        <v>58305472000132</v>
      </c>
      <c r="D356" s="7" t="s">
        <v>951</v>
      </c>
      <c r="E356" s="8" t="s">
        <v>155</v>
      </c>
      <c r="F356" s="9">
        <v>45627</v>
      </c>
      <c r="G356" s="9">
        <v>46021</v>
      </c>
      <c r="H356" s="12">
        <v>15000</v>
      </c>
      <c r="I356" s="11" t="s">
        <v>952</v>
      </c>
    </row>
    <row r="357" spans="1:9" ht="20.25" customHeight="1" x14ac:dyDescent="0.2">
      <c r="A357" s="4">
        <f>IFERROR(VLOOKUP(B357,'[1]DADOS (OCULTAR)'!$Q$3:$S$136,3,0),"")</f>
        <v>10739225002242</v>
      </c>
      <c r="B357" s="5" t="s">
        <v>9</v>
      </c>
      <c r="C357" s="6">
        <v>58473610000192</v>
      </c>
      <c r="D357" s="7" t="s">
        <v>953</v>
      </c>
      <c r="E357" s="8" t="s">
        <v>155</v>
      </c>
      <c r="F357" s="9">
        <v>45627</v>
      </c>
      <c r="G357" s="9">
        <v>45991</v>
      </c>
      <c r="H357" s="12">
        <v>15000</v>
      </c>
      <c r="I357" s="11" t="s">
        <v>954</v>
      </c>
    </row>
    <row r="358" spans="1:9" ht="20.25" customHeight="1" x14ac:dyDescent="0.2">
      <c r="A358" s="4">
        <f>IFERROR(VLOOKUP(B358,'[1]DADOS (OCULTAR)'!$Q$3:$S$136,3,0),"")</f>
        <v>10739225002242</v>
      </c>
      <c r="B358" s="5" t="s">
        <v>9</v>
      </c>
      <c r="C358" s="6">
        <v>58441365000131</v>
      </c>
      <c r="D358" s="7" t="s">
        <v>955</v>
      </c>
      <c r="E358" s="8" t="s">
        <v>155</v>
      </c>
      <c r="F358" s="9">
        <v>45627</v>
      </c>
      <c r="G358" s="9">
        <v>45991</v>
      </c>
      <c r="H358" s="12">
        <v>15000</v>
      </c>
      <c r="I358" s="11" t="s">
        <v>956</v>
      </c>
    </row>
    <row r="359" spans="1:9" ht="20.25" customHeight="1" x14ac:dyDescent="0.2">
      <c r="A359" s="4">
        <f>IFERROR(VLOOKUP(B359,'[1]DADOS (OCULTAR)'!$Q$3:$S$136,3,0),"")</f>
        <v>10739225002242</v>
      </c>
      <c r="B359" s="5" t="s">
        <v>9</v>
      </c>
      <c r="C359" s="6">
        <v>58421402000140</v>
      </c>
      <c r="D359" s="7" t="s">
        <v>957</v>
      </c>
      <c r="E359" s="8" t="s">
        <v>155</v>
      </c>
      <c r="F359" s="9">
        <v>45627</v>
      </c>
      <c r="G359" s="9">
        <v>45991</v>
      </c>
      <c r="H359" s="12">
        <v>15000</v>
      </c>
      <c r="I359" s="11" t="s">
        <v>958</v>
      </c>
    </row>
    <row r="360" spans="1:9" ht="20.25" customHeight="1" x14ac:dyDescent="0.2">
      <c r="A360" s="4">
        <f>IFERROR(VLOOKUP(B360,'[1]DADOS (OCULTAR)'!$Q$3:$S$136,3,0),"")</f>
        <v>10739225002242</v>
      </c>
      <c r="B360" s="5" t="s">
        <v>9</v>
      </c>
      <c r="C360" s="6">
        <v>58330897000100</v>
      </c>
      <c r="D360" s="7" t="s">
        <v>959</v>
      </c>
      <c r="E360" s="8" t="s">
        <v>155</v>
      </c>
      <c r="F360" s="9">
        <v>45627</v>
      </c>
      <c r="G360" s="9">
        <v>45991</v>
      </c>
      <c r="H360" s="12">
        <v>15000</v>
      </c>
      <c r="I360" s="11" t="s">
        <v>960</v>
      </c>
    </row>
    <row r="361" spans="1:9" ht="20.25" customHeight="1" x14ac:dyDescent="0.2">
      <c r="A361" s="4">
        <f>IFERROR(VLOOKUP(B361,'[1]DADOS (OCULTAR)'!$Q$3:$S$136,3,0),"")</f>
        <v>10739225002242</v>
      </c>
      <c r="B361" s="5" t="s">
        <v>9</v>
      </c>
      <c r="C361" s="6">
        <v>58158968000120</v>
      </c>
      <c r="D361" s="7" t="s">
        <v>961</v>
      </c>
      <c r="E361" s="8" t="s">
        <v>155</v>
      </c>
      <c r="F361" s="9">
        <v>45627</v>
      </c>
      <c r="G361" s="9">
        <v>45991</v>
      </c>
      <c r="H361" s="12">
        <v>15000</v>
      </c>
      <c r="I361" s="11" t="s">
        <v>962</v>
      </c>
    </row>
    <row r="362" spans="1:9" ht="20.25" customHeight="1" x14ac:dyDescent="0.2">
      <c r="A362" s="4">
        <f>IFERROR(VLOOKUP(B362,'[1]DADOS (OCULTAR)'!$Q$3:$S$136,3,0),"")</f>
        <v>10739225002242</v>
      </c>
      <c r="B362" s="5" t="s">
        <v>9</v>
      </c>
      <c r="C362" s="6">
        <v>55775713000119</v>
      </c>
      <c r="D362" s="7" t="s">
        <v>963</v>
      </c>
      <c r="E362" s="8" t="s">
        <v>155</v>
      </c>
      <c r="F362" s="9">
        <v>45627</v>
      </c>
      <c r="G362" s="9">
        <v>45991</v>
      </c>
      <c r="H362" s="12">
        <v>15000</v>
      </c>
      <c r="I362" s="11" t="s">
        <v>964</v>
      </c>
    </row>
    <row r="363" spans="1:9" ht="20.25" customHeight="1" x14ac:dyDescent="0.2">
      <c r="A363" s="4">
        <f>IFERROR(VLOOKUP(B363,'[1]DADOS (OCULTAR)'!$Q$3:$S$136,3,0),"")</f>
        <v>10739225002242</v>
      </c>
      <c r="B363" s="5" t="s">
        <v>9</v>
      </c>
      <c r="C363" s="6">
        <v>57793760000110</v>
      </c>
      <c r="D363" s="7" t="s">
        <v>965</v>
      </c>
      <c r="E363" s="8" t="s">
        <v>155</v>
      </c>
      <c r="F363" s="9">
        <v>45627</v>
      </c>
      <c r="G363" s="9">
        <v>45991</v>
      </c>
      <c r="H363" s="12">
        <v>15000</v>
      </c>
      <c r="I363" s="11" t="s">
        <v>966</v>
      </c>
    </row>
    <row r="364" spans="1:9" ht="20.25" customHeight="1" x14ac:dyDescent="0.2">
      <c r="A364" s="4">
        <f>IFERROR(VLOOKUP(B364,'[1]DADOS (OCULTAR)'!$Q$3:$S$136,3,0),"")</f>
        <v>10739225002242</v>
      </c>
      <c r="B364" s="5" t="s">
        <v>9</v>
      </c>
      <c r="C364" s="6">
        <v>49074591000130</v>
      </c>
      <c r="D364" s="7" t="s">
        <v>967</v>
      </c>
      <c r="E364" s="8" t="s">
        <v>155</v>
      </c>
      <c r="F364" s="9">
        <v>45627</v>
      </c>
      <c r="G364" s="9">
        <v>45991</v>
      </c>
      <c r="H364" s="12">
        <v>15000</v>
      </c>
      <c r="I364" s="11" t="s">
        <v>968</v>
      </c>
    </row>
    <row r="365" spans="1:9" ht="20.25" customHeight="1" x14ac:dyDescent="0.2">
      <c r="A365" s="4">
        <f>IFERROR(VLOOKUP(B365,'[1]DADOS (OCULTAR)'!$Q$3:$S$136,3,0),"")</f>
        <v>10739225002242</v>
      </c>
      <c r="B365" s="5" t="s">
        <v>9</v>
      </c>
      <c r="C365" s="6">
        <v>58432342000160</v>
      </c>
      <c r="D365" s="7" t="s">
        <v>969</v>
      </c>
      <c r="E365" s="8" t="s">
        <v>155</v>
      </c>
      <c r="F365" s="9">
        <v>45627</v>
      </c>
      <c r="G365" s="9">
        <v>45991</v>
      </c>
      <c r="H365" s="12">
        <v>15000</v>
      </c>
      <c r="I365" s="11" t="s">
        <v>970</v>
      </c>
    </row>
    <row r="366" spans="1:9" ht="20.25" customHeight="1" x14ac:dyDescent="0.2">
      <c r="A366" s="4">
        <f>IFERROR(VLOOKUP(B366,'[1]DADOS (OCULTAR)'!$Q$3:$S$136,3,0),"")</f>
        <v>10739225002242</v>
      </c>
      <c r="B366" s="5" t="s">
        <v>9</v>
      </c>
      <c r="C366" s="6">
        <v>58261924000121</v>
      </c>
      <c r="D366" s="7" t="s">
        <v>971</v>
      </c>
      <c r="E366" s="8" t="s">
        <v>155</v>
      </c>
      <c r="F366" s="9">
        <v>45627</v>
      </c>
      <c r="G366" s="9">
        <v>45991</v>
      </c>
      <c r="H366" s="12">
        <v>15000</v>
      </c>
      <c r="I366" s="11" t="s">
        <v>972</v>
      </c>
    </row>
    <row r="367" spans="1:9" ht="20.25" customHeight="1" x14ac:dyDescent="0.2">
      <c r="A367" s="4">
        <f>IFERROR(VLOOKUP(B367,'[1]DADOS (OCULTAR)'!$Q$3:$S$136,3,0),"")</f>
        <v>10739225002242</v>
      </c>
      <c r="B367" s="5" t="s">
        <v>9</v>
      </c>
      <c r="C367" s="6">
        <v>57834371000196</v>
      </c>
      <c r="D367" s="7" t="s">
        <v>973</v>
      </c>
      <c r="E367" s="8" t="s">
        <v>155</v>
      </c>
      <c r="F367" s="9">
        <v>45627</v>
      </c>
      <c r="G367" s="9">
        <v>45991</v>
      </c>
      <c r="H367" s="12">
        <v>15000</v>
      </c>
      <c r="I367" s="11" t="s">
        <v>974</v>
      </c>
    </row>
    <row r="368" spans="1:9" ht="20.25" customHeight="1" x14ac:dyDescent="0.2">
      <c r="A368" s="4">
        <f>IFERROR(VLOOKUP(B368,'[1]DADOS (OCULTAR)'!$Q$3:$S$136,3,0),"")</f>
        <v>10739225002242</v>
      </c>
      <c r="B368" s="5" t="s">
        <v>9</v>
      </c>
      <c r="C368" s="6">
        <v>57740710000175</v>
      </c>
      <c r="D368" s="7" t="s">
        <v>975</v>
      </c>
      <c r="E368" s="8" t="s">
        <v>155</v>
      </c>
      <c r="F368" s="9">
        <v>45627</v>
      </c>
      <c r="G368" s="9">
        <v>45991</v>
      </c>
      <c r="H368" s="12">
        <v>15000</v>
      </c>
      <c r="I368" s="11" t="s">
        <v>976</v>
      </c>
    </row>
    <row r="369" spans="1:9" ht="20.25" customHeight="1" x14ac:dyDescent="0.2">
      <c r="A369" s="4">
        <f>IFERROR(VLOOKUP(B369,'[1]DADOS (OCULTAR)'!$Q$3:$S$136,3,0),"")</f>
        <v>10739225002242</v>
      </c>
      <c r="B369" s="5" t="s">
        <v>9</v>
      </c>
      <c r="C369" s="6">
        <v>57475843000161</v>
      </c>
      <c r="D369" s="7" t="s">
        <v>977</v>
      </c>
      <c r="E369" s="8" t="s">
        <v>155</v>
      </c>
      <c r="F369" s="9">
        <v>45627</v>
      </c>
      <c r="G369" s="9">
        <v>45991</v>
      </c>
      <c r="H369" s="12">
        <v>15000</v>
      </c>
      <c r="I369" s="11" t="s">
        <v>978</v>
      </c>
    </row>
    <row r="370" spans="1:9" ht="20.25" customHeight="1" x14ac:dyDescent="0.2">
      <c r="A370" s="4">
        <f>IFERROR(VLOOKUP(B370,'[1]DADOS (OCULTAR)'!$Q$3:$S$136,3,0),"")</f>
        <v>10739225002242</v>
      </c>
      <c r="B370" s="5" t="s">
        <v>9</v>
      </c>
      <c r="C370" s="6">
        <v>58300742000112</v>
      </c>
      <c r="D370" s="7" t="s">
        <v>979</v>
      </c>
      <c r="E370" s="8" t="s">
        <v>155</v>
      </c>
      <c r="F370" s="9">
        <v>45627</v>
      </c>
      <c r="G370" s="9">
        <v>45991</v>
      </c>
      <c r="H370" s="12">
        <v>15000</v>
      </c>
      <c r="I370" s="11" t="s">
        <v>980</v>
      </c>
    </row>
    <row r="371" spans="1:9" ht="20.25" customHeight="1" x14ac:dyDescent="0.2">
      <c r="A371" s="4">
        <f>IFERROR(VLOOKUP(B371,'[1]DADOS (OCULTAR)'!$Q$3:$S$136,3,0),"")</f>
        <v>10739225002242</v>
      </c>
      <c r="B371" s="5" t="s">
        <v>9</v>
      </c>
      <c r="C371" s="6">
        <v>58143343000195</v>
      </c>
      <c r="D371" s="7" t="s">
        <v>981</v>
      </c>
      <c r="E371" s="8" t="s">
        <v>155</v>
      </c>
      <c r="F371" s="9">
        <v>45627</v>
      </c>
      <c r="G371" s="9">
        <v>45991</v>
      </c>
      <c r="H371" s="12">
        <v>15000</v>
      </c>
      <c r="I371" s="11" t="s">
        <v>982</v>
      </c>
    </row>
    <row r="372" spans="1:9" ht="20.25" customHeight="1" x14ac:dyDescent="0.2">
      <c r="A372" s="4">
        <f>IFERROR(VLOOKUP(B372,'[1]DADOS (OCULTAR)'!$Q$3:$S$136,3,0),"")</f>
        <v>10739225002242</v>
      </c>
      <c r="B372" s="5" t="s">
        <v>9</v>
      </c>
      <c r="C372" s="6">
        <v>57747645000100</v>
      </c>
      <c r="D372" s="7" t="s">
        <v>983</v>
      </c>
      <c r="E372" s="8" t="s">
        <v>155</v>
      </c>
      <c r="F372" s="9">
        <v>45627</v>
      </c>
      <c r="G372" s="9">
        <v>45991</v>
      </c>
      <c r="H372" s="12">
        <v>15000</v>
      </c>
      <c r="I372" s="11" t="s">
        <v>984</v>
      </c>
    </row>
    <row r="373" spans="1:9" ht="20.25" customHeight="1" x14ac:dyDescent="0.2">
      <c r="A373" s="4">
        <f>IFERROR(VLOOKUP(B373,'[1]DADOS (OCULTAR)'!$Q$3:$S$136,3,0),"")</f>
        <v>10739225002242</v>
      </c>
      <c r="B373" s="5" t="s">
        <v>9</v>
      </c>
      <c r="C373" s="6">
        <v>57995881000145</v>
      </c>
      <c r="D373" s="7" t="s">
        <v>985</v>
      </c>
      <c r="E373" s="8" t="s">
        <v>155</v>
      </c>
      <c r="F373" s="9">
        <v>45627</v>
      </c>
      <c r="G373" s="9">
        <v>45991</v>
      </c>
      <c r="H373" s="12">
        <v>15000</v>
      </c>
      <c r="I373" s="11" t="s">
        <v>986</v>
      </c>
    </row>
    <row r="374" spans="1:9" ht="20.25" customHeight="1" x14ac:dyDescent="0.2">
      <c r="A374" s="4">
        <f>IFERROR(VLOOKUP(B374,'[1]DADOS (OCULTAR)'!$Q$3:$S$136,3,0),"")</f>
        <v>10739225002242</v>
      </c>
      <c r="B374" s="5" t="s">
        <v>9</v>
      </c>
      <c r="C374" s="6">
        <v>14339631000144</v>
      </c>
      <c r="D374" s="7" t="s">
        <v>987</v>
      </c>
      <c r="E374" s="8" t="s">
        <v>988</v>
      </c>
      <c r="F374" s="9">
        <v>45637</v>
      </c>
      <c r="G374" s="9">
        <v>46001</v>
      </c>
      <c r="H374" s="12">
        <v>39100</v>
      </c>
      <c r="I374" s="11" t="s">
        <v>989</v>
      </c>
    </row>
    <row r="375" spans="1:9" ht="20.25" customHeight="1" x14ac:dyDescent="0.2">
      <c r="A375" s="4">
        <f>IFERROR(VLOOKUP(B375,'[1]DADOS (OCULTAR)'!$Q$3:$S$136,3,0),"")</f>
        <v>10739225002242</v>
      </c>
      <c r="B375" s="5" t="s">
        <v>9</v>
      </c>
      <c r="C375" s="6">
        <v>48315968000133</v>
      </c>
      <c r="D375" s="7" t="s">
        <v>990</v>
      </c>
      <c r="E375" s="8" t="s">
        <v>991</v>
      </c>
      <c r="F375" s="9">
        <v>45644</v>
      </c>
      <c r="G375" s="9">
        <v>46008</v>
      </c>
      <c r="H375" s="12">
        <v>15000</v>
      </c>
      <c r="I375" s="11" t="s">
        <v>992</v>
      </c>
    </row>
    <row r="376" spans="1:9" ht="20.25" customHeight="1" x14ac:dyDescent="0.2">
      <c r="A376" s="4">
        <f>IFERROR(VLOOKUP(B376,'[1]DADOS (OCULTAR)'!$Q$3:$S$136,3,0),"")</f>
        <v>10739225002242</v>
      </c>
      <c r="B376" s="5" t="s">
        <v>9</v>
      </c>
      <c r="C376" s="6">
        <v>48315968000133</v>
      </c>
      <c r="D376" s="7" t="s">
        <v>993</v>
      </c>
      <c r="E376" s="8" t="s">
        <v>991</v>
      </c>
      <c r="F376" s="9">
        <v>45644</v>
      </c>
      <c r="G376" s="9">
        <v>46008</v>
      </c>
      <c r="H376" s="12">
        <v>12000</v>
      </c>
      <c r="I376" s="11" t="s">
        <v>994</v>
      </c>
    </row>
    <row r="377" spans="1:9" ht="20.25" customHeight="1" x14ac:dyDescent="0.2">
      <c r="A377" s="4">
        <f>IFERROR(VLOOKUP(B377,'[1]DADOS (OCULTAR)'!$Q$3:$S$136,3,0),"")</f>
        <v>10739225002242</v>
      </c>
      <c r="B377" s="5" t="s">
        <v>9</v>
      </c>
      <c r="C377" s="6">
        <v>43843356000108</v>
      </c>
      <c r="D377" s="7" t="s">
        <v>193</v>
      </c>
      <c r="E377" s="8" t="s">
        <v>155</v>
      </c>
      <c r="F377" s="9">
        <v>45566</v>
      </c>
      <c r="G377" s="9">
        <v>45931</v>
      </c>
      <c r="H377" s="12">
        <v>15000</v>
      </c>
      <c r="I377" s="11" t="s">
        <v>995</v>
      </c>
    </row>
    <row r="378" spans="1:9" ht="20.25" customHeight="1" x14ac:dyDescent="0.2">
      <c r="A378" s="4">
        <f>IFERROR(VLOOKUP(B378,'[1]DADOS (OCULTAR)'!$Q$3:$S$136,3,0),"")</f>
        <v>10739225002242</v>
      </c>
      <c r="B378" s="5" t="s">
        <v>9</v>
      </c>
      <c r="C378" s="6">
        <v>58805188000125</v>
      </c>
      <c r="D378" s="7" t="s">
        <v>996</v>
      </c>
      <c r="E378" s="8" t="s">
        <v>155</v>
      </c>
      <c r="F378" s="9">
        <v>45658</v>
      </c>
      <c r="G378" s="9">
        <v>46023</v>
      </c>
      <c r="H378" s="12">
        <v>15000</v>
      </c>
      <c r="I378" s="11" t="s">
        <v>997</v>
      </c>
    </row>
    <row r="379" spans="1:9" ht="20.25" customHeight="1" x14ac:dyDescent="0.2">
      <c r="A379" s="4">
        <f>IFERROR(VLOOKUP(B379,'[1]DADOS (OCULTAR)'!$Q$3:$S$136,3,0),"")</f>
        <v>10739225002242</v>
      </c>
      <c r="B379" s="5" t="s">
        <v>9</v>
      </c>
      <c r="C379" s="6">
        <v>58663377000100</v>
      </c>
      <c r="D379" s="7" t="s">
        <v>998</v>
      </c>
      <c r="E379" s="8" t="s">
        <v>155</v>
      </c>
      <c r="F379" s="9">
        <v>45659</v>
      </c>
      <c r="G379" s="9">
        <v>46023</v>
      </c>
      <c r="H379" s="12">
        <v>15000</v>
      </c>
      <c r="I379" s="11" t="s">
        <v>999</v>
      </c>
    </row>
    <row r="380" spans="1:9" ht="20.25" customHeight="1" x14ac:dyDescent="0.2">
      <c r="A380" s="4">
        <f>IFERROR(VLOOKUP(B380,'[1]DADOS (OCULTAR)'!$Q$3:$S$136,3,0),"")</f>
        <v>10739225002242</v>
      </c>
      <c r="B380" s="5" t="s">
        <v>9</v>
      </c>
      <c r="C380" s="6">
        <v>43644880000141</v>
      </c>
      <c r="D380" s="7" t="s">
        <v>1000</v>
      </c>
      <c r="E380" s="8" t="s">
        <v>155</v>
      </c>
      <c r="F380" s="9">
        <v>45689</v>
      </c>
      <c r="G380" s="9">
        <v>46054</v>
      </c>
      <c r="H380" s="12">
        <v>15000</v>
      </c>
      <c r="I380" s="11" t="s">
        <v>1001</v>
      </c>
    </row>
    <row r="381" spans="1:9" ht="20.25" customHeight="1" x14ac:dyDescent="0.2">
      <c r="A381" s="4">
        <f>IFERROR(VLOOKUP(B381,'[1]DADOS (OCULTAR)'!$Q$3:$S$136,3,0),"")</f>
        <v>10739225002242</v>
      </c>
      <c r="B381" s="5" t="s">
        <v>9</v>
      </c>
      <c r="C381" s="6">
        <v>24050462000181</v>
      </c>
      <c r="D381" s="7" t="s">
        <v>414</v>
      </c>
      <c r="E381" s="8" t="s">
        <v>914</v>
      </c>
      <c r="F381" s="9">
        <v>45627</v>
      </c>
      <c r="G381" s="9">
        <v>45991</v>
      </c>
      <c r="H381" s="12">
        <v>60960</v>
      </c>
      <c r="I381" s="11" t="s">
        <v>1002</v>
      </c>
    </row>
    <row r="382" spans="1:9" ht="20.25" customHeight="1" x14ac:dyDescent="0.2">
      <c r="A382" s="4">
        <f>IFERROR(VLOOKUP(B382,'[1]DADOS (OCULTAR)'!$Q$3:$S$136,3,0),"")</f>
        <v>10739225002242</v>
      </c>
      <c r="B382" s="5" t="s">
        <v>9</v>
      </c>
      <c r="C382" s="6" t="s">
        <v>1003</v>
      </c>
      <c r="D382" s="7" t="s">
        <v>1004</v>
      </c>
      <c r="E382" s="8" t="s">
        <v>825</v>
      </c>
      <c r="F382" s="9">
        <v>45688</v>
      </c>
      <c r="G382" s="9">
        <v>46053</v>
      </c>
      <c r="H382" s="12">
        <v>228.16</v>
      </c>
      <c r="I382" s="11" t="s">
        <v>1005</v>
      </c>
    </row>
    <row r="383" spans="1:9" ht="20.25" customHeight="1" x14ac:dyDescent="0.2">
      <c r="A383" s="4">
        <f>IFERROR(VLOOKUP(B383,'[1]DADOS (OCULTAR)'!$Q$3:$S$136,3,0),"")</f>
        <v>10739225002242</v>
      </c>
      <c r="B383" s="5" t="s">
        <v>9</v>
      </c>
      <c r="C383" s="6">
        <v>58168243000113</v>
      </c>
      <c r="D383" s="7" t="s">
        <v>1006</v>
      </c>
      <c r="E383" s="8" t="s">
        <v>155</v>
      </c>
      <c r="F383" s="9">
        <v>45717</v>
      </c>
      <c r="G383" s="9">
        <v>46082</v>
      </c>
      <c r="H383" s="12">
        <v>15000</v>
      </c>
      <c r="I383" s="11" t="s">
        <v>1007</v>
      </c>
    </row>
    <row r="384" spans="1:9" ht="20.25" customHeight="1" x14ac:dyDescent="0.2">
      <c r="A384" s="4">
        <f>IFERROR(VLOOKUP(B384,'[1]DADOS (OCULTAR)'!$Q$3:$S$136,3,0),"")</f>
        <v>10739225002242</v>
      </c>
      <c r="B384" s="5" t="s">
        <v>9</v>
      </c>
      <c r="C384" s="6">
        <v>58422716000167</v>
      </c>
      <c r="D384" s="7" t="s">
        <v>1008</v>
      </c>
      <c r="E384" s="8" t="s">
        <v>155</v>
      </c>
      <c r="F384" s="9">
        <v>45717</v>
      </c>
      <c r="G384" s="9">
        <v>46082</v>
      </c>
      <c r="H384" s="12">
        <v>15000</v>
      </c>
      <c r="I384" s="11" t="s">
        <v>1009</v>
      </c>
    </row>
    <row r="385" spans="1:9" ht="20.25" customHeight="1" x14ac:dyDescent="0.2">
      <c r="A385" s="4">
        <f>IFERROR(VLOOKUP(B385,'[1]DADOS (OCULTAR)'!$Q$3:$S$136,3,0),"")</f>
        <v>10739225002242</v>
      </c>
      <c r="B385" s="5" t="s">
        <v>9</v>
      </c>
      <c r="C385" s="6">
        <v>58894347000105</v>
      </c>
      <c r="D385" s="7" t="s">
        <v>1010</v>
      </c>
      <c r="E385" s="8" t="s">
        <v>155</v>
      </c>
      <c r="F385" s="9">
        <v>45727</v>
      </c>
      <c r="G385" s="9">
        <v>46092</v>
      </c>
      <c r="H385" s="12">
        <v>15000</v>
      </c>
      <c r="I385" s="11" t="s">
        <v>1011</v>
      </c>
    </row>
    <row r="386" spans="1:9" ht="20.25" customHeight="1" x14ac:dyDescent="0.2">
      <c r="A386" s="4">
        <f>IFERROR(VLOOKUP(B386,'[1]DADOS (OCULTAR)'!$Q$3:$S$136,3,0),"")</f>
        <v>10739225002242</v>
      </c>
      <c r="B386" s="5" t="s">
        <v>9</v>
      </c>
      <c r="C386" s="6">
        <v>18204483000101</v>
      </c>
      <c r="D386" s="7" t="s">
        <v>833</v>
      </c>
      <c r="E386" s="8" t="s">
        <v>1012</v>
      </c>
      <c r="F386" s="9">
        <v>45717</v>
      </c>
      <c r="G386" s="9">
        <v>46081</v>
      </c>
      <c r="H386" s="12">
        <v>2850</v>
      </c>
      <c r="I386" s="11" t="s">
        <v>1013</v>
      </c>
    </row>
    <row r="387" spans="1:9" ht="20.25" customHeight="1" x14ac:dyDescent="0.2">
      <c r="A387" s="4">
        <f>IFERROR(VLOOKUP(B387,'[1]DADOS (OCULTAR)'!$Q$3:$S$136,3,0),"")</f>
        <v>10739225002242</v>
      </c>
      <c r="B387" s="5" t="s">
        <v>9</v>
      </c>
      <c r="C387" s="6">
        <v>47181387000193</v>
      </c>
      <c r="D387" s="7" t="s">
        <v>1014</v>
      </c>
      <c r="E387" s="8" t="s">
        <v>155</v>
      </c>
      <c r="F387" s="9">
        <v>45717</v>
      </c>
      <c r="G387" s="9">
        <v>46081</v>
      </c>
      <c r="H387" s="12">
        <v>15000</v>
      </c>
      <c r="I387" s="11" t="s">
        <v>1015</v>
      </c>
    </row>
    <row r="388" spans="1:9" ht="20.25" customHeight="1" x14ac:dyDescent="0.2">
      <c r="A388" s="4">
        <f>IFERROR(VLOOKUP(B388,'[1]DADOS (OCULTAR)'!$Q$3:$S$136,3,0),"")</f>
        <v>10739225002242</v>
      </c>
      <c r="B388" s="5" t="s">
        <v>9</v>
      </c>
      <c r="C388" s="6">
        <v>20986107000168</v>
      </c>
      <c r="D388" s="7" t="s">
        <v>1016</v>
      </c>
      <c r="E388" s="8" t="s">
        <v>155</v>
      </c>
      <c r="F388" s="9">
        <v>45689</v>
      </c>
      <c r="G388" s="9">
        <v>46053</v>
      </c>
      <c r="H388" s="12">
        <v>15000</v>
      </c>
      <c r="I388" s="11" t="s">
        <v>1017</v>
      </c>
    </row>
    <row r="389" spans="1:9" ht="20.25" customHeight="1" x14ac:dyDescent="0.2">
      <c r="A389" s="4">
        <f>IFERROR(VLOOKUP(B389,'[1]DADOS (OCULTAR)'!$Q$3:$S$136,3,0),"")</f>
        <v>10739225002242</v>
      </c>
      <c r="B389" s="5" t="s">
        <v>9</v>
      </c>
      <c r="C389" s="6">
        <v>58006084000150</v>
      </c>
      <c r="D389" s="7" t="s">
        <v>1018</v>
      </c>
      <c r="E389" s="8" t="s">
        <v>155</v>
      </c>
      <c r="F389" s="9">
        <v>45780</v>
      </c>
      <c r="G389" s="9">
        <v>46145</v>
      </c>
      <c r="H389" s="12">
        <v>15000</v>
      </c>
      <c r="I389" s="11" t="s">
        <v>1019</v>
      </c>
    </row>
    <row r="390" spans="1:9" ht="20.25" customHeight="1" x14ac:dyDescent="0.2">
      <c r="A390" s="4">
        <f>IFERROR(VLOOKUP(B390,'[1]DADOS (OCULTAR)'!$Q$3:$S$136,3,0),"")</f>
        <v>10739225002242</v>
      </c>
      <c r="B390" s="5" t="s">
        <v>9</v>
      </c>
      <c r="C390" s="6">
        <v>45397939000170</v>
      </c>
      <c r="D390" s="7" t="s">
        <v>1020</v>
      </c>
      <c r="E390" s="8" t="s">
        <v>155</v>
      </c>
      <c r="F390" s="9">
        <v>45717</v>
      </c>
      <c r="G390" s="9">
        <v>46081</v>
      </c>
      <c r="H390" s="12">
        <v>15000</v>
      </c>
      <c r="I390" s="11" t="s">
        <v>1021</v>
      </c>
    </row>
    <row r="391" spans="1:9" ht="20.25" customHeight="1" x14ac:dyDescent="0.2">
      <c r="A391" s="4">
        <f>IFERROR(VLOOKUP(B391,'[1]DADOS (OCULTAR)'!$Q$3:$S$136,3,0),"")</f>
        <v>10739225002242</v>
      </c>
      <c r="B391" s="5" t="s">
        <v>9</v>
      </c>
      <c r="C391" s="6">
        <v>58476624000160</v>
      </c>
      <c r="D391" s="7" t="s">
        <v>1022</v>
      </c>
      <c r="E391" s="8" t="s">
        <v>155</v>
      </c>
      <c r="F391" s="9">
        <v>45717</v>
      </c>
      <c r="G391" s="9">
        <v>46081</v>
      </c>
      <c r="H391" s="12">
        <v>15000</v>
      </c>
      <c r="I391" s="11" t="s">
        <v>1023</v>
      </c>
    </row>
    <row r="392" spans="1:9" ht="20.25" customHeight="1" x14ac:dyDescent="0.2">
      <c r="A392" s="4">
        <f>IFERROR(VLOOKUP(B392,'[1]DADOS (OCULTAR)'!$Q$3:$S$136,3,0),"")</f>
        <v>10739225002242</v>
      </c>
      <c r="B392" s="5" t="s">
        <v>9</v>
      </c>
      <c r="C392" s="6">
        <v>41686017000121</v>
      </c>
      <c r="D392" s="7" t="s">
        <v>1024</v>
      </c>
      <c r="E392" s="8" t="s">
        <v>155</v>
      </c>
      <c r="F392" s="9">
        <v>45717</v>
      </c>
      <c r="G392" s="9">
        <v>46081</v>
      </c>
      <c r="H392" s="12">
        <v>15000</v>
      </c>
      <c r="I392" s="11" t="s">
        <v>1025</v>
      </c>
    </row>
    <row r="393" spans="1:9" ht="20.25" customHeight="1" x14ac:dyDescent="0.2">
      <c r="A393" s="4">
        <f>IFERROR(VLOOKUP(B393,'[1]DADOS (OCULTAR)'!$Q$3:$S$136,3,0),"")</f>
        <v>10739225002242</v>
      </c>
      <c r="B393" s="5" t="s">
        <v>9</v>
      </c>
      <c r="C393" s="6">
        <v>13097538000108</v>
      </c>
      <c r="D393" s="7" t="s">
        <v>1026</v>
      </c>
      <c r="E393" s="8" t="s">
        <v>1027</v>
      </c>
      <c r="F393" s="9">
        <v>45718</v>
      </c>
      <c r="G393" s="9">
        <v>46174</v>
      </c>
      <c r="H393" s="12">
        <v>159744</v>
      </c>
      <c r="I393" s="11" t="s">
        <v>1025</v>
      </c>
    </row>
    <row r="394" spans="1:9" ht="20.25" customHeight="1" x14ac:dyDescent="0.2">
      <c r="A394" s="4">
        <f>IFERROR(VLOOKUP(B394,'[1]DADOS (OCULTAR)'!$Q$3:$S$136,3,0),"")</f>
        <v>10739225002242</v>
      </c>
      <c r="B394" s="5" t="s">
        <v>9</v>
      </c>
      <c r="C394" s="6">
        <v>58088249000180</v>
      </c>
      <c r="D394" s="7" t="s">
        <v>1028</v>
      </c>
      <c r="E394" s="8" t="s">
        <v>155</v>
      </c>
      <c r="F394" s="9">
        <v>45748</v>
      </c>
      <c r="G394" s="9">
        <v>46112</v>
      </c>
      <c r="H394" s="12">
        <v>15000</v>
      </c>
      <c r="I394" s="11" t="s">
        <v>1029</v>
      </c>
    </row>
    <row r="395" spans="1:9" ht="20.25" customHeight="1" x14ac:dyDescent="0.2">
      <c r="A395" s="4">
        <f>IFERROR(VLOOKUP(B395,'[1]DADOS (OCULTAR)'!$Q$3:$S$136,3,0),"")</f>
        <v>10739225002242</v>
      </c>
      <c r="B395" s="5" t="s">
        <v>9</v>
      </c>
      <c r="C395" s="6">
        <v>29113486000156</v>
      </c>
      <c r="D395" s="7" t="s">
        <v>1030</v>
      </c>
      <c r="E395" s="8" t="s">
        <v>155</v>
      </c>
      <c r="F395" s="9">
        <v>45839</v>
      </c>
      <c r="G395" s="9">
        <v>46203</v>
      </c>
      <c r="H395" s="12">
        <v>15000</v>
      </c>
      <c r="I395" s="11" t="s">
        <v>1031</v>
      </c>
    </row>
    <row r="396" spans="1:9" ht="20.25" customHeight="1" x14ac:dyDescent="0.2">
      <c r="A396" s="4">
        <f>IFERROR(VLOOKUP(B396,'[1]DADOS (OCULTAR)'!$Q$3:$S$136,3,0),"")</f>
        <v>10739225002242</v>
      </c>
      <c r="B396" s="5" t="s">
        <v>9</v>
      </c>
      <c r="C396" s="6">
        <v>60608749000148</v>
      </c>
      <c r="D396" s="7" t="s">
        <v>1032</v>
      </c>
      <c r="E396" s="8" t="s">
        <v>155</v>
      </c>
      <c r="F396" s="9">
        <v>45748</v>
      </c>
      <c r="G396" s="9">
        <v>46112</v>
      </c>
      <c r="H396" s="12">
        <v>15000</v>
      </c>
      <c r="I396" s="11" t="s">
        <v>1033</v>
      </c>
    </row>
    <row r="397" spans="1:9" ht="20.25" customHeight="1" x14ac:dyDescent="0.2">
      <c r="A397" s="4">
        <f>IFERROR(VLOOKUP(B397,'[1]DADOS (OCULTAR)'!$Q$3:$S$136,3,0),"")</f>
        <v>10739225002242</v>
      </c>
      <c r="B397" s="5" t="s">
        <v>9</v>
      </c>
      <c r="C397" s="6">
        <v>58688330000100</v>
      </c>
      <c r="D397" s="7" t="s">
        <v>1034</v>
      </c>
      <c r="E397" s="8" t="s">
        <v>155</v>
      </c>
      <c r="F397" s="9">
        <v>45840</v>
      </c>
      <c r="G397" s="9">
        <v>46204</v>
      </c>
      <c r="H397" s="12">
        <v>15000</v>
      </c>
      <c r="I397" s="11" t="s">
        <v>1035</v>
      </c>
    </row>
    <row r="398" spans="1:9" ht="20.25" customHeight="1" x14ac:dyDescent="0.2">
      <c r="A398" s="4">
        <f>IFERROR(VLOOKUP(B398,'[1]DADOS (OCULTAR)'!$Q$3:$S$136,3,0),"")</f>
        <v>10739225002242</v>
      </c>
      <c r="B398" s="5" t="s">
        <v>9</v>
      </c>
      <c r="C398" s="6">
        <v>4069709000102</v>
      </c>
      <c r="D398" s="7" t="s">
        <v>1036</v>
      </c>
      <c r="E398" s="8" t="s">
        <v>467</v>
      </c>
      <c r="F398" s="9">
        <v>45565</v>
      </c>
      <c r="G398" s="9">
        <v>46265</v>
      </c>
      <c r="H398" s="12">
        <v>1610.85</v>
      </c>
      <c r="I398" s="11" t="s">
        <v>1037</v>
      </c>
    </row>
    <row r="399" spans="1:9" ht="20.25" customHeight="1" x14ac:dyDescent="0.2">
      <c r="A399" s="4">
        <f>IFERROR(VLOOKUP(B399,'[1]DADOS (OCULTAR)'!$Q$3:$S$136,3,0),"")</f>
        <v>10739225002242</v>
      </c>
      <c r="B399" s="5" t="s">
        <v>9</v>
      </c>
      <c r="C399" s="6">
        <v>51018327000121</v>
      </c>
      <c r="D399" s="7" t="s">
        <v>1038</v>
      </c>
      <c r="E399" s="8" t="s">
        <v>155</v>
      </c>
      <c r="F399" s="9">
        <v>45778</v>
      </c>
      <c r="G399" s="9">
        <v>46143</v>
      </c>
      <c r="H399" s="12">
        <v>15000</v>
      </c>
      <c r="I399" s="11" t="s">
        <v>1039</v>
      </c>
    </row>
    <row r="400" spans="1:9" ht="20.25" customHeight="1" x14ac:dyDescent="0.2">
      <c r="A400" s="4">
        <f>IFERROR(VLOOKUP(B400,'[1]DADOS (OCULTAR)'!$Q$3:$S$136,3,0),"")</f>
        <v>10739225002242</v>
      </c>
      <c r="B400" s="5" t="s">
        <v>9</v>
      </c>
      <c r="C400" s="6">
        <v>59337558000100</v>
      </c>
      <c r="D400" s="7" t="s">
        <v>1040</v>
      </c>
      <c r="E400" s="8" t="s">
        <v>155</v>
      </c>
      <c r="F400" s="9">
        <v>45866</v>
      </c>
      <c r="G400" s="9">
        <v>46231</v>
      </c>
      <c r="H400" s="12">
        <v>15000</v>
      </c>
      <c r="I400" s="11" t="s">
        <v>1041</v>
      </c>
    </row>
    <row r="401" spans="1:9" ht="20.25" customHeight="1" x14ac:dyDescent="0.2">
      <c r="A401" s="4">
        <f>IFERROR(VLOOKUP(B401,'[1]DADOS (OCULTAR)'!$Q$3:$S$136,3,0),"")</f>
        <v>10739225002242</v>
      </c>
      <c r="B401" s="5" t="s">
        <v>9</v>
      </c>
      <c r="C401" s="6">
        <v>61185192000142</v>
      </c>
      <c r="D401" s="7" t="s">
        <v>1042</v>
      </c>
      <c r="E401" s="8" t="s">
        <v>155</v>
      </c>
      <c r="F401" s="9">
        <v>45839</v>
      </c>
      <c r="G401" s="9">
        <v>46203</v>
      </c>
      <c r="H401" s="12">
        <v>15000</v>
      </c>
      <c r="I401" s="11" t="s">
        <v>1043</v>
      </c>
    </row>
    <row r="402" spans="1:9" ht="20.25" customHeight="1" x14ac:dyDescent="0.2">
      <c r="A402" s="4">
        <f>IFERROR(VLOOKUP(B402,'[1]DADOS (OCULTAR)'!$Q$3:$S$136,3,0),"")</f>
        <v>10739225002242</v>
      </c>
      <c r="B402" s="5" t="s">
        <v>9</v>
      </c>
      <c r="C402" s="6">
        <v>87389086000174</v>
      </c>
      <c r="D402" s="7" t="s">
        <v>1044</v>
      </c>
      <c r="E402" s="8" t="s">
        <v>1045</v>
      </c>
      <c r="F402" s="9">
        <v>45728</v>
      </c>
      <c r="G402" s="9">
        <v>46092</v>
      </c>
      <c r="H402" s="12">
        <v>3282</v>
      </c>
      <c r="I402" s="11" t="s">
        <v>1046</v>
      </c>
    </row>
    <row r="403" spans="1:9" ht="20.25" customHeight="1" x14ac:dyDescent="0.2">
      <c r="A403" s="4">
        <f>IFERROR(VLOOKUP(B403,'[1]DADOS (OCULTAR)'!$Q$3:$S$136,3,0),"")</f>
        <v>10739225002242</v>
      </c>
      <c r="B403" s="5" t="s">
        <v>9</v>
      </c>
      <c r="C403" s="6">
        <v>61242305000102</v>
      </c>
      <c r="D403" s="7" t="s">
        <v>1047</v>
      </c>
      <c r="E403" s="8" t="s">
        <v>155</v>
      </c>
      <c r="F403" s="9">
        <v>45866</v>
      </c>
      <c r="G403" s="9">
        <v>46230</v>
      </c>
      <c r="H403" s="12">
        <v>15000</v>
      </c>
      <c r="I403" s="11" t="s">
        <v>1048</v>
      </c>
    </row>
    <row r="404" spans="1:9" ht="20.25" customHeight="1" x14ac:dyDescent="0.2">
      <c r="A404" s="4">
        <f>IFERROR(VLOOKUP(B404,'[1]DADOS (OCULTAR)'!$Q$3:$S$136,3,0),"")</f>
        <v>10739225002242</v>
      </c>
      <c r="B404" s="5" t="s">
        <v>9</v>
      </c>
      <c r="C404" s="6">
        <v>61220918000130</v>
      </c>
      <c r="D404" s="7" t="s">
        <v>1049</v>
      </c>
      <c r="E404" s="8" t="s">
        <v>155</v>
      </c>
      <c r="F404" s="9">
        <v>45817</v>
      </c>
      <c r="G404" s="9">
        <v>46181</v>
      </c>
      <c r="H404" s="12">
        <v>15000</v>
      </c>
      <c r="I404" s="11" t="s">
        <v>1050</v>
      </c>
    </row>
    <row r="405" spans="1:9" ht="20.25" customHeight="1" x14ac:dyDescent="0.2">
      <c r="A405" s="4">
        <f>IFERROR(VLOOKUP(B405,'[1]DADOS (OCULTAR)'!$Q$3:$S$136,3,0),"")</f>
        <v>10739225002242</v>
      </c>
      <c r="B405" s="5" t="s">
        <v>9</v>
      </c>
      <c r="C405" s="6">
        <v>14543772000184</v>
      </c>
      <c r="D405" s="7" t="s">
        <v>1051</v>
      </c>
      <c r="E405" s="8" t="s">
        <v>1052</v>
      </c>
      <c r="F405" s="9">
        <v>45689</v>
      </c>
      <c r="G405" s="9">
        <v>46053</v>
      </c>
      <c r="H405" s="12">
        <v>18000</v>
      </c>
      <c r="I405" s="11" t="s">
        <v>1053</v>
      </c>
    </row>
    <row r="406" spans="1:9" ht="20.25" customHeight="1" x14ac:dyDescent="0.2">
      <c r="A406" s="4">
        <f>IFERROR(VLOOKUP(B406,'[1]DADOS (OCULTAR)'!$Q$3:$S$136,3,0),"")</f>
        <v>10739225002242</v>
      </c>
      <c r="B406" s="5" t="s">
        <v>9</v>
      </c>
      <c r="C406" s="6">
        <v>21909432000190</v>
      </c>
      <c r="D406" s="7" t="s">
        <v>1054</v>
      </c>
      <c r="E406" s="8" t="s">
        <v>155</v>
      </c>
      <c r="F406" s="9">
        <v>45870</v>
      </c>
      <c r="G406" s="9">
        <v>46234</v>
      </c>
      <c r="H406" s="12">
        <v>15000</v>
      </c>
      <c r="I406" s="11" t="s">
        <v>1055</v>
      </c>
    </row>
    <row r="407" spans="1:9" ht="20.25" customHeight="1" x14ac:dyDescent="0.2">
      <c r="A407" s="4">
        <f>IFERROR(VLOOKUP(B407,'[1]DADOS (OCULTAR)'!$Q$3:$S$136,3,0),"")</f>
        <v>10739225002242</v>
      </c>
      <c r="B407" s="5" t="s">
        <v>9</v>
      </c>
      <c r="C407" s="6">
        <v>61559141000133</v>
      </c>
      <c r="D407" s="7" t="s">
        <v>1056</v>
      </c>
      <c r="E407" s="8" t="s">
        <v>155</v>
      </c>
      <c r="F407" s="9">
        <v>45840</v>
      </c>
      <c r="G407" s="9">
        <v>46204</v>
      </c>
      <c r="H407" s="12">
        <v>15000</v>
      </c>
      <c r="I407" s="11" t="s">
        <v>1057</v>
      </c>
    </row>
    <row r="408" spans="1:9" ht="20.25" customHeight="1" x14ac:dyDescent="0.2">
      <c r="A408" s="4">
        <f>IFERROR(VLOOKUP(B408,'[1]DADOS (OCULTAR)'!$Q$3:$S$136,3,0),"")</f>
        <v>10739225002242</v>
      </c>
      <c r="B408" s="5" t="s">
        <v>9</v>
      </c>
      <c r="C408" s="6">
        <v>61342350000120</v>
      </c>
      <c r="D408" s="7" t="s">
        <v>1058</v>
      </c>
      <c r="E408" s="8" t="s">
        <v>155</v>
      </c>
      <c r="F408" s="9">
        <v>45901</v>
      </c>
      <c r="G408" s="9">
        <v>46326</v>
      </c>
      <c r="H408" s="12">
        <v>15000</v>
      </c>
      <c r="I408" s="11" t="s">
        <v>1057</v>
      </c>
    </row>
    <row r="409" spans="1:9" ht="20.25" customHeight="1" x14ac:dyDescent="0.2">
      <c r="A409" s="4">
        <f>IFERROR(VLOOKUP(B409,'[1]DADOS (OCULTAR)'!$Q$3:$S$136,3,0),"")</f>
        <v>10739225002242</v>
      </c>
      <c r="B409" s="5" t="s">
        <v>9</v>
      </c>
      <c r="C409" s="6">
        <v>61628011000105</v>
      </c>
      <c r="D409" s="7" t="s">
        <v>1059</v>
      </c>
      <c r="E409" s="8" t="s">
        <v>155</v>
      </c>
      <c r="F409" s="9">
        <v>45901</v>
      </c>
      <c r="G409" s="9">
        <v>46326</v>
      </c>
      <c r="H409" s="12">
        <v>15000</v>
      </c>
      <c r="I409" s="11" t="s">
        <v>1060</v>
      </c>
    </row>
    <row r="410" spans="1:9" ht="20.25" customHeight="1" x14ac:dyDescent="0.2">
      <c r="A410" s="4">
        <f>IFERROR(VLOOKUP(B410,'[1]DADOS (OCULTAR)'!$Q$3:$S$136,3,0),"")</f>
        <v>10739225002242</v>
      </c>
      <c r="B410" s="5" t="s">
        <v>9</v>
      </c>
      <c r="C410" s="6">
        <v>331788002405</v>
      </c>
      <c r="D410" s="7" t="s">
        <v>1061</v>
      </c>
      <c r="E410" s="8" t="s">
        <v>114</v>
      </c>
      <c r="F410" s="9">
        <v>45689</v>
      </c>
      <c r="G410" s="9">
        <v>46053</v>
      </c>
      <c r="H410" s="12">
        <v>61248</v>
      </c>
      <c r="I410" s="11" t="s">
        <v>1060</v>
      </c>
    </row>
    <row r="411" spans="1:9" ht="20.25" customHeight="1" x14ac:dyDescent="0.2">
      <c r="A411" s="4">
        <f>IFERROR(VLOOKUP(B411,'[1]DADOS (OCULTAR)'!$Q$3:$S$136,3,0),"")</f>
        <v>10739225002242</v>
      </c>
      <c r="B411" s="5" t="s">
        <v>9</v>
      </c>
      <c r="C411" s="6">
        <v>53265502000100</v>
      </c>
      <c r="D411" s="7" t="s">
        <v>1062</v>
      </c>
      <c r="E411" s="8" t="s">
        <v>155</v>
      </c>
      <c r="F411" s="9">
        <v>45839</v>
      </c>
      <c r="G411" s="9">
        <v>46203</v>
      </c>
      <c r="H411" s="12">
        <v>15000</v>
      </c>
      <c r="I411" s="11" t="s">
        <v>1063</v>
      </c>
    </row>
    <row r="412" spans="1:9" ht="20.25" customHeight="1" x14ac:dyDescent="0.2">
      <c r="A412" s="4">
        <f>IFERROR(VLOOKUP(B412,'[1]DADOS (OCULTAR)'!$Q$3:$S$136,3,0),"")</f>
        <v>10739225002242</v>
      </c>
      <c r="B412" s="5" t="s">
        <v>9</v>
      </c>
      <c r="C412" s="6">
        <v>49628444000165</v>
      </c>
      <c r="D412" s="7" t="s">
        <v>1064</v>
      </c>
      <c r="E412" s="8" t="s">
        <v>1065</v>
      </c>
      <c r="F412" s="9">
        <v>45778</v>
      </c>
      <c r="G412" s="9">
        <v>46142</v>
      </c>
      <c r="H412" s="12">
        <v>19800</v>
      </c>
      <c r="I412" s="11" t="s">
        <v>1066</v>
      </c>
    </row>
    <row r="413" spans="1:9" ht="20.25" customHeight="1" x14ac:dyDescent="0.2">
      <c r="A413" s="4">
        <f>IFERROR(VLOOKUP(B413,'[1]DADOS (OCULTAR)'!$Q$3:$S$136,3,0),"")</f>
        <v>10739225002242</v>
      </c>
      <c r="B413" s="5" t="s">
        <v>9</v>
      </c>
      <c r="C413" s="6">
        <v>42291379000186</v>
      </c>
      <c r="D413" s="7" t="s">
        <v>1067</v>
      </c>
      <c r="E413" s="8" t="s">
        <v>155</v>
      </c>
      <c r="F413" s="9">
        <v>45839</v>
      </c>
      <c r="G413" s="9">
        <v>46203</v>
      </c>
      <c r="H413" s="12">
        <v>15000</v>
      </c>
      <c r="I413" s="11" t="s">
        <v>1068</v>
      </c>
    </row>
    <row r="414" spans="1:9" ht="20.25" customHeight="1" x14ac:dyDescent="0.2">
      <c r="A414" s="4">
        <f>IFERROR(VLOOKUP(B414,'[1]DADOS (OCULTAR)'!$Q$3:$S$136,3,0),"")</f>
        <v>10739225002242</v>
      </c>
      <c r="B414" s="5" t="s">
        <v>9</v>
      </c>
      <c r="C414" s="6">
        <v>49299850000121</v>
      </c>
      <c r="D414" s="7" t="s">
        <v>1069</v>
      </c>
      <c r="E414" s="8" t="s">
        <v>155</v>
      </c>
      <c r="F414" s="9">
        <v>45913</v>
      </c>
      <c r="G414" s="9">
        <v>46277</v>
      </c>
      <c r="H414" s="12">
        <v>15000</v>
      </c>
      <c r="I414" s="11" t="s">
        <v>1070</v>
      </c>
    </row>
    <row r="415" spans="1:9" ht="20.25" customHeight="1" x14ac:dyDescent="0.2">
      <c r="A415" s="4">
        <f>IFERROR(VLOOKUP(B415,'[1]DADOS (OCULTAR)'!$Q$3:$S$136,3,0),"")</f>
        <v>10739225002242</v>
      </c>
      <c r="B415" s="5" t="s">
        <v>9</v>
      </c>
      <c r="C415" s="6">
        <v>51528007000111</v>
      </c>
      <c r="D415" s="7" t="s">
        <v>1071</v>
      </c>
      <c r="E415" s="8" t="s">
        <v>155</v>
      </c>
      <c r="F415" s="9">
        <v>45901</v>
      </c>
      <c r="G415" s="9">
        <v>46265</v>
      </c>
      <c r="H415" s="12">
        <v>15000</v>
      </c>
      <c r="I415" s="11" t="s">
        <v>1072</v>
      </c>
    </row>
    <row r="416" spans="1:9" ht="20.25" customHeight="1" x14ac:dyDescent="0.2">
      <c r="A416" s="4">
        <f>IFERROR(VLOOKUP(B416,'[1]DADOS (OCULTAR)'!$Q$3:$S$136,3,0),"")</f>
        <v>10739225002242</v>
      </c>
      <c r="B416" s="5" t="s">
        <v>9</v>
      </c>
      <c r="C416" s="6">
        <v>61636764000162</v>
      </c>
      <c r="D416" s="7" t="s">
        <v>1073</v>
      </c>
      <c r="E416" s="8" t="s">
        <v>155</v>
      </c>
      <c r="F416" s="9">
        <v>45870</v>
      </c>
      <c r="G416" s="9">
        <v>46234</v>
      </c>
      <c r="H416" s="12">
        <v>15000</v>
      </c>
      <c r="I416" s="11" t="s">
        <v>1074</v>
      </c>
    </row>
    <row r="417" spans="1:9" ht="20.25" customHeight="1" x14ac:dyDescent="0.2">
      <c r="A417" s="4">
        <f>IFERROR(VLOOKUP(B417,'[1]DADOS (OCULTAR)'!$Q$3:$S$136,3,0),"")</f>
        <v>10739225002242</v>
      </c>
      <c r="B417" s="5" t="s">
        <v>9</v>
      </c>
      <c r="C417" s="6">
        <v>37426150000171</v>
      </c>
      <c r="D417" s="7" t="s">
        <v>1075</v>
      </c>
      <c r="E417" s="8" t="s">
        <v>155</v>
      </c>
      <c r="F417" s="9">
        <v>45901</v>
      </c>
      <c r="G417" s="9">
        <v>46265</v>
      </c>
      <c r="H417" s="12">
        <v>15000</v>
      </c>
      <c r="I417" s="11" t="s">
        <v>1076</v>
      </c>
    </row>
    <row r="418" spans="1:9" ht="20.25" customHeight="1" x14ac:dyDescent="0.2">
      <c r="A418" s="4">
        <f>IFERROR(VLOOKUP(B418,'[1]DADOS (OCULTAR)'!$Q$3:$S$136,3,0),"")</f>
        <v>10739225002242</v>
      </c>
      <c r="B418" s="5" t="s">
        <v>9</v>
      </c>
      <c r="C418" s="6">
        <v>60598345000110</v>
      </c>
      <c r="D418" s="7" t="s">
        <v>1077</v>
      </c>
      <c r="E418" s="8" t="s">
        <v>155</v>
      </c>
      <c r="F418" s="9">
        <v>45901</v>
      </c>
      <c r="G418" s="9">
        <v>46265</v>
      </c>
      <c r="H418" s="12">
        <v>15000</v>
      </c>
      <c r="I418" s="11" t="s">
        <v>1078</v>
      </c>
    </row>
    <row r="419" spans="1:9" ht="20.25" customHeight="1" x14ac:dyDescent="0.2">
      <c r="A419" s="4">
        <f>IFERROR(VLOOKUP(B419,'[1]DADOS (OCULTAR)'!$Q$3:$S$136,3,0),"")</f>
        <v>10739225002242</v>
      </c>
      <c r="B419" s="5" t="s">
        <v>9</v>
      </c>
      <c r="C419" s="6">
        <v>61661050000104</v>
      </c>
      <c r="D419" s="7" t="s">
        <v>1079</v>
      </c>
      <c r="E419" s="8" t="s">
        <v>155</v>
      </c>
      <c r="F419" s="9">
        <v>45870</v>
      </c>
      <c r="G419" s="9">
        <v>46234</v>
      </c>
      <c r="H419" s="12">
        <v>15000</v>
      </c>
      <c r="I419" s="11" t="s">
        <v>1080</v>
      </c>
    </row>
    <row r="420" spans="1:9" ht="20.25" customHeight="1" x14ac:dyDescent="0.2">
      <c r="A420" s="4">
        <f>IFERROR(VLOOKUP(B420,'[1]DADOS (OCULTAR)'!$Q$3:$S$136,3,0),"")</f>
        <v>10739225002242</v>
      </c>
      <c r="B420" s="5" t="s">
        <v>9</v>
      </c>
      <c r="C420" s="6">
        <v>61241413000152</v>
      </c>
      <c r="D420" s="7" t="s">
        <v>1081</v>
      </c>
      <c r="E420" s="8" t="s">
        <v>155</v>
      </c>
      <c r="F420" s="9">
        <v>45931</v>
      </c>
      <c r="G420" s="9">
        <v>46295</v>
      </c>
      <c r="H420" s="12">
        <v>15000</v>
      </c>
      <c r="I420" s="11" t="s">
        <v>1082</v>
      </c>
    </row>
    <row r="421" spans="1:9" ht="20.25" customHeight="1" x14ac:dyDescent="0.2">
      <c r="A421" s="4">
        <f>IFERROR(VLOOKUP(B421,'[1]DADOS (OCULTAR)'!$Q$3:$S$136,3,0),"")</f>
        <v>10739225002242</v>
      </c>
      <c r="B421" s="5" t="s">
        <v>9</v>
      </c>
      <c r="C421" s="6">
        <v>59263927000167</v>
      </c>
      <c r="D421" s="7" t="s">
        <v>1083</v>
      </c>
      <c r="E421" s="8" t="s">
        <v>155</v>
      </c>
      <c r="F421" s="9">
        <v>45930</v>
      </c>
      <c r="G421" s="9">
        <v>46294</v>
      </c>
      <c r="H421" s="12">
        <v>15000</v>
      </c>
      <c r="I421" s="11" t="s">
        <v>1084</v>
      </c>
    </row>
    <row r="422" spans="1:9" ht="20.25" customHeight="1" x14ac:dyDescent="0.2">
      <c r="A422" s="4">
        <f>IFERROR(VLOOKUP(B422,'[1]DADOS (OCULTAR)'!$Q$3:$S$136,3,0),"")</f>
        <v>10739225002242</v>
      </c>
      <c r="B422" s="5" t="s">
        <v>9</v>
      </c>
      <c r="C422" s="6">
        <v>7901268000143</v>
      </c>
      <c r="D422" s="7" t="s">
        <v>1085</v>
      </c>
      <c r="E422" s="8" t="s">
        <v>155</v>
      </c>
      <c r="F422" s="9">
        <v>45962</v>
      </c>
      <c r="G422" s="9">
        <v>46326</v>
      </c>
      <c r="H422" s="12">
        <v>15000</v>
      </c>
      <c r="I422" s="11" t="s">
        <v>1086</v>
      </c>
    </row>
    <row r="423" spans="1:9" ht="20.25" customHeight="1" x14ac:dyDescent="0.2">
      <c r="A423" s="4">
        <f>IFERROR(VLOOKUP(B423,'[1]DADOS (OCULTAR)'!$Q$3:$S$136,3,0),"")</f>
        <v>10739225002242</v>
      </c>
      <c r="B423" s="5" t="s">
        <v>9</v>
      </c>
      <c r="C423" s="6">
        <v>55234338000108</v>
      </c>
      <c r="D423" s="7" t="s">
        <v>1087</v>
      </c>
      <c r="E423" s="8" t="s">
        <v>155</v>
      </c>
      <c r="F423" s="9">
        <v>45962</v>
      </c>
      <c r="G423" s="9">
        <v>46326</v>
      </c>
      <c r="H423" s="12">
        <v>15000</v>
      </c>
      <c r="I423" s="11" t="s">
        <v>1088</v>
      </c>
    </row>
    <row r="424" spans="1:9" ht="20.25" customHeight="1" x14ac:dyDescent="0.2">
      <c r="A424" s="4">
        <f>IFERROR(VLOOKUP(B424,'[1]DADOS (OCULTAR)'!$Q$3:$S$136,3,0),"")</f>
        <v>10739225002242</v>
      </c>
      <c r="B424" s="5" t="s">
        <v>9</v>
      </c>
      <c r="C424" s="6">
        <v>21512725000139</v>
      </c>
      <c r="D424" s="7" t="s">
        <v>1089</v>
      </c>
      <c r="E424" s="8" t="s">
        <v>1090</v>
      </c>
      <c r="F424" s="9">
        <v>45931</v>
      </c>
      <c r="G424" s="9">
        <v>45930</v>
      </c>
      <c r="H424" s="12">
        <v>36000</v>
      </c>
      <c r="I424" s="11" t="s">
        <v>1091</v>
      </c>
    </row>
    <row r="425" spans="1:9" ht="20.25" customHeight="1" x14ac:dyDescent="0.2">
      <c r="A425" s="4">
        <f>IFERROR(VLOOKUP(B425,'[1]DADOS (OCULTAR)'!$Q$3:$S$136,3,0),"")</f>
        <v>10739225002242</v>
      </c>
      <c r="B425" s="5" t="s">
        <v>9</v>
      </c>
      <c r="C425" s="6">
        <v>28296399000119</v>
      </c>
      <c r="D425" s="7" t="s">
        <v>1092</v>
      </c>
      <c r="E425" s="8" t="s">
        <v>66</v>
      </c>
      <c r="F425" s="9">
        <v>45960</v>
      </c>
      <c r="G425" s="9">
        <v>46295</v>
      </c>
      <c r="H425" s="12">
        <v>666000</v>
      </c>
      <c r="I425" s="11" t="s">
        <v>1093</v>
      </c>
    </row>
    <row r="426" spans="1:9" ht="20.25" customHeight="1" x14ac:dyDescent="0.2">
      <c r="A426" s="4">
        <f>IFERROR(VLOOKUP(B426,'[1]DADOS (OCULTAR)'!$Q$3:$S$136,3,0),"")</f>
        <v>10739225002242</v>
      </c>
      <c r="B426" s="5" t="s">
        <v>9</v>
      </c>
      <c r="C426" s="6">
        <v>46557903000179</v>
      </c>
      <c r="D426" s="7" t="s">
        <v>1094</v>
      </c>
      <c r="E426" s="8" t="s">
        <v>1095</v>
      </c>
      <c r="F426" s="9">
        <v>45962</v>
      </c>
      <c r="G426" s="9">
        <v>46326</v>
      </c>
      <c r="H426" s="12">
        <v>1600</v>
      </c>
      <c r="I426" s="11" t="s">
        <v>1096</v>
      </c>
    </row>
    <row r="427" spans="1:9" ht="20.25" customHeight="1" x14ac:dyDescent="0.2">
      <c r="A427" s="4">
        <f>IFERROR(VLOOKUP(B427,'[1]DADOS (OCULTAR)'!$Q$3:$S$136,3,0),"")</f>
        <v>10739225002242</v>
      </c>
      <c r="B427" s="5" t="s">
        <v>9</v>
      </c>
      <c r="C427" s="6">
        <v>48834273000168</v>
      </c>
      <c r="D427" s="7" t="s">
        <v>1097</v>
      </c>
      <c r="E427" s="8" t="s">
        <v>155</v>
      </c>
      <c r="F427" s="9">
        <v>45962</v>
      </c>
      <c r="G427" s="9">
        <v>46326</v>
      </c>
      <c r="H427" s="12">
        <v>15000</v>
      </c>
      <c r="I427" s="11" t="s">
        <v>1098</v>
      </c>
    </row>
    <row r="428" spans="1:9" ht="20.25" customHeight="1" x14ac:dyDescent="0.2">
      <c r="A428" s="4">
        <f>IFERROR(VLOOKUP(B428,'[1]DADOS (OCULTAR)'!$Q$3:$S$136,3,0),"")</f>
        <v>10739225002242</v>
      </c>
      <c r="B428" s="5" t="s">
        <v>9</v>
      </c>
      <c r="C428" s="6">
        <v>61104870000103</v>
      </c>
      <c r="D428" s="7" t="s">
        <v>1099</v>
      </c>
      <c r="E428" s="8" t="s">
        <v>155</v>
      </c>
      <c r="F428" s="9">
        <v>45978</v>
      </c>
      <c r="G428" s="9">
        <v>46342</v>
      </c>
      <c r="H428" s="12">
        <v>15000</v>
      </c>
      <c r="I428" s="11" t="s">
        <v>1100</v>
      </c>
    </row>
    <row r="429" spans="1:9" ht="20.25" customHeight="1" x14ac:dyDescent="0.2">
      <c r="A429" s="4">
        <f>IFERROR(VLOOKUP(B429,'[1]DADOS (OCULTAR)'!$Q$3:$S$136,3,0),"")</f>
        <v>10739225002242</v>
      </c>
      <c r="B429" s="5" t="s">
        <v>9</v>
      </c>
      <c r="C429" s="6">
        <v>60056059000123</v>
      </c>
      <c r="D429" s="7" t="s">
        <v>1101</v>
      </c>
      <c r="E429" s="8" t="s">
        <v>155</v>
      </c>
      <c r="F429" s="9">
        <v>45962</v>
      </c>
      <c r="G429" s="9">
        <v>46326</v>
      </c>
      <c r="H429" s="12">
        <v>15000</v>
      </c>
      <c r="I429" s="11" t="s">
        <v>1102</v>
      </c>
    </row>
    <row r="430" spans="1:9" ht="20.25" customHeight="1" x14ac:dyDescent="0.2">
      <c r="A430" s="4">
        <f>IFERROR(VLOOKUP(B430,'[1]DADOS (OCULTAR)'!$Q$3:$S$136,3,0),"")</f>
        <v>10739225002242</v>
      </c>
      <c r="B430" s="5" t="s">
        <v>9</v>
      </c>
      <c r="C430" s="6">
        <v>27828075000111</v>
      </c>
      <c r="D430" s="7" t="s">
        <v>1103</v>
      </c>
      <c r="E430" s="8" t="s">
        <v>1104</v>
      </c>
      <c r="F430" s="9">
        <v>46009</v>
      </c>
      <c r="G430" s="9">
        <v>46373</v>
      </c>
      <c r="H430" s="12">
        <v>23400</v>
      </c>
      <c r="I430" s="11" t="s">
        <v>1105</v>
      </c>
    </row>
    <row r="431" spans="1:9" ht="20.25" customHeight="1" x14ac:dyDescent="0.2">
      <c r="A431" s="4">
        <f>IFERROR(VLOOKUP(B431,'[1]DADOS (OCULTAR)'!$Q$3:$S$136,3,0),"")</f>
        <v>10739225002242</v>
      </c>
      <c r="B431" s="5" t="s">
        <v>9</v>
      </c>
      <c r="C431" s="6">
        <v>63919367000123</v>
      </c>
      <c r="D431" s="7" t="s">
        <v>1106</v>
      </c>
      <c r="E431" s="8" t="s">
        <v>155</v>
      </c>
      <c r="F431" s="9">
        <v>46003</v>
      </c>
      <c r="G431" s="9">
        <v>46367</v>
      </c>
      <c r="H431" s="12">
        <v>15000</v>
      </c>
      <c r="I431" s="11" t="s">
        <v>1107</v>
      </c>
    </row>
    <row r="432" spans="1:9" ht="20.25" customHeight="1" x14ac:dyDescent="0.2">
      <c r="A432" s="4">
        <f>IFERROR(VLOOKUP(B432,'[1]DADOS (OCULTAR)'!$Q$3:$S$136,3,0),"")</f>
        <v>10739225002242</v>
      </c>
      <c r="B432" s="5" t="s">
        <v>9</v>
      </c>
      <c r="C432" s="6">
        <v>63849257000132</v>
      </c>
      <c r="D432" s="7" t="s">
        <v>1108</v>
      </c>
      <c r="E432" s="8" t="s">
        <v>155</v>
      </c>
      <c r="F432" s="9">
        <v>45994</v>
      </c>
      <c r="G432" s="9">
        <v>46358</v>
      </c>
      <c r="H432" s="12">
        <v>15000</v>
      </c>
      <c r="I432" s="11" t="s">
        <v>1109</v>
      </c>
    </row>
    <row r="433" spans="1:9" ht="20.25" customHeight="1" x14ac:dyDescent="0.2">
      <c r="A433" s="4">
        <f>IFERROR(VLOOKUP(B433,'[1]DADOS (OCULTAR)'!$Q$3:$S$136,3,0),"")</f>
        <v>10739225002242</v>
      </c>
      <c r="B433" s="5" t="s">
        <v>9</v>
      </c>
      <c r="C433" s="6">
        <v>61268432000172</v>
      </c>
      <c r="D433" s="7" t="s">
        <v>1110</v>
      </c>
      <c r="E433" s="8" t="s">
        <v>155</v>
      </c>
      <c r="F433" s="9">
        <v>45962</v>
      </c>
      <c r="G433" s="9">
        <v>46326</v>
      </c>
      <c r="H433" s="12">
        <v>15000</v>
      </c>
      <c r="I433" s="11" t="s">
        <v>1111</v>
      </c>
    </row>
    <row r="434" spans="1:9" ht="20.25" customHeight="1" x14ac:dyDescent="0.2">
      <c r="A434" s="4">
        <f>IFERROR(VLOOKUP(B434,'[1]DADOS (OCULTAR)'!$Q$3:$S$136,3,0),"")</f>
        <v>10739225002242</v>
      </c>
      <c r="B434" s="5" t="s">
        <v>9</v>
      </c>
      <c r="C434" s="6">
        <v>1838726000160</v>
      </c>
      <c r="D434" s="7" t="s">
        <v>1112</v>
      </c>
      <c r="E434" s="8" t="s">
        <v>1113</v>
      </c>
      <c r="F434" s="9">
        <v>46010</v>
      </c>
      <c r="G434" s="9">
        <v>46374</v>
      </c>
      <c r="H434" s="12">
        <v>27600</v>
      </c>
      <c r="I434" s="11" t="s">
        <v>1114</v>
      </c>
    </row>
    <row r="435" spans="1:9" ht="20.25" customHeight="1" x14ac:dyDescent="0.2">
      <c r="A435" s="4">
        <f>IFERROR(VLOOKUP(B435,'[1]DADOS (OCULTAR)'!$Q$3:$S$136,3,0),"")</f>
        <v>10739225002242</v>
      </c>
      <c r="B435" s="5" t="s">
        <v>9</v>
      </c>
      <c r="C435" s="6">
        <v>63708425000170</v>
      </c>
      <c r="D435" s="7" t="s">
        <v>1115</v>
      </c>
      <c r="E435" s="8" t="s">
        <v>155</v>
      </c>
      <c r="F435" s="9">
        <v>45995</v>
      </c>
      <c r="G435" s="9">
        <v>46359</v>
      </c>
      <c r="H435" s="12">
        <v>15000</v>
      </c>
      <c r="I435" s="11" t="s">
        <v>1116</v>
      </c>
    </row>
    <row r="436" spans="1:9" ht="20.25" customHeight="1" x14ac:dyDescent="0.2">
      <c r="A436" s="4">
        <f>IFERROR(VLOOKUP(B436,'[1]DADOS (OCULTAR)'!$Q$3:$S$136,3,0),"")</f>
        <v>10739225002242</v>
      </c>
      <c r="B436" s="5" t="s">
        <v>9</v>
      </c>
      <c r="C436" s="6">
        <v>61075192000190</v>
      </c>
      <c r="D436" s="7" t="s">
        <v>1117</v>
      </c>
      <c r="E436" s="8" t="s">
        <v>155</v>
      </c>
      <c r="F436" s="9">
        <v>45962</v>
      </c>
      <c r="G436" s="9">
        <v>46326</v>
      </c>
      <c r="H436" s="12">
        <v>15000</v>
      </c>
      <c r="I436" s="11" t="s">
        <v>1118</v>
      </c>
    </row>
    <row r="437" spans="1:9" ht="20.25" customHeight="1" x14ac:dyDescent="0.2">
      <c r="A437" s="4">
        <f>IFERROR(VLOOKUP(B437,'[1]DADOS (OCULTAR)'!$Q$3:$S$136,3,0),"")</f>
        <v>10739225002242</v>
      </c>
      <c r="B437" s="5" t="s">
        <v>9</v>
      </c>
      <c r="C437" s="6">
        <v>64062051000120</v>
      </c>
      <c r="D437" s="7" t="s">
        <v>1119</v>
      </c>
      <c r="E437" s="8" t="s">
        <v>155</v>
      </c>
      <c r="F437" s="9">
        <v>46045</v>
      </c>
      <c r="G437" s="9">
        <v>46409</v>
      </c>
      <c r="H437" s="12">
        <v>15000</v>
      </c>
      <c r="I437" s="11" t="s">
        <v>1120</v>
      </c>
    </row>
    <row r="438" spans="1:9" ht="20.25" customHeight="1" x14ac:dyDescent="0.2">
      <c r="A438" s="4">
        <f>IFERROR(VLOOKUP(B438,'[1]DADOS (OCULTAR)'!$Q$3:$S$136,3,0),"")</f>
        <v>10739225002242</v>
      </c>
      <c r="B438" s="5" t="s">
        <v>9</v>
      </c>
      <c r="C438" s="6">
        <v>64716390000183</v>
      </c>
      <c r="D438" s="7" t="s">
        <v>1121</v>
      </c>
      <c r="E438" s="8" t="s">
        <v>155</v>
      </c>
      <c r="F438" s="9">
        <v>46052</v>
      </c>
      <c r="G438" s="9">
        <v>46416</v>
      </c>
      <c r="H438" s="12">
        <v>15000</v>
      </c>
      <c r="I438" s="11" t="s">
        <v>1122</v>
      </c>
    </row>
    <row r="439" spans="1:9" ht="20.25" customHeight="1" x14ac:dyDescent="0.2">
      <c r="A439" s="4">
        <f>IFERROR(VLOOKUP(B439,'[1]DADOS (OCULTAR)'!$Q$3:$S$136,3,0),"")</f>
        <v>10739225002242</v>
      </c>
      <c r="B439" s="5" t="s">
        <v>9</v>
      </c>
      <c r="C439" s="6">
        <v>63973961000100</v>
      </c>
      <c r="D439" s="7" t="s">
        <v>1123</v>
      </c>
      <c r="E439" s="8" t="s">
        <v>1124</v>
      </c>
      <c r="F439" s="9">
        <v>46001</v>
      </c>
      <c r="G439" s="9">
        <v>46365</v>
      </c>
      <c r="H439" s="12">
        <v>54000</v>
      </c>
      <c r="I439" s="11" t="s">
        <v>1125</v>
      </c>
    </row>
    <row r="440" spans="1:9" ht="20.25" customHeight="1" x14ac:dyDescent="0.2">
      <c r="A440" s="4">
        <f>IFERROR(VLOOKUP(B440,'[1]DADOS (OCULTAR)'!$Q$3:$S$136,3,0),"")</f>
        <v>10739225002242</v>
      </c>
      <c r="B440" s="5" t="s">
        <v>9</v>
      </c>
      <c r="C440" s="6">
        <v>64973208000170</v>
      </c>
      <c r="D440" s="7" t="s">
        <v>1126</v>
      </c>
      <c r="E440" s="8" t="s">
        <v>155</v>
      </c>
      <c r="F440" s="9">
        <v>46086</v>
      </c>
      <c r="G440" s="9">
        <v>46450</v>
      </c>
      <c r="H440" s="12">
        <v>15000</v>
      </c>
      <c r="I440" s="11" t="s">
        <v>1127</v>
      </c>
    </row>
    <row r="441" spans="1:9" ht="20.25" customHeight="1" x14ac:dyDescent="0.2">
      <c r="A441" s="4">
        <f>IFERROR(VLOOKUP(B441,'[1]DADOS (OCULTAR)'!$Q$3:$S$136,3,0),"")</f>
        <v>10739225002242</v>
      </c>
      <c r="B441" s="5" t="s">
        <v>9</v>
      </c>
      <c r="C441" s="6">
        <v>64767451000131</v>
      </c>
      <c r="D441" s="7" t="s">
        <v>1128</v>
      </c>
      <c r="E441" s="8" t="s">
        <v>155</v>
      </c>
      <c r="F441" s="9">
        <v>46086</v>
      </c>
      <c r="G441" s="9">
        <v>46450</v>
      </c>
      <c r="H441" s="12">
        <v>15000</v>
      </c>
      <c r="I441" s="11" t="s">
        <v>1129</v>
      </c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83A2220-5CE5-43D5-B0E5-D932BB4D58A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2026-03-25T18:49:28Z</dcterms:created>
  <dcterms:modified xsi:type="dcterms:W3CDTF">2026-03-25T18:49:38Z</dcterms:modified>
</cp:coreProperties>
</file>