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0.6.0.2\Coordenação  Financeira - Prestação de Contas\PCF\1 UPA Barra de Jangada\2026\02 Fevereiro\10 TCE\Arquivos Excel DGMMAS\"/>
    </mc:Choice>
  </mc:AlternateContent>
  <xr:revisionPtr revIDLastSave="0" documentId="8_{51AA6A4F-CD67-4C88-B549-B7DFE55E6D45}" xr6:coauthVersionLast="47" xr6:coauthVersionMax="47" xr10:uidLastSave="{00000000-0000-0000-0000-000000000000}"/>
  <bookViews>
    <workbookView xWindow="-20610" yWindow="-120" windowWidth="20730" windowHeight="11040" xr2:uid="{FC3C88E2-6EEA-4878-A05C-ABCE0EFB4172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<sst xmlns="http://schemas.openxmlformats.org/spreadsheetml/2006/main" count="778" uniqueCount="324">
  <si>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</si>
  <si>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</si>
  <si>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</si>
  <si>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</si>
  <si>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</si>
  <si>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</si>
  <si>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</si>
  <si>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</si>
  <si>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</si>
  <si>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BARRA DE JANGADA - C.G 005/2022</t>
  </si>
  <si>
    <t>BRUNO COSMO DA COSTA E SERVIÇO ME</t>
  </si>
  <si>
    <t>1º</t>
  </si>
  <si>
    <t>https://drive.google.com/file/d/1qbzKSOBLJafx4ECR5DB6EmSAAkDZCRGA/view</t>
  </si>
  <si>
    <t>2º</t>
  </si>
  <si>
    <t>https://drive.google.com/file/d/1lhjD13NMIgXSJGJcNMJ3hvftbrXLDLnD/view</t>
  </si>
  <si>
    <t>PALAS INFORMATICA LTDA</t>
  </si>
  <si>
    <t>https://ismep.org.br/wp-content/uploads/2023/01/PRIMEIRO-TERMO-ADITIVO-PALAS-BARRA.pdf</t>
  </si>
  <si>
    <t>ODONTOGROUP SISTEMA DE SAUDE</t>
  </si>
  <si>
    <t>https://ismep.org.br/wp-content/uploads/2022/09/2%C2%B0-ADITIVO-ISMEP-Clicksign.pdf</t>
  </si>
  <si>
    <t>ALEA JACTA EST LTDA</t>
  </si>
  <si>
    <t>https://ismep.org.br/wp-content/uploads/2022/11/PRIMEIRO-TERMO-ADITIVO-ALEA-JACTA-2.pdf</t>
  </si>
  <si>
    <t>HELSON CARLOS DE LIMA SOUZA - HM NOBREAKS</t>
  </si>
  <si>
    <t>https://ismep.org.br/wp-content/uploads/2022/11/PRIMEIRO-TERMO-ADITIVO-HM-NOBREAKS-1.pdf</t>
  </si>
  <si>
    <t>CENTRAL DE ATENDIMENTO MEDICO SANTO EXPEDITO LTDA</t>
  </si>
  <si>
    <t>https://ismep.org.br/wp-content/uploads/2023/02/PRIMEIRO-TERMO-ADITIVO-AO-CONTRATO-CENTRAL-DE-ATENDIMENTO-MEDICO-SANTO-EXPEDITO-LTDA-X-UPA-BARRA-JANGADA.pdf</t>
  </si>
  <si>
    <t>COELHO E PEDROSA ADVOGADOS E ASSOCIADOS</t>
  </si>
  <si>
    <t>https://ismep.org.br/wp-content/uploads/2023/02/PRIMEIRO-TERMO-ADITIVO-AO-CONTRATO-COELHO-PEDROSA-ADVOGADOS-ASSOCIADOS-X-UPA-BARRA-JANGADA.pdf</t>
  </si>
  <si>
    <t>BRASCON GESTÃO AMBIENTAL LTDA</t>
  </si>
  <si>
    <t>https://drive.google.com/file/d/1qSZ1xoMkO9Iuq5_F0K-CJ8mhznvkggly/view</t>
  </si>
  <si>
    <t>CONSULTLAB LABORATORIO DE ANALISES CLINICAS LTDA</t>
  </si>
  <si>
    <t>https://ismep.org.br/wp-content/uploads/2023/02/PRIMEIRO-TERMO-ADITIVO-AO-CONTRATO-CONSULT-LAB-LABORATORIO-DE-ANALISES-CLINICAS-LTDA-X-UPA-BARRA-JANGADA.pdf</t>
  </si>
  <si>
    <t>ENAE EMPRESA NACIONAL DE ESTERELIZAÇÃO EIRELI</t>
  </si>
  <si>
    <t>https://ismep.org.br/wp-content/uploads/2023/02/PRIMEIRO-TERMO-ADITIVO-AO-CONTRATO-ENAE-EMPRESA-NACIONAL-DE-ESTERELIZACAO-EIRELI-X-UPA-BARRA-JANGADA.pdf</t>
  </si>
  <si>
    <t>JL GRUPOS GERADORES LTDA</t>
  </si>
  <si>
    <t>https://ismep.org.br/wp-content/uploads/2023/02/PRIMEIRO-TERMO-ADITIVO-AO-CONTRATO-JL-GRUPOS-GERADORES-LTDA-ME-X-UPA-BARRA-JANGADA.pdf</t>
  </si>
  <si>
    <t>JG LOCAÇÃO DE VEICULOS EIRELI EPP</t>
  </si>
  <si>
    <t>https://drive.google.com/file/d/1H8uLdWTOhfTBZqauEPU2piEcQJK3sbku/view</t>
  </si>
  <si>
    <t>MEDCALL COMERCIO E SERVIÇOS DE EQUIPAMENTOSMÉDICOS LTDA ME</t>
  </si>
  <si>
    <t>https://drive.google.com/file/d/1tBsrlEV12M1_-zQIboMOhroPFmbR6Jl2/view</t>
  </si>
  <si>
    <t xml:space="preserve">RODRIGO ALMENDRA E ADVOGADOS </t>
  </si>
  <si>
    <t>https://ismep.org.br/wp-content/uploads/2023/02/PRIMEIRO-TERMO-ADITIVO-AO-CONTRATO-RODRIGO-ALMENDRA-E-ADVOGADOS-ASSOCIADOS-X-UPA-BARRA-JANGADA.pdf</t>
  </si>
  <si>
    <t xml:space="preserve"> SCM PARTICIPAÇÕES AS</t>
  </si>
  <si>
    <t>https://ismep.org.br/wp-content/uploads/2023/02/TERMO-ADITIVO-AO-CONTRATO-AS-INFORMATICA-X-UPA-BARRA-JANGADA.pdf</t>
  </si>
  <si>
    <t>RC CONSULTORIA MED 1 ME LTDA EPP</t>
  </si>
  <si>
    <t>https://ismep.org.br/wp-content/uploads/2023/02/PRIMEIRO-TERMO-ADITIVO-AO-CONTRATO-RC-CONSULTORIA-MED-1-LTDA-EPP-X-UPA-BARRA-JANGADA.pdf</t>
  </si>
  <si>
    <t>PP SERVIÇOS MÉDICOS LTDA ME</t>
  </si>
  <si>
    <t>https://ismep.org.br/wp-content/uploads/2022/11/PRIMEIRO-TERMO-ADITIVO-PP-SERVICOS-1.pdf</t>
  </si>
  <si>
    <t>EBOLI SERVICOS MEDICOS</t>
  </si>
  <si>
    <t>https://ismep.org.br/wp-content/uploads/2022/11/PRIMEIRO-TERMO-ADITIVO-EBOLI-SERVICOS-1.pdf</t>
  </si>
  <si>
    <t>BRAVO LOCAÇÃO DE MÁQUINAS E EQUIPAMENTOS LTDA EPP</t>
  </si>
  <si>
    <t>https://drive.google.com/file/d/1CR13ZKxjI7J16VELFsax1M8jinyXLNst/view</t>
  </si>
  <si>
    <t>JF TECNOLOGIA E SOLUÇÕES ADMINISTRATIVAS LTDA ME</t>
  </si>
  <si>
    <t>https://ismep.org.br/wp-content/uploads/2023/03/PRIMEIRO-TERMO-ADITIVO-JF-TECNOLOGIA.pdf</t>
  </si>
  <si>
    <t>QUALIAGUA LABORATÓRIO E CONSULTORIA LTDA.</t>
  </si>
  <si>
    <t>https://drive.google.com/file/d/1i__po9m7k-wCh3Ny2Whn7l9b1vWi2-NO/view</t>
  </si>
  <si>
    <t>RGRAPH LOCAÇÃO COMERCIO E SERVIÇOS LTDA</t>
  </si>
  <si>
    <t>https://ismep.org.br/wp-content/uploads/2023/03/PRIMEIRO-TERMO-ADITIVO-RGRAPH.pdf</t>
  </si>
  <si>
    <t>https://drive.google.com/file/d/1BBZyeys_kJERGs8yrQQfrHhAxPGyNE3N/view</t>
  </si>
  <si>
    <t>AIR LIQUIDE BRASIL LTDA</t>
  </si>
  <si>
    <t>https://drive.google.com/file/d/1vOdeDJCt_7LOzkAt0MKwK0-q1bGXqcCr/view</t>
  </si>
  <si>
    <t>MVS COMERCIO E SERVIÇOS HOSPIRALAR LTDA</t>
  </si>
  <si>
    <t>https://drive.google.com/file/d/1yBlTQ8Ir0is2UrdDi2F-ra8JxImbwYb7/view</t>
  </si>
  <si>
    <t>PH CONTABILIDADE SOCIEDADE SIMPLES LTDA</t>
  </si>
  <si>
    <t>https://ismep.org.br/wp-content/uploads/2023/03/PRIMEIRO-TERMO-ADITIVO-PH-CONTABILIDADE.pdf</t>
  </si>
  <si>
    <t>CARDOSO SERVIÇOS DE JARDINAGENS LTDA ME</t>
  </si>
  <si>
    <t>https://drive.google.com/file/d/1UGaAiR1W2fViOr1SaYqtyt_fwPss2p3q/view</t>
  </si>
  <si>
    <t>PERFILMED ATIVIDADES MEDICAS LTDA</t>
  </si>
  <si>
    <t>https://ismep.org.br/wp-content/uploads/2023/04/PRIMEIRO-TERMO-ADITIVO-PERFILMED.pdf</t>
  </si>
  <si>
    <t>https://ismep.org.br/wp-content/uploads/2023/04/SEGUNDO-TERMO-ADITIVO-PERFILMED.pdf</t>
  </si>
  <si>
    <t>GLOBALMED ATIVIDADES MÉDICAS LTDA</t>
  </si>
  <si>
    <t>https://ismep.org.br/wp-content/uploads/2023/04/PRIMEIRO-TERMO-ADITIVO-GLOBALMED.pdf</t>
  </si>
  <si>
    <t>https://ismep.org.br/wp-content/uploads/2023/04/SEGUNDO-TERMO-ADITIVO-GLOBALMED.pdf</t>
  </si>
  <si>
    <t>B1011 MED ASSISTENCIA E SERV MÉDICOS LTDA</t>
  </si>
  <si>
    <t>https://ismep.org.br/wp-content/uploads/2023/04/PRIMEIRO-TERMO-ADITIVO-B1011.pdf</t>
  </si>
  <si>
    <t xml:space="preserve">QUALITY SAUDE AMBIENTAL </t>
  </si>
  <si>
    <t>https://drive.google.com/file/d/1o-QNiy_0eXwlTBd1XNJswSLdILhrmVHo/view</t>
  </si>
  <si>
    <t>POSITIVAMED ATIVIDADES MEDICAS LTDA.</t>
  </si>
  <si>
    <t>https://ismep.org.br/wp-content/uploads/2023/04/PRIMEIRO-TERMO-ADITIVO-POSITIVAMED.pdf</t>
  </si>
  <si>
    <t>MEDMAIS ATIVIDADES MEDICAS LTDA.</t>
  </si>
  <si>
    <t>https://ismep.org.br/wp-content/uploads/2023/04/PRIMEIRO-TERMO-ADITIVO-MEDMAIS.pdf</t>
  </si>
  <si>
    <t xml:space="preserve">CG REFRIGERAÇÕES LTDA ME </t>
  </si>
  <si>
    <t>https://ismep.org.br/wp-content/uploads/2023/06/PRIMEIRO-TERMO-ADITIVO-CG-MAN.pdf</t>
  </si>
  <si>
    <t>https://ismep.org.br/wp-content/uploads/2023/06/SEGUNDO-TERMO-ADITIVO-CG.pdf</t>
  </si>
  <si>
    <t>BRUNO MAIA CORREIA ARAUJO FILHO</t>
  </si>
  <si>
    <t>https://ismep.org.br/wp-content/uploads/2023/06/PRIMEIRO-TERMO-ADITIVO-BRUNO-MAIA.pdf</t>
  </si>
  <si>
    <t>PODDIUMMED ATIVIDADES MEDICAL LTDA</t>
  </si>
  <si>
    <t>https://ismep.org.br/wp-content/uploads/2023/07/PRIMEIRO-TERMO-ADITIVO-PODIUMED.pdf</t>
  </si>
  <si>
    <t>JGOF SERVIÇOS MÉDICOS AMBULATORIAIS LTDA</t>
  </si>
  <si>
    <t>https://ismep.org.br/wp-content/uploads/2023/05/PRIMEIRO-TERMO-ADITIVO-JGOF.pdf</t>
  </si>
  <si>
    <t>https://ismep.org.br/wp-content/uploads/2023/09/SEGUNDO-TERMO-ADITIVO-PP-SERVICOS-MEDICOS-LTDA-ME.pdf</t>
  </si>
  <si>
    <t>CAROLINA CARLSSON DELAMBERT</t>
  </si>
  <si>
    <t>https://ismep.org.br/wp-content/uploads/2023/09/PRIMEIRO-TERMO-ADITIVO-CAROLINA-CARLSSON-DELAMBERT.pdf</t>
  </si>
  <si>
    <t>SEMEAR SERVIÇOS DE SAÚDE</t>
  </si>
  <si>
    <t>https://ismep.org.br/wp-content/uploads/2023/09/PRIMEIRO-TERMO-ADITIVO-SEMEAR-SERVICOS-DE-SAUDE-LTDA.pdf</t>
  </si>
  <si>
    <t>JOSÉ PAULO C DA SILVA ME</t>
  </si>
  <si>
    <t>https://ismep.org.br/wp-content/uploads/2023/09/PRIMEIRO-TERMO-ADITIVO-JOSE-PAULO-C-DA-SILVA-ME.pdf</t>
  </si>
  <si>
    <t>ALONETEC IMPORTAÇÃO E SERVIÇOS DE EQUIPAMENTO DE INFORMÁTICA LTDA</t>
  </si>
  <si>
    <t>https://ismep.org.br/wp-content/uploads/2023/10/PRIMEIRO-TERMO-ADITIVO-ALONETEC-IMPORTACAO-E-SERVICOS-DE-EQUIPAMENTO-DE-INFORMATICA-LTDA.pdf</t>
  </si>
  <si>
    <t xml:space="preserve">MAISMED ATIVIDADES MÉDICAS </t>
  </si>
  <si>
    <t>https://ismep.org.br/wp-content/uploads/2023/09/PRIMEIRO-TERMO-ADITIVO-MAISMED-ATIVIDADES-MEDICAS-LTDA-EPP.pdf</t>
  </si>
  <si>
    <t xml:space="preserve">MARIA CLARA SOUZA DE ANDRADE </t>
  </si>
  <si>
    <t>https://ismep.org.br/wp-content/uploads/2023/09/PRIMEIRO-TERMO-ADITIVO-MARIA-CLARA-SOUZA-DE-ANDRADE-LTDA-ME.pdf</t>
  </si>
  <si>
    <t>VICTOR PEREIRA ME</t>
  </si>
  <si>
    <t>https://ismep.org.br/wp-content/uploads/2023/09/PRIMEIRO-TERMO-ADITIVO-VICTOR-A-PEREIRA-ME.pdf</t>
  </si>
  <si>
    <t>3º</t>
  </si>
  <si>
    <t>https://ismep.org.br/wp-content/uploads/2024/08/TERCEIRO-TERMO-ADITIVO-CG-REFRIGERACOES-LTDA-ME-MAN.pdf</t>
  </si>
  <si>
    <t>4º</t>
  </si>
  <si>
    <t>https://drive.google.com/file/d/1SXh-fdiEySZaduGpHZSob3i_U6NCKLWc/view</t>
  </si>
  <si>
    <t>https://drive.google.com/file/d/1MdrrzEElKIEeUp4ddIbHR-8YpAshahNc/view</t>
  </si>
  <si>
    <t>https://drive.google.com/file/d/1-e6H9WIsYVUaM-Rwwzby9VfTRbqTr3nS/view</t>
  </si>
  <si>
    <t>5º</t>
  </si>
  <si>
    <t>https://drive.google.com/file/d/15jjZm9Jr7ah_jubWi5TQJVI5G91mJC-S/view</t>
  </si>
  <si>
    <t>ONLINE SOLUÇOES DIGITAIS LTDA</t>
  </si>
  <si>
    <t>https://ismep.org.br/wp-content/uploads/2023/10/PRIMEIRO-TERMO-ONLINE-SOLUCOES.pdf</t>
  </si>
  <si>
    <t>MEDICALMED ATIVIDADES MEDICAS LTDA ME</t>
  </si>
  <si>
    <t>https://ismep.org.br/wp-content/uploads/2024/06/PRIMEIRO-TERMO-ADITIVO-MEDICALMED-ATIVIDADES-MEDICAS-LTDA-ME.pdf</t>
  </si>
  <si>
    <t>LINUS LOG LTDA</t>
  </si>
  <si>
    <t>https://ismep.org.br/wp-content/uploads/2023/10/PRIMEIRO-TERMO-ADITIVO-LINUS-LOG-LTDA.pdf</t>
  </si>
  <si>
    <t>CARDIOMAIS ARDIOLOGIA DIAG E TERAPEUTICA</t>
  </si>
  <si>
    <t xml:space="preserve">      1º</t>
  </si>
  <si>
    <t>https://ismep.org.br/wp-content/uploads/2023/10/PRIMEIRO-TERMO-ADITIVO-CARDIOMAIS.pdf</t>
  </si>
  <si>
    <t>https://ismep.org.br/wp-content/uploads/2023/11/SEGUNDO-TERMO-ADITIVO-CARDIOMAIS-CARDIOLOGIA-DIAGNOSTICA-E-TEREPAEUTICA-LTDA.pdf</t>
  </si>
  <si>
    <t>ACESSPLUS MANUTENÇAO LTDA ME</t>
  </si>
  <si>
    <t>https://ismep.org.br/wp-content/uploads/2023/10/PRIMEIRO-TERMO-ADITIVO-ACESS-PLUS-MANUTENCAO-LTDA-ME.pdf</t>
  </si>
  <si>
    <t xml:space="preserve">MARIA  EDUARDA NASCIMENTO E SILVA </t>
  </si>
  <si>
    <t>https://ismep.org.br/wp-content/uploads/2023/12/PRIMEIRO-TERMO-ADITIVO-MARIA-EDUARDA-NASCIMENTO-E-SILVA-LTDA-ME.pdf</t>
  </si>
  <si>
    <t>https://ismep.org.br/wp-content/uploads/2023/11/Santo-Expedito-Termo-Aditivo.pdf</t>
  </si>
  <si>
    <t xml:space="preserve">INFANTE ROCHA </t>
  </si>
  <si>
    <t>https://ismep.org.br/wp-content/uploads/2023/12/PRIMEIRO-TERMO-ADITIVO-INFANTE-ROCHA-SERVICOS-DIAGNOSTICOS-LTDA.pdf</t>
  </si>
  <si>
    <t>https://ismep.org.br/wp-content/uploads/2023/12/SEGUNDO-TERMO-ADITIVO-INFANTE-ROCHA-SERVICOS-DIAGNOSTICOS-LTDA.pdf</t>
  </si>
  <si>
    <t>https://ismep.org.br/wp-content/uploads/2024/02/SEGUNDO-TERMO-ADITIVO-COELHO-PEDROSA-ADVOGADOS-ASSOCIADOS.pdf</t>
  </si>
  <si>
    <t>BRASCON GESTÃO AMBIENTAL</t>
  </si>
  <si>
    <t>https://ismep.org.br/wp-content/uploads/2024/02/SEGUNDO-TERMO-ADITIVO-BRASCON-GESTAO.pdf</t>
  </si>
  <si>
    <t>CONSULTLAB</t>
  </si>
  <si>
    <t>https://ismep.org.br/wp-content/uploads/2024/02/SEGUNDO-TERMO-ADITIVO-CONSULT-LAB-LABORATORIO-DE-ANALISES-CLINICAS-LTDA.pdf</t>
  </si>
  <si>
    <t>https://ismep.org.br/wp-content/uploads/2024/02/SEGUNDO-TERMO-ADITIVO-JL-GRUPOS-GERADORES-LTDA-ME.pdf</t>
  </si>
  <si>
    <t>INTERCLEAN ADMINIDTRAÇÃO LTDA ME</t>
  </si>
  <si>
    <t>https://ismep.org.br/wp-content/uploads/2023/11/PRIMEIRO-TERMO-ADITIVO-INTERCLEAN-ADMINISTRACAO-LTDA-ME.pdf</t>
  </si>
  <si>
    <t>https://ismep.org.br/wp-content/uploads/2024/03/SEGUNDO-TERMO-ADITIVO-QUALIAGUA-LABORATORIO-E-CONSULTORIA-LTDA.pdf</t>
  </si>
  <si>
    <t>MEDICAL MERCANTIL DE APARELHAGEM MEDICA LTDA</t>
  </si>
  <si>
    <t>https://ismep.org.br/wp-content/uploads/2024/02/PRIMEIRO-TERMO-ADITIVO-MEDICAL-MERCANTIL-DE-APARELHAGEM-MEDICA-LTDA.pdf</t>
  </si>
  <si>
    <t>https://ismep.org.br/wp-content/uploads/2024/02/SEGUNDO-TERMO-ADITIVO-MEDCALL-COMERCIO-E-SERVICOS-DE-EQUIPAMENTOS-MEDICOS-LTDA-ME.pdf</t>
  </si>
  <si>
    <t>https://ismep.org.br/wp-content/uploads/2024/02/SEGUNDO-TERMO-ADITIVO-PH-CONTABILIDADE-SOCIEDADE-SIMPLES-LTDA.pdf</t>
  </si>
  <si>
    <t>https://ismep.org.br/wp-content/uploads/2024/02/TERCEIRO-TERMO-ADITIVO-RC-CONSULTORIA-MED-1-LTDA-EPP.pdf</t>
  </si>
  <si>
    <t xml:space="preserve">LAVEBRAS GESTÃO D TEXTEIS S.A </t>
  </si>
  <si>
    <t>https://ismep.org.br/wp-content/uploads/2023/11/1%C2%B0-aditivo-Upa-Barra-de-Jangada-autenticado.pdf</t>
  </si>
  <si>
    <t>RS SOLUÇÕES EM REFEIÇÕES EIRELI</t>
  </si>
  <si>
    <t>https://ismep.org.br/wp-content/uploads/2023/11/PRIMEIRO-TERMO-ADITIVO-R.S.-SOLUCOES-EM-REFEICOES-EIRELI-ME.pdf</t>
  </si>
  <si>
    <t>https://ismep.org.br/wp-content/uploads/2023/11/SEGUNDO-TERMO-ADITIVO-R.S.-SOLUCOES-EM-REFEICOES-EIRELI-ME.pdf</t>
  </si>
  <si>
    <t>M. E. DIAS MEDICINA LTDA ME</t>
  </si>
  <si>
    <t>https://ismep.org.br/wp-content/uploads/2024/01/PRIMEIRO-TERMO-ADITIVO-M.E.-MEDICINA-LTDA-ME.pdf</t>
  </si>
  <si>
    <t>https://ismep.org.br/wp-content/uploads/2024/01/SEGUNDO-TERMO-ADITIVO-M.E.-DIAS-MEDICINA-LTDA-ME.pdf</t>
  </si>
  <si>
    <t>HM NOBREAKS</t>
  </si>
  <si>
    <t xml:space="preserve">MEDCENTER ATIVIDADES MEDICAS </t>
  </si>
  <si>
    <t>https://ismep.org.br/wp-content/uploads/2023/12/PRIMEIRO-TERMO-ADITIVO-MEDCENTER-ATIVIDADES-MEDICAS-LTDA-EPP.pdf</t>
  </si>
  <si>
    <t xml:space="preserve">DEBORA REGUEIRA FIOR </t>
  </si>
  <si>
    <t>https://ismep.org.br/wp-content/uploads/2023/11/PRIMEIRO-TERMO-ADITIVO-DEBORA-REGUEIRA-FIOR-SERVICOS-MEDICOS-LTDA-ME.pdf</t>
  </si>
  <si>
    <t>RC E TP</t>
  </si>
  <si>
    <t>https://ismep.org.br/wp-content/uploads/2023/12/PRIMEIRO-TERMO-ADITIVO-RC-TP-SERVICOS-MEDICOS-LTDA.pdf</t>
  </si>
  <si>
    <t xml:space="preserve">STARMED ATIVIDADES MEDICAS </t>
  </si>
  <si>
    <t>https://ismep.org.br/wp-content/uploads/2023/12/PRIMEIRO-TERMO-ADITIVO-STARMED-ATIVIDADES-MEDICAS-LTDA-ME.pdf</t>
  </si>
  <si>
    <t>https://ismep.org.br/wp-content/uploads/2023/12/SEGUNDO-TERMO-ADITIVO-STARMED-ATIVIDADES-MEDICAS-LTDA-ME.pdf</t>
  </si>
  <si>
    <t>MARIA EDUARDA DELGADO XAVIER</t>
  </si>
  <si>
    <t>https://ismep.org.br/wp-content/uploads/2024/02/PRIMEIRO-TERMO-ADITIVO-MARIA-EDUARDA-DELGADO-XAVIER-SERVICOS-MEDICOS-LTDA-ME.pdf</t>
  </si>
  <si>
    <t xml:space="preserve">DR DIOGRNES </t>
  </si>
  <si>
    <t>https://ismep.org.br/wp-content/uploads/2023/12/PRIMEIRO-TERMO-ADITIVO-DR-DIOGENES-SERVICOS-EM-SAUDE-LTDA-EPP.pdf</t>
  </si>
  <si>
    <t xml:space="preserve">TSA </t>
  </si>
  <si>
    <t>https://ismep.org.br/wp-content/uploads/2024/01/CONTRATO-TSA-SERVICOS-MEDICOS-LTDA-ME.pdf</t>
  </si>
  <si>
    <t>48966558</t>
  </si>
  <si>
    <t>https://ismep.org.br/wp-content/uploads/2024/01/CONTRATO-48.966.558-LTDA-KEDMA-SOARES.pdf</t>
  </si>
  <si>
    <t>RICARDO MARINHO COUTINHO FALCÃO</t>
  </si>
  <si>
    <t>https://ismep.org.br/wp-content/uploads/2023/12/PRIMEIRO-TERMO-ADITIVO-RICARDO-MARINHO-COUTINHO-FALCAAO-SERVICOS-MEDICOS-LTDA-ME.pdf</t>
  </si>
  <si>
    <t xml:space="preserve">SUPREMA L.  LIMA SOLUÇÕES E LOCAÇÕES </t>
  </si>
  <si>
    <t>https://ismep.org.br/wp-content/uploads/2024/01/PRIMEIRO-TERMO-ADITIVO-SUPREMA-L.-LIMA-SOLUCOES-E-LOCACOES-LTDA-ME.pdf</t>
  </si>
  <si>
    <t xml:space="preserve">SOUTO MAIOR  MEDICINA E PSICOLOGIA </t>
  </si>
  <si>
    <t>https://ismep.org.br/wp-content/uploads/2024/02/PRIMEIRO-TERMO-ADITIVO-SOUTO-MAIOR-MEDICINA-E-PSICOLOGIA-LTDA-ME.pdf</t>
  </si>
  <si>
    <t>DRA ISABELLY DE MORAIS</t>
  </si>
  <si>
    <t>https://ismep.org.br/wp-content/uploads/2024/02/PRIMEIRO-TERMO-ADITIVO-DRA-ISABELLY-DE-MORAIS-LTDA-EPP.pdf</t>
  </si>
  <si>
    <t xml:space="preserve">CENTRAL MED ATIVIDADES MEDICAS </t>
  </si>
  <si>
    <t>https://ismep.org.br/wp-content/uploads/2024/01/PRIMEIRO-TERMO-ADITIVO-CENTRALMED-ATIVIDADES-MEDICAS-LTDA-ME.pdf</t>
  </si>
  <si>
    <t xml:space="preserve">LIDERANÇA CORRETORA DE SEGUROS </t>
  </si>
  <si>
    <t>https://ismep.org.br/wp-content/uploads/2024/01/Apolice-VG-2023-2024.pdf</t>
  </si>
  <si>
    <t>SBC CONSULTÓRIO</t>
  </si>
  <si>
    <t>https://ismep.org.br/wp-content/uploads/2024/01/PRIMEIRO-TERMO-ADITIVO-SBC-CONSULTORIO-LTDA-ME.pdf</t>
  </si>
  <si>
    <t>PAMED ATIVIDADES MÉDICAS LTDA</t>
  </si>
  <si>
    <t>https://ismep.org.br/wp-content/uploads/2024/03/PRIMEIRO-TERMO-ADITIVO-PAMED-ATIVIDADES-MEDICAS-LTDA-EPP.pdf</t>
  </si>
  <si>
    <t xml:space="preserve">MARIA EDUARDA NASCIMENTO E SILVA </t>
  </si>
  <si>
    <t>CENTRAL DE ATENDIMENTO SANTO EXPEDITO LTDA</t>
  </si>
  <si>
    <t>PRO RAD CONSULTORES EM RADIOPROTEÇÃO S/S</t>
  </si>
  <si>
    <t>https://ismep.org.br/wp-content/uploads/2024/08/CONTRATO-PRO-RAD-CONSULTORES-EM-RADIOPROTECAO-SS-LTDA.pdf</t>
  </si>
  <si>
    <t>MASTERMED PE I GESTAO MEDICA EPP</t>
  </si>
  <si>
    <t>https://ismep.org.br/wp-content/uploads/2024/12/PRIMEIRO-TERMO-ADIDITVO-MASTERMED-PE-I-GESTAO-MEDICA-EPP.pdf</t>
  </si>
  <si>
    <t>ALSM SERVIÇOS MEDICOS LTDA ME</t>
  </si>
  <si>
    <t>https://ismep.org.br/wp-content/uploads/2024/12/PRIMEIRO-TERMO-ADITIVO-ALSM-SERVICOS-MEDICOS-LTDA-ME.pdf</t>
  </si>
  <si>
    <t>https://drive.google.com/file/d/10Zs0dG2WCOHUxWxwymzN3OEyo_hT3rWW/view</t>
  </si>
  <si>
    <t>https://drive.google.com/file/d/1rIZHU813_Ppy41LxCLY9-etsYqpU3gRt/view</t>
  </si>
  <si>
    <t>https://drive.google.com/file/d/1OhMFFBxXqfwEZFQ9ni0A9K8l9h-kJ-g5/view</t>
  </si>
  <si>
    <t>https://drive.google.com/file/d/1qqpeTaqJ_B1eFSWZwbDVGWBmkdBDRfoy/view</t>
  </si>
  <si>
    <t>01/06/0224</t>
  </si>
  <si>
    <t>https://drive.google.com/file/d/12ltrbY_TRnEMGFKv9G-zx0Zexc0JlCcw/view</t>
  </si>
  <si>
    <t>https://drive.google.com/file/d/1-JCncSWPn9g13_kWo4C0f9DslQ5UHNMu/view</t>
  </si>
  <si>
    <t>https://ismep.org.br/wp-content/uploads/2024/03/SEGUNDO-TERMO-ADITIVO-MEDMAIS-ATIVIDADES-MEDICAS-LTDA.pdf</t>
  </si>
  <si>
    <t>https://ismep.org.br/wp-content/uploads/2024/12/TERCEIRO-TERMO-ADITIVO-MEDMAIS-ATIVIDADES-MEDICAS-LTDA.pdf</t>
  </si>
  <si>
    <t>https://ismep.org.br/wp-content/uploads/2025/03/QUARTO-TERMO-ADITIVO-MEDMAIS-ATIVIDADES-MEDICAS-LTDA.pdf</t>
  </si>
  <si>
    <t>https://drive.google.com/file/d/1fFXl47JAfl8AupjL_Ns7e9rM-HdFtLi5/view</t>
  </si>
  <si>
    <t>https://drive.google.com/file/d/1SZdyMB3u10NxF42ogtvNHBc9mvqRccjU/view</t>
  </si>
  <si>
    <t>https://ismep.org.br/wp-content/uploads/2024/05/Segundo-termo-aditivo-RGRAPH-LOCACAO-COMECIO-E-SERVICOS-LTDA-ME.pdf</t>
  </si>
  <si>
    <t>https://ismep.org.br/wp-content/uploads/2024/06/TERCEIRO-TERMO-ADITIVO-RGRAPH-LOCACAO-COMERCIO-E-SERVICOS-LTDA-ME.pdf</t>
  </si>
  <si>
    <t>https://ismep.org.br/wp-content/uploads/2025/04/QUARTO-TERMO-ADITIVO-RGRAPH-LOCACAO-COMERCIO-E-SERVICOS-LTDA-ME.pdf</t>
  </si>
  <si>
    <t>https://ismep.org.br/wp-content/uploads/2025/04/QUINTO-TERMO-ADITIVO-RGRAPH-LOCACAO-COMERCIO-E-SERVICOS-LTDA-ME.pdf</t>
  </si>
  <si>
    <t>P LUNA SERVIÇOS MEDICOS LTDA</t>
  </si>
  <si>
    <t>https://drive.google.com/file/d/1bva59ZOzSNW8WdPC8xyaAVC9QHnY-7v1/view</t>
  </si>
  <si>
    <t>ALGAR TELECOM S/A</t>
  </si>
  <si>
    <t>https://drive.google.com/file/d/16JwypAbXaglygkF9kgUxExVinSiqweT4/view</t>
  </si>
  <si>
    <t>6º</t>
  </si>
  <si>
    <t>https://drive.google.com/file/d/1oYtSVRFrvlneiQCK_pIfuu6ou9F1BLqh/view</t>
  </si>
  <si>
    <t>7º</t>
  </si>
  <si>
    <t>https://drive.google.com/file/d/1zvz5xA8NAyJrIuJ2heKTjkPdjQ7I3CXj/view</t>
  </si>
  <si>
    <t>AMD TECNOLOGIA DA INFORMAÇAO E SISTEMAS LTDA</t>
  </si>
  <si>
    <t>8º</t>
  </si>
  <si>
    <t>https://ismep.org.br/wp-content/uploads/2025/05/3o-TERMO-ADITIVO-COELHO-PEDROSA-ADVOGADOS-ASSOCIADOS.pdf</t>
  </si>
  <si>
    <t>https://ismep.org.br/wp-content/uploads/2025/05/4o-TERMO-ADITIVO-COELHO-PEDROSA-ADVOGADOS-ASSOCIADOS.pdf</t>
  </si>
  <si>
    <t>https://ismep.org.br/wp-content/uploads/2025/05/5o-TERMO-ADITIVO-COELHO-PEDROSA-ADVOGADOS-ASSOCIADOS.pdf</t>
  </si>
  <si>
    <t>WHITE MARTINS GASES INDUSTRIAIS NE LTDA</t>
  </si>
  <si>
    <t>https://ismep.org.br/wp-content/uploads/2024/10/PRIMEIRO-TERMO-ADITIVO-WHITE-MARTINS-GASES-INDUSTRIAIS-NE-LTDA.pdf</t>
  </si>
  <si>
    <t>WHITE MARTINS GASES INDUSTRIAIS NORDESTE LTDA</t>
  </si>
  <si>
    <t>https://ismep.org.br/wp-content/uploads/2024/10/SEGUNDO-TERMO-ADITIVO-WHITE-MARTINS-GASES-INDUSTRIAIS-NE-LTDA.pdf</t>
  </si>
  <si>
    <t>WHITE MARTINS GASES INDUSTRIAIS DO NORDESTELTDA</t>
  </si>
  <si>
    <t>https://ismep.org.br/wp-content/uploads/2024/10/TERCEIRO-TERMO-ADITIVO-WHITE-MARTINS-GASES-INDUSTRIAIS-NE-LTDA.pdf</t>
  </si>
  <si>
    <t>WHITE MARTINS GASES INDUSTRIAIS DO NORDESTE LTDA</t>
  </si>
  <si>
    <t>https://ismep.org.br/wp-content/uploads/2025/02/4o-ADITIVO-WHITE-MARTINS.pdf</t>
  </si>
  <si>
    <t>https://ismep.org.br/wp-content/uploads/2025/01/TERCEIRO-TERMO-ADITIVO-BRASCON-GESTAO-AMBIENTAL-LTDA.pdf</t>
  </si>
  <si>
    <t>https://ismep.org.br/wp-content/uploads/2025/01/QUATRO-TERMO-ADITIVO-BRASCON-GESTAO-AMBIENTAL-LTDA.pdf</t>
  </si>
  <si>
    <t>https://drive.google.com/file/d/1D7UUVsK-xYcUAsbARzu3pz5X6eTHizbx/view</t>
  </si>
  <si>
    <t>CONSULT LAB LABORATÓRIO DE ANÁLISES CLÍNICAS LTDA</t>
  </si>
  <si>
    <t>https://ismep.org.br/wp-content/uploads/2025/05/3o-TERMO-ADITIVO-CONSULT-LAB-LABORATORIO-DE-ANALISES-CLINICOS-LTDA.pdf</t>
  </si>
  <si>
    <t>https://ismep.org.br/wp-content/uploads/2025/05/4o-TERMO-ADITIVO-CONSULT-LAB-LABORATORIO-DE-ANALISES-CLINICOS-LTDA.pdf</t>
  </si>
  <si>
    <t>https://drive.google.com/file/d/11A3TH__gCAVi45RlbtEZ7EiOztb2agnI/view</t>
  </si>
  <si>
    <t xml:space="preserve">ENAE-EMPRESA NACIONAL DE ESTERILIZAÇÃO EIRELI </t>
  </si>
  <si>
    <t>https://ismep.org.br/wp-content/uploads/2024/04/SEGUNDO-TERMO-ADITIVO-ENAE-EMPRESA-NACIONAL-DE-ESTERILIZACAO-EIRELI.pdf</t>
  </si>
  <si>
    <t>https://ismep.org.br/wp-content/uploads/2025/06/4o-TERMO-ADITIVO-ENAE-EMPRESA-NACIONAL-DE-ESTABILIZACAO-EIRELI_Optimized.pdf</t>
  </si>
  <si>
    <t>https://ismep.org.br/wp-content/uploads/2025/06/5o-TERMO-ADITIVO-ENAE-EMPRESA-NACIONAL-DE-ESTABILIZACAO-EIRELI_Optimized.pdf</t>
  </si>
  <si>
    <t>JL GRUPOS GERADORES LTDA ME</t>
  </si>
  <si>
    <t>https://ismep.org.br/wp-content/uploads/2025/05/3o-TERMO-ADITIVO-JL-GRUPOS-GERADORES-LTDA-ME_Optimized.pdf</t>
  </si>
  <si>
    <t>https://ismep.org.br/wp-content/uploads/2025/05/4o-TERMO-ADITIVO-JL-GRUPOS-GERADORES-LTDA-ME_Optimized.pdf</t>
  </si>
  <si>
    <t>https://drive.google.com/file/d/1E0AGje90UjBh0JmJME8INUpsxJgeiMew/view</t>
  </si>
  <si>
    <t>https://ismep.org.br/wp-content/uploads/2024/08/SEGUNDO-TERMO-ADITIVO-JF-TECNOLOGIA-E-SOLUCOES-ADMINISTRATIVAS-LTDA-ME-TEF-TECNOLOGIA-E-GESTAO-EM-SAUDE-LTDA-.pdf</t>
  </si>
  <si>
    <t>TEF-TECNOLOGIA E GESTÃO EM SAÚDE LTDA</t>
  </si>
  <si>
    <t>https://ismep.org.br/wp-content/uploads/2024/07/TERCEIRO-TERMO-ADITIVO-JF-TECNOLOGIA-TEF-TECNOLOGIA-E-GESTAO-EM-SAUDE-LTDA.pdf</t>
  </si>
  <si>
    <t>https://ismep.org.br/wp-content/uploads/2024/10/QUARTO-TERMO-ADITIVO-TEF-TECNOLOGIA-E-GESTAO-EM-SAUDE-LTDA.pdf</t>
  </si>
  <si>
    <t>https://ismep.org.br/wp-content/uploads/2025/03/QUINTO-TERMO-ADITIVO-TEF-TECNOLOGIA-E-GESTAO-EM-SAUDE-LTDA-ANTIGA-JF-TECNOLOGIA.pdf</t>
  </si>
  <si>
    <t>https://drive.google.com/file/d/1JsamifzOwCxxS1WOtfYbCtUcCBRroy21/view</t>
  </si>
  <si>
    <t>QUALIAGUA LABORATÓRIO E CONSULTORIA LTDA</t>
  </si>
  <si>
    <t>https://ismep.org.br/wp-content/uploads/2025/03/TERCEIRO-TERMO-ADITIVO-QUALIAGUA-LABORATORIO-E-CONSULTORIA-LTDA.pdf</t>
  </si>
  <si>
    <t>https://ismep.org.br/wp-content/uploads/2025/03/QUARTO-TERMO-ADITIVO-QUALIAGUA-LABORATORIO-E-CONSULTORIA-LTDA.pdf</t>
  </si>
  <si>
    <t>https://drive.google.com/file/d/1pSlX8-7T76yqINKHHcwkowoEnxcK55je/view</t>
  </si>
  <si>
    <t>https://ismep.org.br/wp-content/uploads/2024/04/SEGUNDO-TERMO-ADITIVO-JG-LOCACAO-DE-VEICULOS-EIRELI-EPP.pdf</t>
  </si>
  <si>
    <t>https://ismep.org.br/wp-content/uploads/2024/04/TERCEIRO-TERMO-ADITIVO-JG-LOCACAO-DE-VEICULOS-EIRELI-EPP.pdf</t>
  </si>
  <si>
    <t>https://ismep.org.br/wp-content/uploads/2025/05/4o-TERMO-ADITIVO-JG-LOCACAO-DE-VEICULOS-EIRELI-EPP_Optimized.pdf</t>
  </si>
  <si>
    <t>https://ismep.org.br/wp-content/uploads/2025/05/5oTERMO-ADITIVO-JG-LOCACAO-DE-VEICULOS-EIRELI-EPP_Optimized.pdf</t>
  </si>
  <si>
    <t>https://ismep.org.br/wp-content/uploads/2024/08/SEGUNDO-TERMO-ADITIVO-JOSE-PAULO-C-DA-SILVA-ME.pdf</t>
  </si>
  <si>
    <t>PALAS INFORMATICA LTDA ME</t>
  </si>
  <si>
    <t>https://ismep.org.br/wp-content/uploads/2024/04/TERCEIRO-TERMO-ADITIVO-PALAS-INFORMATICA-LTDA-ME.pdf</t>
  </si>
  <si>
    <t>https://ismep.org.br/wp-content/uploads/2025/02/4o-ADITIVO-PALAS-INFORMATICA.pdf</t>
  </si>
  <si>
    <t>https://ismep.org.br/wp-content/uploads/2025/02/5o-ADITIVO-PALAS-INFORMATICA.pdf</t>
  </si>
  <si>
    <t>https://drive.google.com/file/d/14MsWKBfPzTVNBQF7tpk2fSbf8IxES86R/view</t>
  </si>
  <si>
    <t>https://drive.google.com/file/d/1_CVwklN3OlplJKIXOL_7gEQJrSZl_ASo/view</t>
  </si>
  <si>
    <t>https://ismep.org.br/wp-content/uploads/2025/05/7o-TERMO-ADITIVO-CG-REFRIGERACOES-LTDA-ME_Optimized.pdf</t>
  </si>
  <si>
    <t>https://ismep.org.br/wp-content/uploads/2024/07/TERCEIRO-TERMO-ADITIVO-MEDCALL-COMERCIO-E-SERVICOS-DE-EQUIPAMENTOS-MEDICOS-LTDA.pdf</t>
  </si>
  <si>
    <t>https://ismep.org.br/wp-content/uploads/2025/05/4o-TERMO-ADITIVO-MEDCALL-COMERCIO-E-SERVICOS-DE-EQUIPAMENTOS-LTDA-ME_Optimized.pdf</t>
  </si>
  <si>
    <t>https://ismep.org.br/wp-content/uploads/2025/05/5o-TERMO-ADITIVO-MEDCALL-COMERCIO-E-SERVICOS-DE-EQUIPAMENTOS-MEDICOS-LTDA-ME_Optimized.pdf</t>
  </si>
  <si>
    <t>https://ismep.org.br/wp-content/uploads/2025/05/6o-TERMO-ADITIVO-MEDCALL-COMERCIO-E-SERVICOS-DE-EQUIPAMENTOS-MEDICOS-LTDA-ME_Optimized.pdf</t>
  </si>
  <si>
    <t>RODRIGO ALMENDRA E ADVOGADOS ASSOCIADOS</t>
  </si>
  <si>
    <t>https://ismep.org.br/wp-content/uploads/2024/06/SEGUNDO-TERMO-ADITIVO-RODRIGO-ALMENDRA-E-ADVOGADOS-ASSOCIADOS.pdf</t>
  </si>
  <si>
    <t>https://ismep.org.br/wp-content/uploads/2025/05/3o-TERMO-ADITIVO-RODRIGO-ALMENDRA-E-ADVOGADOS-ASSOCIADOS_Optimized.pdf</t>
  </si>
  <si>
    <t>https://ismep.org.br/wp-content/uploads/2025/05/4o-TERMO-ADITIVO-RODRIGO-ALMENDRA-E-ADVOGADOS-ASSOCIADOS_Optimized.pdf</t>
  </si>
  <si>
    <t>https://ismep.org.br/wp-content/uploads/2025/05/3o-TERMO-ADITIVO-PH-CONTABILIDADE-SOCIEDADE-SIMPLES-LTDA-2.pdf</t>
  </si>
  <si>
    <t>https://ismep.org.br/wp-content/uploads/2025/05/4o-TERMO-ADITIVO-PH-CONTABILIDADE-SOCIEDADE-SIMPLES-LTDA-2.pdf</t>
  </si>
  <si>
    <t>https://ismep.org.br/wp-content/uploads/2025/05/5o-TERMO-ADITIVO-PH-CONTABILIDADE-SOCIEDADE-SIMPLES-LTDA.pdf</t>
  </si>
  <si>
    <t>https://ismep.org.br/wp-content/uploads/2024/06/SEGUNDO-TERMO-ADITIVO-CARDOSO-SERVICOS-DE-JARDINAGENS-LTDA-ME.pdf</t>
  </si>
  <si>
    <t>https://ismep.org.br/wp-content/uploads/2025/05/3o-TERMO-ADITIVO-CARDOSO-SERVICOS-DE-JARDINAGENS-LTDA-ME_Optimized.pdf</t>
  </si>
  <si>
    <t>https://ismep.org.br/wp-content/uploads/2025/05/4o-TERMO-ADITIVO-CARDOSO-SERVICOS-DE-JARDINAGENS-LTDA-ME_Optimized.pdf</t>
  </si>
  <si>
    <t>https://ismep.org.br/wp-content/uploads/2024/04/TERCEIRO-TERMO-ADITIVO-PERFILMED-ATIVIDADES-MEDICAS-LTDA.pdf</t>
  </si>
  <si>
    <t>https://ismep.org.br/wp-content/uploads/2024/03/TERCEIRO-TERMO-ADITIVO-GLOBALMED-ATIVIDAES-MEDICAS-LTDA.pdf</t>
  </si>
  <si>
    <t>https://ismep.org.br/wp-content/uploads/2024/12/QUARTO-TERMO-ADITIVO-GLOBALMED-ATIVIDADES-MEDICAS-LTDA.pdf</t>
  </si>
  <si>
    <t>https://ismep.org.br/wp-content/uploads/2025/03/QUINTO-TERMO-ADITIVO-GLOBALMED-ATIVIDADES-MEDICAS-LTDA.pdf</t>
  </si>
  <si>
    <t>https://drive.google.com/file/d/11IFV4FITVJt6EmotoKLb1ET4ebBfgUOR/view</t>
  </si>
  <si>
    <t>https://ismep.org.br/wp-content/uploads/2025/05/3o-TERMO-ADITIVO-QUALITY-SAUDE-AMBIENTAL-CARLOS-ANTONIO-DE-OLIVEIRA-MILET-JUNIOR-ME.pdf</t>
  </si>
  <si>
    <t>https://ismep.org.br/wp-content/uploads/2025/05/4o-TERMO-ADITIVO-QUALITY-SAUDE-AMBIENTAL-CARLOS-ANTONIO-DE-OLIVEIRA-MILET-JUNIOR-ME.pdf</t>
  </si>
  <si>
    <t>https://ismep.org.br/wp-content/uploads/2024/06/SEGUNDO-TERMO-ADITIVO-JGOF-SERVICOS-MEDICOS-AMBULATORIAIS-LTDA.pdf</t>
  </si>
  <si>
    <t>SCM PARTICIPAÇÕES AS</t>
  </si>
  <si>
    <t>https://ismep.org.br/wp-content/uploads/2025/01/TERCEIRO-TERMO-ADITIVO-AS-INFORMATICA.pdf</t>
  </si>
  <si>
    <t>POSITIVAMED ATIVIDADES MEDICAS LTDA</t>
  </si>
  <si>
    <t>https://ismep.org.br/wp-content/uploads/2024/03/SEGUNDO-TERMO-ADITIVO-POSITIVAMED-ATIVIDADES-MEDICAS-LTDA.pdf</t>
  </si>
  <si>
    <t>BRUNO MAIA CORREIA DE ARAUJO FILHO</t>
  </si>
  <si>
    <t>https://ismep.org.br/wp-content/uploads/2024/05/SEGUNDO-TERMO-ADITIVO-BRUNO-MAIA-CORREIA-DE-ARAUJO-FILHO.pdf</t>
  </si>
  <si>
    <t>https://ismep.org.br/wp-content/uploads/2024/08/TERCEIRO-TERMO-ADITIVO-BRUNO-MAIA-CORREIA-DE-ARAUJO-FILHO.pdf</t>
  </si>
  <si>
    <t>https://drive.google.com/file/d/1fdIgHvP5mr1ehwBL1NAg592FEY2tBZ-9/view</t>
  </si>
  <si>
    <t>https://ismep.org.br/wp-content/uploads/2024/06/SEGUNDO-TERMO-ADITIVO-ONLINE-SOLUCOES-DIGITAIS-LTDA.pdf</t>
  </si>
  <si>
    <t>https://ismep.org.br/wp-content/uploads/2024/04/SEGUNDO-TERMO-ADITIVO-LAVEBRAS-GESTAO-DE-TEXTEIS-SA.pdf</t>
  </si>
  <si>
    <t>https://ismep.org.br/wp-content/uploads/2025/05/3o-TERMO-ADITIVO-LAVEBRAS-GESTAO-DE-TEXTEIS-S.A._.pdf</t>
  </si>
  <si>
    <t>https://drive.google.com/file/d/1ulH6gKOyt_vcaoGYF8_xbjqSgBrEJ6yq/view</t>
  </si>
  <si>
    <t>RS SOLUÇÕES EM REFEIÇÕES EIRELI ME</t>
  </si>
  <si>
    <t>https://ismep.org.br/wp-content/uploads/2024/11/QUARTO-TERMO-ADITIVO-R.S.-SOLUCOES-EM-REFEICOES-EIRELI-ME.pdf</t>
  </si>
  <si>
    <t>https://drive.google.com/file/d/15fyMO20sJIm3Qoi-wbcKzmxFykBlTeHm/view</t>
  </si>
  <si>
    <t>https://ismep.org.br/wp-content/uploads/2024/06/SEGUNDO-TERMO-ADITIVO-MEDICALMED-ATIVIDADES-MEDICAS-LTDA-ME.pdf</t>
  </si>
  <si>
    <t>https://ismep.org.br/wp-content/uploads/2024/06/TERCEIRO-TERMO-ADITIVO-MEDICALMED-ATIVIDADES-MEDICAS-LTDA-ME.pdf</t>
  </si>
  <si>
    <t>https://ismep.org.br/wp-content/uploads/2025/06/4o-TERMO-ADITIVO-MEDCALMED-ATIVIDADES-MEDICAS-LTDA-ME_Optimized.pdf</t>
  </si>
  <si>
    <t>https://ismep.org.br/wp-content/uploads/2025/06/5o-TERMO-ADITIVO-MEDCALMED-ATIVIDADES-MEDICAS-LTDA-ME_Optimized.pdf</t>
  </si>
  <si>
    <t>INTEGREMED SERVIÇOS EM SAÚDE LTDA ME</t>
  </si>
  <si>
    <t>https://ismep.org.br/wp-content/uploads/2024/06/PRIMEIRO-TERMO-ADITIVO-INTEGREMED-SERVICOS-EM-SAUDE-LTDA-ME.pdf</t>
  </si>
  <si>
    <t>https://ismep.org.br/wp-content/uploads/2024/06/SEGUNDO-TERMO-ADITIVO-INTEGREMED-SERVICOS-EM-SAUDE-LTDA-ME.pdf</t>
  </si>
  <si>
    <t>https://ismep.org.br/wp-content/uploads/2024/08/TERCEIRO-TERMO-ADITIVO-INTEGREMED-SERVICOS-EM-SAUDE-LTDA-ME.pdf</t>
  </si>
  <si>
    <t>https://drive.google.com/file/d/1o9ilROhe93ksHLL6DlmP5DTHm_o8IbDh/view</t>
  </si>
  <si>
    <t>MASTERMED JABOATÃO GESTÃO MÉDICA LTDA</t>
  </si>
  <si>
    <t>https://drive.google.com/file/d/1yYZSecoaFfAQSkDy8HqP1dLmZGbncODq/view</t>
  </si>
  <si>
    <t>https://drive.google.com/file/d/1t0yb8aGGJg52V-tlRD5Zg0BUzG05G6xt/view</t>
  </si>
  <si>
    <t>IGOR LOBATO HORA MACEDO SERVIÇOS MÉDICOS LTDA ME</t>
  </si>
  <si>
    <t>https://drive.google.com/file/d/1LgOfzGsCw1cZfRiyqvmrTkhEYwngZ9PK/view</t>
  </si>
  <si>
    <t>LML SERVIÇOS MÉDICOS LTDA ME</t>
  </si>
  <si>
    <t>https://drive.google.com/file/d/1HbUFa1jRFkR6wUO7hHBQcqv-U1hFve-B/view</t>
  </si>
  <si>
    <t>AV MEDICINA ESPECIALIZADA LTDA ME</t>
  </si>
  <si>
    <t>https://drive.google.com/file/d/1drtrivDQqpEwLxbJap7XHfajzUfWDt8A/view</t>
  </si>
  <si>
    <t>P.LUNA SERVIÇOS MÉDICOS LTDA 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</si>
</sst>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7%20SEI/13.2%20PCF%20em%20Excel.xlsx" TargetMode="External"/><Relationship Id="rId2" Type="http://schemas.openxmlformats.org/officeDocument/2006/relationships/externalLinkPath" Target="file:///\\10.6.0.2\Coordena&#231;&#227;o%20%20Financeira%20-%20Presta&#231;&#227;o%20de%20Contas\PCF\1%20UPA%20Barra%20de%20Jangada\2026\02%20Fevereiro\07%20SEI\13.2%20PCF%20em%20Excel.xlsx" TargetMode="External"/><Relationship Id="rId1" Type="http://schemas.openxmlformats.org/officeDocument/2006/relationships/externalLinkPath" Target="/PCF/1%20UPA%20Barra%20de%20Jangada/2026/02%20Fevereiro/07%20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smep.org.br/wp-content/uploads/2024/10/TERCEIRO-TERMO-ADITIVO-WHITE-MARTINS-GASES-INDUSTRIAIS-NE-LTDA.pdf" TargetMode="External"/><Relationship Id="rId21" Type="http://schemas.openxmlformats.org/officeDocument/2006/relationships/hyperlink" Target="https://ismep.org.br/wp-content/uploads/2023/04/SEGUNDO-TERMO-ADITIVO-GLOBALMED.pdf" TargetMode="External"/><Relationship Id="rId42" Type="http://schemas.openxmlformats.org/officeDocument/2006/relationships/hyperlink" Target="https://ismep.org.br/wp-content/uploads/2023/02/PRIMEIRO-TERMO-ADITIVO-AO-CONTRATO-COELHO-PEDROSA-ADVOGADOS-ASSOCIADOS-X-UPA-BARRA-JANGADA.pdf" TargetMode="External"/><Relationship Id="rId63" Type="http://schemas.openxmlformats.org/officeDocument/2006/relationships/hyperlink" Target="https://ismep.org.br/wp-content/uploads/2024/02/SEGUNDO-TERMO-ADITIVO-BRASCON-GESTAO.pdf" TargetMode="External"/><Relationship Id="rId84" Type="http://schemas.openxmlformats.org/officeDocument/2006/relationships/hyperlink" Target="https://ismep.org.br/wp-content/uploads/2024/01/CONTRATO-48.966.558-LTDA-KEDMA-SOARES.pdf" TargetMode="External"/><Relationship Id="rId138" Type="http://schemas.openxmlformats.org/officeDocument/2006/relationships/hyperlink" Target="https://ismep.org.br/wp-content/uploads/2024/04/TERCEIRO-TERMO-ADITIVO-JG-LOCACAO-DE-VEICULOS-EIRELI-EPP.pdf" TargetMode="External"/><Relationship Id="rId159" Type="http://schemas.openxmlformats.org/officeDocument/2006/relationships/hyperlink" Target="https://ismep.org.br/wp-content/uploads/2024/06/SEGUNDO-TERMO-ADITIVO-CARDOSO-SERVICOS-DE-JARDINAGENS-LTDA-ME.pdf" TargetMode="External"/><Relationship Id="rId170" Type="http://schemas.openxmlformats.org/officeDocument/2006/relationships/hyperlink" Target="https://ismep.org.br/wp-content/uploads/2023/02/TERMO-ADITIVO-AO-CONTRATO-AS-INFORMATICA-X-UPA-BARRA-JANGADA.pdf" TargetMode="External"/><Relationship Id="rId191" Type="http://schemas.openxmlformats.org/officeDocument/2006/relationships/hyperlink" Target="https://ismep.org.br/wp-content/uploads/2024/06/SEGUNDO-TERMO-ADITIVO-INTEGREMED-SERVICOS-EM-SAUDE-LTDA-ME.pdf" TargetMode="External"/><Relationship Id="rId107" Type="http://schemas.openxmlformats.org/officeDocument/2006/relationships/hyperlink" Target="https://ismep.org.br/wp-content/uploads/2025/04/QUINTO-TERMO-ADITIVO-RGRAPH-LOCACAO-COMERCIO-E-SERVICOS-LTDA-ME.pdf" TargetMode="External"/><Relationship Id="rId11" Type="http://schemas.openxmlformats.org/officeDocument/2006/relationships/hyperlink" Target="https://ismep.org.br/wp-content/uploads/2023/05/PRIMEIRO-TERMO-ADITIVO-JGOF.pdf" TargetMode="External"/><Relationship Id="rId32" Type="http://schemas.openxmlformats.org/officeDocument/2006/relationships/hyperlink" Target="https://ismep.org.br/wp-content/uploads/2022/11/PRIMEIRO-TERMO-ADITIVO-EBOLI-SERVICOS-1.pdf" TargetMode="External"/><Relationship Id="rId53" Type="http://schemas.openxmlformats.org/officeDocument/2006/relationships/hyperlink" Target="https://ismep.org.br/wp-content/uploads/2024/06/PRIMEIRO-TERMO-ADITIVO-MEDICALMED-ATIVIDADES-MEDICAS-LTDA-ME.pdf" TargetMode="External"/><Relationship Id="rId74" Type="http://schemas.openxmlformats.org/officeDocument/2006/relationships/hyperlink" Target="https://ismep.org.br/wp-content/uploads/2024/01/SEGUNDO-TERMO-ADITIVO-M.E.-DIAS-MEDICINA-LTDA-ME.pdf" TargetMode="External"/><Relationship Id="rId128" Type="http://schemas.openxmlformats.org/officeDocument/2006/relationships/hyperlink" Target="https://drive.google.com/file/d/1E0AGje90UjBh0JmJME8INUpsxJgeiMew/view" TargetMode="External"/><Relationship Id="rId149" Type="http://schemas.openxmlformats.org/officeDocument/2006/relationships/hyperlink" Target="https://ismep.org.br/wp-content/uploads/2024/07/TERCEIRO-TERMO-ADITIVO-MEDCALL-COMERCIO-E-SERVICOS-DE-EQUIPAMENTOS-MEDICOS-LTDA.pdf" TargetMode="External"/><Relationship Id="rId5" Type="http://schemas.openxmlformats.org/officeDocument/2006/relationships/hyperlink" Target="https://ismep.org.br/wp-content/uploads/2023/09/PRIMEIRO-TERMO-ADITIVO-VICTOR-A-PEREIRA-ME.pdf" TargetMode="External"/><Relationship Id="rId95" Type="http://schemas.openxmlformats.org/officeDocument/2006/relationships/hyperlink" Target="https://ismep.org.br/wp-content/uploads/2023/11/Santo-Expedito-Termo-Aditivo.pdf" TargetMode="External"/><Relationship Id="rId160" Type="http://schemas.openxmlformats.org/officeDocument/2006/relationships/hyperlink" Target="https://ismep.org.br/wp-content/uploads/2025/05/3o-TERMO-ADITIVO-CARDOSO-SERVICOS-DE-JARDINAGENS-LTDA-ME_Optimized.pdf" TargetMode="External"/><Relationship Id="rId181" Type="http://schemas.openxmlformats.org/officeDocument/2006/relationships/hyperlink" Target="https://drive.google.com/file/d/1ulH6gKOyt_vcaoGYF8_xbjqSgBrEJ6yq/view" TargetMode="External"/><Relationship Id="rId22" Type="http://schemas.openxmlformats.org/officeDocument/2006/relationships/hyperlink" Target="https://ismep.org.br/wp-content/uploads/2023/04/PRIMEIRO-TERMO-ADITIVO-GLOBALMED.pdf" TargetMode="External"/><Relationship Id="rId43" Type="http://schemas.openxmlformats.org/officeDocument/2006/relationships/hyperlink" Target="https://ismep.org.br/wp-content/uploads/2023/02/PRIMEIRO-TERMO-ADITIVO-AO-CONTRATO-CENTRAL-DE-ATENDIMENTO-MEDICO-SANTO-EXPEDITO-LTDA-X-UPA-BARRA-JANGADA.pdf" TargetMode="External"/><Relationship Id="rId64" Type="http://schemas.openxmlformats.org/officeDocument/2006/relationships/hyperlink" Target="https://ismep.org.br/wp-content/uploads/2024/02/SEGUNDO-TERMO-ADITIVO-CONSULT-LAB-LABORATORIO-DE-ANALISES-CLINICAS-LTDA.pdf" TargetMode="External"/><Relationship Id="rId118" Type="http://schemas.openxmlformats.org/officeDocument/2006/relationships/hyperlink" Target="https://ismep.org.br/wp-content/uploads/2025/02/4o-ADITIVO-WHITE-MARTINS.pdf" TargetMode="External"/><Relationship Id="rId139" Type="http://schemas.openxmlformats.org/officeDocument/2006/relationships/hyperlink" Target="https://ismep.org.br/wp-content/uploads/2025/05/4o-TERMO-ADITIVO-JG-LOCACAO-DE-VEICULOS-EIRELI-EPP_Optimized.pdf" TargetMode="External"/><Relationship Id="rId85" Type="http://schemas.openxmlformats.org/officeDocument/2006/relationships/hyperlink" Target="https://ismep.org.br/wp-content/uploads/2023/12/PRIMEIRO-TERMO-ADITIVO-RICARDO-MARINHO-COUTINHO-FALCAAO-SERVICOS-MEDICOS-LTDA-ME.pdf" TargetMode="External"/><Relationship Id="rId150" Type="http://schemas.openxmlformats.org/officeDocument/2006/relationships/hyperlink" Target="https://ismep.org.br/wp-content/uploads/2025/05/4o-TERMO-ADITIVO-MEDCALL-COMERCIO-E-SERVICOS-DE-EQUIPAMENTOS-LTDA-ME_Optimized.pdf" TargetMode="External"/><Relationship Id="rId171" Type="http://schemas.openxmlformats.org/officeDocument/2006/relationships/hyperlink" Target="https://ismep.org.br/wp-content/uploads/2025/01/TERCEIRO-TERMO-ADITIVO-AS-INFORMATICA.pdf" TargetMode="External"/><Relationship Id="rId192" Type="http://schemas.openxmlformats.org/officeDocument/2006/relationships/hyperlink" Target="https://ismep.org.br/wp-content/uploads/2024/08/TERCEIRO-TERMO-ADITIVO-INTEGREMED-SERVICOS-EM-SAUDE-LTDA-ME.pdf" TargetMode="External"/><Relationship Id="rId12" Type="http://schemas.openxmlformats.org/officeDocument/2006/relationships/hyperlink" Target="https://ismep.org.br/wp-content/uploads/2023/07/PRIMEIRO-TERMO-ADITIVO-PODIUMED.pdf" TargetMode="External"/><Relationship Id="rId33" Type="http://schemas.openxmlformats.org/officeDocument/2006/relationships/hyperlink" Target="https://ismep.org.br/wp-content/uploads/2022/11/PRIMEIRO-TERMO-ADITIVO-PP-SERVICOS-1.pdf" TargetMode="External"/><Relationship Id="rId108" Type="http://schemas.openxmlformats.org/officeDocument/2006/relationships/hyperlink" Target="https://ismep.org.br/wp-content/uploads/2024/02/TERCEIRO-TERMO-ADITIVO-RC-CONSULTORIA-MED-1-LTDA-EPP.pdf" TargetMode="External"/><Relationship Id="rId129" Type="http://schemas.openxmlformats.org/officeDocument/2006/relationships/hyperlink" Target="https://ismep.org.br/wp-content/uploads/2024/08/SEGUNDO-TERMO-ADITIVO-JF-TECNOLOGIA-E-SOLUCOES-ADMINISTRATIVAS-LTDA-ME-TEF-TECNOLOGIA-E-GESTAO-EM-SAUDE-LTDA-.pdf" TargetMode="External"/><Relationship Id="rId54" Type="http://schemas.openxmlformats.org/officeDocument/2006/relationships/hyperlink" Target="https://ismep.org.br/wp-content/uploads/2023/10/PRIMEIRO-TERMO-ONLINE-SOLUCOES.pdf" TargetMode="External"/><Relationship Id="rId75" Type="http://schemas.openxmlformats.org/officeDocument/2006/relationships/hyperlink" Target="https://ismep.org.br/wp-content/uploads/2022/11/PRIMEIRO-TERMO-ADITIVO-HM-NOBREAKS-1.pdf" TargetMode="External"/><Relationship Id="rId96" Type="http://schemas.openxmlformats.org/officeDocument/2006/relationships/hyperlink" Target="https://ismep.org.br/wp-content/uploads/2023/12/PRIMEIRO-TERMO-ADITIVO-MARIA-EDUARDA-NASCIMENTO-E-SILVA-LTDA-ME.pdf" TargetMode="External"/><Relationship Id="rId140" Type="http://schemas.openxmlformats.org/officeDocument/2006/relationships/hyperlink" Target="https://ismep.org.br/wp-content/uploads/2025/05/5oTERMO-ADITIVO-JG-LOCACAO-DE-VEICULOS-EIRELI-EPP_Optimized.pdf" TargetMode="External"/><Relationship Id="rId161" Type="http://schemas.openxmlformats.org/officeDocument/2006/relationships/hyperlink" Target="https://ismep.org.br/wp-content/uploads/2025/05/4o-TERMO-ADITIVO-CARDOSO-SERVICOS-DE-JARDINAGENS-LTDA-ME_Optimized.pdf" TargetMode="External"/><Relationship Id="rId182" Type="http://schemas.openxmlformats.org/officeDocument/2006/relationships/hyperlink" Target="https://ismep.org.br/wp-content/uploads/2023/11/PRIMEIRO-TERMO-ADITIVO-R.S.-SOLUCOES-EM-REFEICOES-EIRELI-ME.pdf" TargetMode="External"/><Relationship Id="rId6" Type="http://schemas.openxmlformats.org/officeDocument/2006/relationships/hyperlink" Target="https://ismep.org.br/wp-content/uploads/2024/08/TERCEIRO-TERMO-ADITIVO-CG-REFRIGERACOES-LTDA-ME-MAN.pdf" TargetMode="External"/><Relationship Id="rId23" Type="http://schemas.openxmlformats.org/officeDocument/2006/relationships/hyperlink" Target="https://ismep.org.br/wp-content/uploads/2023/04/SEGUNDO-TERMO-ADITIVO-PERFILMED.pdf" TargetMode="External"/><Relationship Id="rId119" Type="http://schemas.openxmlformats.org/officeDocument/2006/relationships/hyperlink" Target="https://ismep.org.br/wp-content/uploads/2025/01/TERCEIRO-TERMO-ADITIVO-BRASCON-GESTAO-AMBIENTAL-LTDA.pdf" TargetMode="External"/><Relationship Id="rId44" Type="http://schemas.openxmlformats.org/officeDocument/2006/relationships/hyperlink" Target="https://ismep.org.br/wp-content/uploads/2022/09/2%C2%B0-ADITIVO-ISMEP-Clicksign.pdf" TargetMode="External"/><Relationship Id="rId65" Type="http://schemas.openxmlformats.org/officeDocument/2006/relationships/hyperlink" Target="https://ismep.org.br/wp-content/uploads/2024/02/SEGUNDO-TERMO-ADITIVO-JL-GRUPOS-GERADORES-LTDA-ME.pdf" TargetMode="External"/><Relationship Id="rId86" Type="http://schemas.openxmlformats.org/officeDocument/2006/relationships/hyperlink" Target="https://ismep.org.br/wp-content/uploads/2024/01/PRIMEIRO-TERMO-ADITIVO-SUPREMA-L.-LIMA-SOLUCOES-E-LOCACOES-LTDA-ME.pdf" TargetMode="External"/><Relationship Id="rId130" Type="http://schemas.openxmlformats.org/officeDocument/2006/relationships/hyperlink" Target="https://ismep.org.br/wp-content/uploads/2024/07/TERCEIRO-TERMO-ADITIVO-JF-TECNOLOGIA-TEF-TECNOLOGIA-E-GESTAO-EM-SAUDE-LTDA.pdf" TargetMode="External"/><Relationship Id="rId151" Type="http://schemas.openxmlformats.org/officeDocument/2006/relationships/hyperlink" Target="https://ismep.org.br/wp-content/uploads/2025/05/5o-TERMO-ADITIVO-MEDCALL-COMERCIO-E-SERVICOS-DE-EQUIPAMENTOS-MEDICOS-LTDA-ME_Optimized.pdf" TargetMode="External"/><Relationship Id="rId172" Type="http://schemas.openxmlformats.org/officeDocument/2006/relationships/hyperlink" Target="https://ismep.org.br/wp-content/uploads/2024/03/SEGUNDO-TERMO-ADITIVO-POSITIVAMED-ATIVIDADES-MEDICAS-LTDA.pdf" TargetMode="External"/><Relationship Id="rId193" Type="http://schemas.openxmlformats.org/officeDocument/2006/relationships/hyperlink" Target="https://drive.google.com/file/d/10Zs0dG2WCOHUxWxwymzN3OEyo_hT3rWW/view" TargetMode="External"/><Relationship Id="rId13" Type="http://schemas.openxmlformats.org/officeDocument/2006/relationships/hyperlink" Target="https://ismep.org.br/wp-content/uploads/2023/06/PRIMEIRO-TERMO-ADITIVO-BRUNO-MAIA.pdf" TargetMode="External"/><Relationship Id="rId109" Type="http://schemas.openxmlformats.org/officeDocument/2006/relationships/hyperlink" Target="https://drive.google.com/file/d/1zvz5xA8NAyJrIuJ2heKTjkPdjQ7I3CXj/view" TargetMode="External"/><Relationship Id="rId34" Type="http://schemas.openxmlformats.org/officeDocument/2006/relationships/hyperlink" Target="https://ismep.org.br/wp-content/uploads/2023/02/PRIMEIRO-TERMO-ADITIVO-AO-CONTRATO-RC-CONSULTORIA-MED-1-LTDA-EPP-X-UPA-BARRA-JANGADA.pdf" TargetMode="External"/><Relationship Id="rId55" Type="http://schemas.openxmlformats.org/officeDocument/2006/relationships/hyperlink" Target="https://drive.google.com/file/d/1-e6H9WIsYVUaM-Rwwzby9VfTRbqTr3nS/view" TargetMode="External"/><Relationship Id="rId76" Type="http://schemas.openxmlformats.org/officeDocument/2006/relationships/hyperlink" Target="https://ismep.org.br/wp-content/uploads/2023/12/PRIMEIRO-TERMO-ADITIVO-MEDCENTER-ATIVIDADES-MEDICAS-LTDA-EPP.pdf" TargetMode="External"/><Relationship Id="rId97" Type="http://schemas.openxmlformats.org/officeDocument/2006/relationships/hyperlink" Target="https://ismep.org.br/wp-content/uploads/2024/03/PRIMEIRO-TERMO-ADITIVO-PAMED-ATIVIDADES-MEDICAS-LTDA-EPP.pdf" TargetMode="External"/><Relationship Id="rId120" Type="http://schemas.openxmlformats.org/officeDocument/2006/relationships/hyperlink" Target="https://ismep.org.br/wp-content/uploads/2025/01/QUATRO-TERMO-ADITIVO-BRASCON-GESTAO-AMBIENTAL-LTDA.pdf" TargetMode="External"/><Relationship Id="rId141" Type="http://schemas.openxmlformats.org/officeDocument/2006/relationships/hyperlink" Target="https://drive.google.com/file/d/1SZdyMB3u10NxF42ogtvNHBc9mvqRccjU/view" TargetMode="External"/><Relationship Id="rId7" Type="http://schemas.openxmlformats.org/officeDocument/2006/relationships/hyperlink" Target="https://drive.google.com/file/d/1SXh-fdiEySZaduGpHZSob3i_U6NCKLWc/view" TargetMode="External"/><Relationship Id="rId162" Type="http://schemas.openxmlformats.org/officeDocument/2006/relationships/hyperlink" Target="https://ismep.org.br/wp-content/uploads/2024/04/TERCEIRO-TERMO-ADITIVO-PERFILMED-ATIVIDADES-MEDICAS-LTDA.pdf" TargetMode="External"/><Relationship Id="rId183" Type="http://schemas.openxmlformats.org/officeDocument/2006/relationships/hyperlink" Target="https://ismep.org.br/wp-content/uploads/2024/11/QUARTO-TERMO-ADITIVO-R.S.-SOLUCOES-EM-REFEICOES-EIRELI-ME.pdf" TargetMode="External"/><Relationship Id="rId2" Type="http://schemas.openxmlformats.org/officeDocument/2006/relationships/hyperlink" Target="https://ismep.org.br/wp-content/uploads/2023/10/PRIMEIRO-TERMO-ADITIVO-ALONETEC-IMPORTACAO-E-SERVICOS-DE-EQUIPAMENTO-DE-INFORMATICA-LTDA.pdf" TargetMode="External"/><Relationship Id="rId29" Type="http://schemas.openxmlformats.org/officeDocument/2006/relationships/hyperlink" Target="https://drive.google.com/file/d/1i__po9m7k-wCh3Ny2Whn7l9b1vWi2-NO/view" TargetMode="External"/><Relationship Id="rId24" Type="http://schemas.openxmlformats.org/officeDocument/2006/relationships/hyperlink" Target="https://ismep.org.br/wp-content/uploads/2023/04/PRIMEIRO-TERMO-ADITIVO-PERFILMED.pdf" TargetMode="External"/><Relationship Id="rId40" Type="http://schemas.openxmlformats.org/officeDocument/2006/relationships/hyperlink" Target="https://ismep.org.br/wp-content/uploads/2023/02/PRIMEIRO-TERMO-ADITIVO-AO-CONTRATO-CONSULT-LAB-LABORATORIO-DE-ANALISES-CLINICAS-LTDA-X-UPA-BARRA-JANGADA.pdf" TargetMode="External"/><Relationship Id="rId45" Type="http://schemas.openxmlformats.org/officeDocument/2006/relationships/hyperlink" Target="https://ismep.org.br/wp-content/uploads/2022/11/PRIMEIRO-TERMO-ADITIVO-HM-NOBREAKS-1.pdf" TargetMode="External"/><Relationship Id="rId66" Type="http://schemas.openxmlformats.org/officeDocument/2006/relationships/hyperlink" Target="https://ismep.org.br/wp-content/uploads/2023/11/PRIMEIRO-TERMO-ADITIVO-INTERCLEAN-ADMINISTRACAO-LTDA-ME.pdf" TargetMode="External"/><Relationship Id="rId87" Type="http://schemas.openxmlformats.org/officeDocument/2006/relationships/hyperlink" Target="https://ismep.org.br/wp-content/uploads/2024/02/PRIMEIRO-TERMO-ADITIVO-SOUTO-MAIOR-MEDICINA-E-PSICOLOGIA-LTDA-ME.pdf" TargetMode="External"/><Relationship Id="rId110" Type="http://schemas.openxmlformats.org/officeDocument/2006/relationships/hyperlink" Target="https://drive.google.com/file/d/1zvz5xA8NAyJrIuJ2heKTjkPdjQ7I3CXj/view" TargetMode="External"/><Relationship Id="rId115" Type="http://schemas.openxmlformats.org/officeDocument/2006/relationships/hyperlink" Target="https://ismep.org.br/wp-content/uploads/2024/10/PRIMEIRO-TERMO-ADITIVO-WHITE-MARTINS-GASES-INDUSTRIAIS-NE-LTDA.pdf" TargetMode="External"/><Relationship Id="rId131" Type="http://schemas.openxmlformats.org/officeDocument/2006/relationships/hyperlink" Target="https://ismep.org.br/wp-content/uploads/2024/10/QUARTO-TERMO-ADITIVO-TEF-TECNOLOGIA-E-GESTAO-EM-SAUDE-LTDA.pdf" TargetMode="External"/><Relationship Id="rId136" Type="http://schemas.openxmlformats.org/officeDocument/2006/relationships/hyperlink" Target="https://drive.google.com/file/d/1pSlX8-7T76yqINKHHcwkowoEnxcK55je/view" TargetMode="External"/><Relationship Id="rId157" Type="http://schemas.openxmlformats.org/officeDocument/2006/relationships/hyperlink" Target="https://ismep.org.br/wp-content/uploads/2025/05/4o-TERMO-ADITIVO-PH-CONTABILIDADE-SOCIEDADE-SIMPLES-LTDA-2.pdf" TargetMode="External"/><Relationship Id="rId178" Type="http://schemas.openxmlformats.org/officeDocument/2006/relationships/hyperlink" Target="https://ismep.org.br/wp-content/uploads/2023/11/1%C2%B0-aditivo-Upa-Barra-de-Jangada-autenticado.pdf" TargetMode="External"/><Relationship Id="rId61" Type="http://schemas.openxmlformats.org/officeDocument/2006/relationships/hyperlink" Target="https://ismep.org.br/wp-content/uploads/2023/11/Santo-Expedito-Termo-Aditivo.pdf" TargetMode="External"/><Relationship Id="rId82" Type="http://schemas.openxmlformats.org/officeDocument/2006/relationships/hyperlink" Target="https://ismep.org.br/wp-content/uploads/2023/12/PRIMEIRO-TERMO-ADITIVO-DR-DIOGENES-SERVICOS-EM-SAUDE-LTDA-EPP.pdf" TargetMode="External"/><Relationship Id="rId152" Type="http://schemas.openxmlformats.org/officeDocument/2006/relationships/hyperlink" Target="https://ismep.org.br/wp-content/uploads/2025/05/6o-TERMO-ADITIVO-MEDCALL-COMERCIO-E-SERVICOS-DE-EQUIPAMENTOS-MEDICOS-LTDA-ME_Optimized.pdf" TargetMode="External"/><Relationship Id="rId173" Type="http://schemas.openxmlformats.org/officeDocument/2006/relationships/hyperlink" Target="https://ismep.org.br/wp-content/uploads/2023/06/PRIMEIRO-TERMO-ADITIVO-BRUNO-MAIA.pdf" TargetMode="External"/><Relationship Id="rId194" Type="http://schemas.openxmlformats.org/officeDocument/2006/relationships/hyperlink" Target="https://drive.google.com/file/d/1OhMFFBxXqfwEZFQ9ni0A9K8l9h-kJ-g5/view" TargetMode="External"/><Relationship Id="rId199" Type="http://schemas.openxmlformats.org/officeDocument/2006/relationships/hyperlink" Target="https://drive.google.com/file/d/1HbUFa1jRFkR6wUO7hHBQcqv-U1hFve-B/view" TargetMode="External"/><Relationship Id="rId19" Type="http://schemas.openxmlformats.org/officeDocument/2006/relationships/hyperlink" Target="https://drive.google.com/file/d/1o-QNiy_0eXwlTBd1XNJswSLdILhrmVHo/view" TargetMode="External"/><Relationship Id="rId14" Type="http://schemas.openxmlformats.org/officeDocument/2006/relationships/hyperlink" Target="https://ismep.org.br/wp-content/uploads/2023/06/SEGUNDO-TERMO-ADITIVO-CG.pdf" TargetMode="External"/><Relationship Id="rId30" Type="http://schemas.openxmlformats.org/officeDocument/2006/relationships/hyperlink" Target="https://ismep.org.br/wp-content/uploads/2023/03/PRIMEIRO-TERMO-ADITIVO-JF-TECNOLOGIA.pdf" TargetMode="External"/><Relationship Id="rId35" Type="http://schemas.openxmlformats.org/officeDocument/2006/relationships/hyperlink" Target="https://ismep.org.br/wp-content/uploads/2023/02/TERMO-ADITIVO-AO-CONTRATO-AS-INFORMATICA-X-UPA-BARRA-JANGADA.pdf" TargetMode="External"/><Relationship Id="rId56" Type="http://schemas.openxmlformats.org/officeDocument/2006/relationships/hyperlink" Target="https://drive.google.com/file/d/1MdrrzEElKIEeUp4ddIbHR-8YpAshahNc/view" TargetMode="External"/><Relationship Id="rId77" Type="http://schemas.openxmlformats.org/officeDocument/2006/relationships/hyperlink" Target="https://ismep.org.br/wp-content/uploads/2023/11/PRIMEIRO-TERMO-ADITIVO-DEBORA-REGUEIRA-FIOR-SERVICOS-MEDICOS-LTDA-ME.pdf" TargetMode="External"/><Relationship Id="rId100" Type="http://schemas.openxmlformats.org/officeDocument/2006/relationships/hyperlink" Target="https://ismep.org.br/wp-content/uploads/2024/03/SEGUNDO-TERMO-ADITIVO-MEDMAIS-ATIVIDADES-MEDICAS-LTDA.pdf" TargetMode="External"/><Relationship Id="rId105" Type="http://schemas.openxmlformats.org/officeDocument/2006/relationships/hyperlink" Target="https://ismep.org.br/wp-content/uploads/2024/06/TERCEIRO-TERMO-ADITIVO-RGRAPH-LOCACAO-COMERCIO-E-SERVICOS-LTDA-ME.pdf" TargetMode="External"/><Relationship Id="rId126" Type="http://schemas.openxmlformats.org/officeDocument/2006/relationships/hyperlink" Target="https://ismep.org.br/wp-content/uploads/2025/05/3o-TERMO-ADITIVO-JL-GRUPOS-GERADORES-LTDA-ME_Optimized.pdf" TargetMode="External"/><Relationship Id="rId147" Type="http://schemas.openxmlformats.org/officeDocument/2006/relationships/hyperlink" Target="https://drive.google.com/file/d/1_CVwklN3OlplJKIXOL_7gEQJrSZl_ASo/view" TargetMode="External"/><Relationship Id="rId168" Type="http://schemas.openxmlformats.org/officeDocument/2006/relationships/hyperlink" Target="https://ismep.org.br/wp-content/uploads/2025/05/4o-TERMO-ADITIVO-QUALITY-SAUDE-AMBIENTAL-CARLOS-ANTONIO-DE-OLIVEIRA-MILET-JUNIOR-ME.pdf" TargetMode="External"/><Relationship Id="rId8" Type="http://schemas.openxmlformats.org/officeDocument/2006/relationships/hyperlink" Target="https://ismep.org.br/wp-content/uploads/2023/09/PRIMEIRO-TERMO-ADITIVO-SEMEAR-SERVICOS-DE-SAUDE-LTDA.pdf" TargetMode="External"/><Relationship Id="rId51" Type="http://schemas.openxmlformats.org/officeDocument/2006/relationships/hyperlink" Target="https://ismep.org.br/wp-content/uploads/2023/10/PRIMEIRO-TERMO-ADITIVO-LINUS-LOG-LTDA.pdf" TargetMode="External"/><Relationship Id="rId72" Type="http://schemas.openxmlformats.org/officeDocument/2006/relationships/hyperlink" Target="https://ismep.org.br/wp-content/uploads/2023/11/SEGUNDO-TERMO-ADITIVO-R.S.-SOLUCOES-EM-REFEICOES-EIRELI-ME.pdf" TargetMode="External"/><Relationship Id="rId93" Type="http://schemas.openxmlformats.org/officeDocument/2006/relationships/hyperlink" Target="https://ismep.org.br/wp-content/uploads/2024/12/PRIMEIRO-TERMO-ADIDITVO-MASTERMED-PE-I-GESTAO-MEDICA-EPP.pdf" TargetMode="External"/><Relationship Id="rId98" Type="http://schemas.openxmlformats.org/officeDocument/2006/relationships/hyperlink" Target="https://drive.google.com/file/d/1vOdeDJCt_7LOzkAt0MKwK0-q1bGXqcCr/view" TargetMode="External"/><Relationship Id="rId121" Type="http://schemas.openxmlformats.org/officeDocument/2006/relationships/hyperlink" Target="https://drive.google.com/file/d/1D7UUVsK-xYcUAsbARzu3pz5X6eTHizbx/view" TargetMode="External"/><Relationship Id="rId142" Type="http://schemas.openxmlformats.org/officeDocument/2006/relationships/hyperlink" Target="https://ismep.org.br/wp-content/uploads/2024/08/SEGUNDO-TERMO-ADITIVO-JOSE-PAULO-C-DA-SILVA-ME.pdf" TargetMode="External"/><Relationship Id="rId163" Type="http://schemas.openxmlformats.org/officeDocument/2006/relationships/hyperlink" Target="https://ismep.org.br/wp-content/uploads/2024/03/TERCEIRO-TERMO-ADITIVO-GLOBALMED-ATIVIDAES-MEDICAS-LTDA.pdf" TargetMode="External"/><Relationship Id="rId184" Type="http://schemas.openxmlformats.org/officeDocument/2006/relationships/hyperlink" Target="https://drive.google.com/file/d/15fyMO20sJIm3Qoi-wbcKzmxFykBlTeHm/view" TargetMode="External"/><Relationship Id="rId189" Type="http://schemas.openxmlformats.org/officeDocument/2006/relationships/hyperlink" Target="https://ismep.org.br/wp-content/uploads/2023/09/SEGUNDO-TERMO-ADITIVO-PP-SERVICOS-MEDICOS-LTDA-ME.pdf" TargetMode="External"/><Relationship Id="rId3" Type="http://schemas.openxmlformats.org/officeDocument/2006/relationships/hyperlink" Target="https://ismep.org.br/wp-content/uploads/2023/09/PRIMEIRO-TERMO-ADITIVO-MAISMED-ATIVIDADES-MEDICAS-LTDA-EPP.pdf" TargetMode="External"/><Relationship Id="rId25" Type="http://schemas.openxmlformats.org/officeDocument/2006/relationships/hyperlink" Target="https://drive.google.com/file/d/1UGaAiR1W2fViOr1SaYqtyt_fwPss2p3q/view" TargetMode="External"/><Relationship Id="rId46" Type="http://schemas.openxmlformats.org/officeDocument/2006/relationships/hyperlink" Target="https://ismep.org.br/wp-content/uploads/2022/11/PRIMEIRO-TERMO-ADITIVO-ALEA-JACTA-2.pdf" TargetMode="External"/><Relationship Id="rId67" Type="http://schemas.openxmlformats.org/officeDocument/2006/relationships/hyperlink" Target="https://ismep.org.br/wp-content/uploads/2024/03/SEGUNDO-TERMO-ADITIVO-QUALIAGUA-LABORATORIO-E-CONSULTORIA-LTDA.pdf" TargetMode="External"/><Relationship Id="rId116" Type="http://schemas.openxmlformats.org/officeDocument/2006/relationships/hyperlink" Target="https://ismep.org.br/wp-content/uploads/2024/10/SEGUNDO-TERMO-ADITIVO-WHITE-MARTINS-GASES-INDUSTRIAIS-NE-LTDA.pdf" TargetMode="External"/><Relationship Id="rId137" Type="http://schemas.openxmlformats.org/officeDocument/2006/relationships/hyperlink" Target="https://ismep.org.br/wp-content/uploads/2024/04/SEGUNDO-TERMO-ADITIVO-JG-LOCACAO-DE-VEICULOS-EIRELI-EPP.pdf" TargetMode="External"/><Relationship Id="rId158" Type="http://schemas.openxmlformats.org/officeDocument/2006/relationships/hyperlink" Target="https://ismep.org.br/wp-content/uploads/2025/05/5o-TERMO-ADITIVO-PH-CONTABILIDADE-SOCIEDADE-SIMPLES-LTDA.pdf" TargetMode="External"/><Relationship Id="rId20" Type="http://schemas.openxmlformats.org/officeDocument/2006/relationships/hyperlink" Target="https://ismep.org.br/wp-content/uploads/2023/04/PRIMEIRO-TERMO-ADITIVO-B1011.pdf" TargetMode="External"/><Relationship Id="rId41" Type="http://schemas.openxmlformats.org/officeDocument/2006/relationships/hyperlink" Target="https://drive.google.com/file/d/1qSZ1xoMkO9Iuq5_F0K-CJ8mhznvkggly/view" TargetMode="External"/><Relationship Id="rId62" Type="http://schemas.openxmlformats.org/officeDocument/2006/relationships/hyperlink" Target="https://ismep.org.br/wp-content/uploads/2023/12/SEGUNDO-TERMO-ADITIVO-INFANTE-ROCHA-SERVICOS-DIAGNOSTICOS-LTDA.pdf" TargetMode="External"/><Relationship Id="rId83" Type="http://schemas.openxmlformats.org/officeDocument/2006/relationships/hyperlink" Target="https://ismep.org.br/wp-content/uploads/2024/01/CONTRATO-TSA-SERVICOS-MEDICOS-LTDA-ME.pdf" TargetMode="External"/><Relationship Id="rId88" Type="http://schemas.openxmlformats.org/officeDocument/2006/relationships/hyperlink" Target="https://ismep.org.br/wp-content/uploads/2024/02/PRIMEIRO-TERMO-ADITIVO-DRA-ISABELLY-DE-MORAIS-LTDA-EPP.pdf" TargetMode="External"/><Relationship Id="rId111" Type="http://schemas.openxmlformats.org/officeDocument/2006/relationships/hyperlink" Target="https://drive.google.com/file/d/1oYtSVRFrvlneiQCK_pIfuu6ou9F1BLqh/view" TargetMode="External"/><Relationship Id="rId132" Type="http://schemas.openxmlformats.org/officeDocument/2006/relationships/hyperlink" Target="https://ismep.org.br/wp-content/uploads/2025/03/QUINTO-TERMO-ADITIVO-TEF-TECNOLOGIA-E-GESTAO-EM-SAUDE-LTDA-ANTIGA-JF-TECNOLOGIA.pdf" TargetMode="External"/><Relationship Id="rId153" Type="http://schemas.openxmlformats.org/officeDocument/2006/relationships/hyperlink" Target="https://ismep.org.br/wp-content/uploads/2024/06/SEGUNDO-TERMO-ADITIVO-RODRIGO-ALMENDRA-E-ADVOGADOS-ASSOCIADOS.pdf" TargetMode="External"/><Relationship Id="rId174" Type="http://schemas.openxmlformats.org/officeDocument/2006/relationships/hyperlink" Target="https://ismep.org.br/wp-content/uploads/2024/05/SEGUNDO-TERMO-ADITIVO-BRUNO-MAIA-CORREIA-DE-ARAUJO-FILHO.pdf" TargetMode="External"/><Relationship Id="rId179" Type="http://schemas.openxmlformats.org/officeDocument/2006/relationships/hyperlink" Target="https://ismep.org.br/wp-content/uploads/2024/04/SEGUNDO-TERMO-ADITIVO-LAVEBRAS-GESTAO-DE-TEXTEIS-SA.pdf" TargetMode="External"/><Relationship Id="rId195" Type="http://schemas.openxmlformats.org/officeDocument/2006/relationships/hyperlink" Target="https://drive.google.com/file/d/1o9ilROhe93ksHLL6DlmP5DTHm_o8IbDh/view" TargetMode="External"/><Relationship Id="rId190" Type="http://schemas.openxmlformats.org/officeDocument/2006/relationships/hyperlink" Target="https://ismep.org.br/wp-content/uploads/2024/06/PRIMEIRO-TERMO-ADITIVO-INTEGREMED-SERVICOS-EM-SAUDE-LTDA-ME.pdf" TargetMode="External"/><Relationship Id="rId15" Type="http://schemas.openxmlformats.org/officeDocument/2006/relationships/hyperlink" Target="https://ismep.org.br/wp-content/uploads/2023/06/PRIMEIRO-TERMO-ADITIVO-CG-MAN.pdf" TargetMode="External"/><Relationship Id="rId36" Type="http://schemas.openxmlformats.org/officeDocument/2006/relationships/hyperlink" Target="https://ismep.org.br/wp-content/uploads/2023/02/PRIMEIRO-TERMO-ADITIVO-AO-CONTRATO-RODRIGO-ALMENDRA-E-ADVOGADOS-ASSOCIADOS-X-UPA-BARRA-JANGADA.pdf" TargetMode="External"/><Relationship Id="rId57" Type="http://schemas.openxmlformats.org/officeDocument/2006/relationships/hyperlink" Target="https://ismep.org.br/wp-content/uploads/2023/11/SEGUNDO-TERMO-ADITIVO-CARDIOMAIS-CARDIOLOGIA-DIAGNOSTICA-E-TEREPAEUTICA-LTDA.pdf" TargetMode="External"/><Relationship Id="rId106" Type="http://schemas.openxmlformats.org/officeDocument/2006/relationships/hyperlink" Target="https://ismep.org.br/wp-content/uploads/2025/04/QUARTO-TERMO-ADITIVO-RGRAPH-LOCACAO-COMERCIO-E-SERVICOS-LTDA-ME.pdf" TargetMode="External"/><Relationship Id="rId127" Type="http://schemas.openxmlformats.org/officeDocument/2006/relationships/hyperlink" Target="https://ismep.org.br/wp-content/uploads/2025/05/4o-TERMO-ADITIVO-JL-GRUPOS-GERADORES-LTDA-ME_Optimized.pdf" TargetMode="External"/><Relationship Id="rId10" Type="http://schemas.openxmlformats.org/officeDocument/2006/relationships/hyperlink" Target="https://ismep.org.br/wp-content/uploads/2023/09/SEGUNDO-TERMO-ADITIVO-PP-SERVICOS-MEDICOS-LTDA-ME.pdf" TargetMode="External"/><Relationship Id="rId31" Type="http://schemas.openxmlformats.org/officeDocument/2006/relationships/hyperlink" Target="https://drive.google.com/file/d/1CR13ZKxjI7J16VELFsax1M8jinyXLNst/view" TargetMode="External"/><Relationship Id="rId52" Type="http://schemas.openxmlformats.org/officeDocument/2006/relationships/hyperlink" Target="https://ismep.org.br/wp-content/uploads/2023/10/PRIMEIRO-TERMO-ADITIVO-CARDIOMAIS.pdf" TargetMode="External"/><Relationship Id="rId73" Type="http://schemas.openxmlformats.org/officeDocument/2006/relationships/hyperlink" Target="https://ismep.org.br/wp-content/uploads/2024/01/PRIMEIRO-TERMO-ADITIVO-M.E.-MEDICINA-LTDA-ME.pdf" TargetMode="External"/><Relationship Id="rId78" Type="http://schemas.openxmlformats.org/officeDocument/2006/relationships/hyperlink" Target="https://ismep.org.br/wp-content/uploads/2023/12/PRIMEIRO-TERMO-ADITIVO-RC-TP-SERVICOS-MEDICOS-LTDA.pdf" TargetMode="External"/><Relationship Id="rId94" Type="http://schemas.openxmlformats.org/officeDocument/2006/relationships/hyperlink" Target="https://ismep.org.br/wp-content/uploads/2024/08/CONTRATO-PRO-RAD-CONSULTORES-EM-RADIOPROTECAO-SS-LTDA.pdf" TargetMode="External"/><Relationship Id="rId99" Type="http://schemas.openxmlformats.org/officeDocument/2006/relationships/hyperlink" Target="https://drive.google.com/file/d/1rIZHU813_Ppy41LxCLY9-etsYqpU3gRt/view" TargetMode="External"/><Relationship Id="rId101" Type="http://schemas.openxmlformats.org/officeDocument/2006/relationships/hyperlink" Target="https://ismep.org.br/wp-content/uploads/2024/12/TERCEIRO-TERMO-ADITIVO-MEDMAIS-ATIVIDADES-MEDICAS-LTDA.pdf" TargetMode="External"/><Relationship Id="rId122" Type="http://schemas.openxmlformats.org/officeDocument/2006/relationships/hyperlink" Target="https://ismep.org.br/wp-content/uploads/2024/02/SEGUNDO-TERMO-ADITIVO-CONSULT-LAB-LABORATORIO-DE-ANALISES-CLINICAS-LTDA.pdf" TargetMode="External"/><Relationship Id="rId143" Type="http://schemas.openxmlformats.org/officeDocument/2006/relationships/hyperlink" Target="https://ismep.org.br/wp-content/uploads/2024/04/TERCEIRO-TERMO-ADITIVO-PALAS-INFORMATICA-LTDA-ME.pdf" TargetMode="External"/><Relationship Id="rId148" Type="http://schemas.openxmlformats.org/officeDocument/2006/relationships/hyperlink" Target="https://ismep.org.br/wp-content/uploads/2025/05/7o-TERMO-ADITIVO-CG-REFRIGERACOES-LTDA-ME_Optimized.pdf" TargetMode="External"/><Relationship Id="rId164" Type="http://schemas.openxmlformats.org/officeDocument/2006/relationships/hyperlink" Target="https://ismep.org.br/wp-content/uploads/2024/12/QUARTO-TERMO-ADITIVO-GLOBALMED-ATIVIDADES-MEDICAS-LTDA.pdf" TargetMode="External"/><Relationship Id="rId169" Type="http://schemas.openxmlformats.org/officeDocument/2006/relationships/hyperlink" Target="https://ismep.org.br/wp-content/uploads/2024/06/SEGUNDO-TERMO-ADITIVO-JGOF-SERVICOS-MEDICOS-AMBULATORIAIS-LTDA.pdf" TargetMode="External"/><Relationship Id="rId185" Type="http://schemas.openxmlformats.org/officeDocument/2006/relationships/hyperlink" Target="https://ismep.org.br/wp-content/uploads/2024/06/SEGUNDO-TERMO-ADITIVO-MEDICALMED-ATIVIDADES-MEDICAS-LTDA-ME.pdf" TargetMode="External"/><Relationship Id="rId4" Type="http://schemas.openxmlformats.org/officeDocument/2006/relationships/hyperlink" Target="https://ismep.org.br/wp-content/uploads/2023/09/PRIMEIRO-TERMO-ADITIVO-MARIA-CLARA-SOUZA-DE-ANDRADE-LTDA-ME.pdf" TargetMode="External"/><Relationship Id="rId9" Type="http://schemas.openxmlformats.org/officeDocument/2006/relationships/hyperlink" Target="https://ismep.org.br/wp-content/uploads/2023/09/PRIMEIRO-TERMO-ADITIVO-CAROLINA-CARLSSON-DELAMBERT.pdf" TargetMode="External"/><Relationship Id="rId180" Type="http://schemas.openxmlformats.org/officeDocument/2006/relationships/hyperlink" Target="https://ismep.org.br/wp-content/uploads/2025/05/3o-TERMO-ADITIVO-LAVEBRAS-GESTAO-DE-TEXTEIS-S.A._.pdf" TargetMode="External"/><Relationship Id="rId26" Type="http://schemas.openxmlformats.org/officeDocument/2006/relationships/hyperlink" Target="https://ismep.org.br/wp-content/uploads/2023/03/PRIMEIRO-TERMO-ADITIVO-PH-CONTABILIDADE.pdf" TargetMode="External"/><Relationship Id="rId47" Type="http://schemas.openxmlformats.org/officeDocument/2006/relationships/hyperlink" Target="https://ismep.org.br/wp-content/uploads/2022/09/2%C2%B0-ADITIVO-ISMEP-Clicksign.pdf" TargetMode="External"/><Relationship Id="rId68" Type="http://schemas.openxmlformats.org/officeDocument/2006/relationships/hyperlink" Target="https://ismep.org.br/wp-content/uploads/2024/02/PRIMEIRO-TERMO-ADITIVO-MEDICAL-MERCANTIL-DE-APARELHAGEM-MEDICA-LTDA.pdf" TargetMode="External"/><Relationship Id="rId89" Type="http://schemas.openxmlformats.org/officeDocument/2006/relationships/hyperlink" Target="https://ismep.org.br/wp-content/uploads/2024/01/PRIMEIRO-TERMO-ADITIVO-CENTRALMED-ATIVIDADES-MEDICAS-LTDA-ME.pdf" TargetMode="External"/><Relationship Id="rId112" Type="http://schemas.openxmlformats.org/officeDocument/2006/relationships/hyperlink" Target="https://drive.google.com/file/d/16JwypAbXaglygkF9kgUxExVinSiqweT4/view" TargetMode="External"/><Relationship Id="rId133" Type="http://schemas.openxmlformats.org/officeDocument/2006/relationships/hyperlink" Target="https://drive.google.com/file/d/1JsamifzOwCxxS1WOtfYbCtUcCBRroy21/view" TargetMode="External"/><Relationship Id="rId154" Type="http://schemas.openxmlformats.org/officeDocument/2006/relationships/hyperlink" Target="https://ismep.org.br/wp-content/uploads/2025/05/3o-TERMO-ADITIVO-RODRIGO-ALMENDRA-E-ADVOGADOS-ASSOCIADOS_Optimized.pdf" TargetMode="External"/><Relationship Id="rId175" Type="http://schemas.openxmlformats.org/officeDocument/2006/relationships/hyperlink" Target="https://ismep.org.br/wp-content/uploads/2024/08/TERCEIRO-TERMO-ADITIVO-BRUNO-MAIA-CORREIA-DE-ARAUJO-FILHO.pdf" TargetMode="External"/><Relationship Id="rId196" Type="http://schemas.openxmlformats.org/officeDocument/2006/relationships/hyperlink" Target="https://ismep.org.br/wp-content/uploads/2024/02/SEGUNDO-TERMO-ADITIVO-COELHO-PEDROSA-ADVOGADOS-ASSOCIADOS.pdf" TargetMode="External"/><Relationship Id="rId200" Type="http://schemas.openxmlformats.org/officeDocument/2006/relationships/hyperlink" Target="https://drive.google.com/file/d/1drtrivDQqpEwLxbJap7XHfajzUfWDt8A/view" TargetMode="External"/><Relationship Id="rId16" Type="http://schemas.openxmlformats.org/officeDocument/2006/relationships/hyperlink" Target="https://ismep.org.br/wp-content/uploads/2023/04/PRIMEIRO-TERMO-ADITIVO-MEDMAIS.pdf" TargetMode="External"/><Relationship Id="rId37" Type="http://schemas.openxmlformats.org/officeDocument/2006/relationships/hyperlink" Target="https://drive.google.com/file/d/1tBsrlEV12M1_-zQIboMOhroPFmbR6Jl2/view" TargetMode="External"/><Relationship Id="rId58" Type="http://schemas.openxmlformats.org/officeDocument/2006/relationships/hyperlink" Target="https://ismep.org.br/wp-content/uploads/2023/10/PRIMEIRO-TERMO-ADITIVO-ACESS-PLUS-MANUTENCAO-LTDA-ME.pdf" TargetMode="External"/><Relationship Id="rId79" Type="http://schemas.openxmlformats.org/officeDocument/2006/relationships/hyperlink" Target="https://ismep.org.br/wp-content/uploads/2023/12/PRIMEIRO-TERMO-ADITIVO-STARMED-ATIVIDADES-MEDICAS-LTDA-ME.pdf" TargetMode="External"/><Relationship Id="rId102" Type="http://schemas.openxmlformats.org/officeDocument/2006/relationships/hyperlink" Target="https://ismep.org.br/wp-content/uploads/2025/03/QUARTO-TERMO-ADITIVO-MEDMAIS-ATIVIDADES-MEDICAS-LTDA.pdf" TargetMode="External"/><Relationship Id="rId123" Type="http://schemas.openxmlformats.org/officeDocument/2006/relationships/hyperlink" Target="https://ismep.org.br/wp-content/uploads/2025/05/3o-TERMO-ADITIVO-CONSULT-LAB-LABORATORIO-DE-ANALISES-CLINICOS-LTDA.pdf" TargetMode="External"/><Relationship Id="rId144" Type="http://schemas.openxmlformats.org/officeDocument/2006/relationships/hyperlink" Target="https://ismep.org.br/wp-content/uploads/2025/02/4o-ADITIVO-PALAS-INFORMATICA.pdf" TargetMode="External"/><Relationship Id="rId90" Type="http://schemas.openxmlformats.org/officeDocument/2006/relationships/hyperlink" Target="https://ismep.org.br/wp-content/uploads/2024/01/Apolice-VG-2023-2024.pdf" TargetMode="External"/><Relationship Id="rId165" Type="http://schemas.openxmlformats.org/officeDocument/2006/relationships/hyperlink" Target="https://ismep.org.br/wp-content/uploads/2025/03/QUINTO-TERMO-ADITIVO-GLOBALMED-ATIVIDADES-MEDICAS-LTDA.pdf" TargetMode="External"/><Relationship Id="rId186" Type="http://schemas.openxmlformats.org/officeDocument/2006/relationships/hyperlink" Target="https://ismep.org.br/wp-content/uploads/2024/06/TERCEIRO-TERMO-ADITIVO-MEDICALMED-ATIVIDADES-MEDICAS-LTDA-ME.pdf" TargetMode="External"/><Relationship Id="rId27" Type="http://schemas.openxmlformats.org/officeDocument/2006/relationships/hyperlink" Target="https://drive.google.com/file/d/1BBZyeys_kJERGs8yrQQfrHhAxPGyNE3N/view" TargetMode="External"/><Relationship Id="rId48" Type="http://schemas.openxmlformats.org/officeDocument/2006/relationships/hyperlink" Target="https://ismep.org.br/wp-content/uploads/2023/01/PRIMEIRO-TERMO-ADITIVO-PALAS-BARRA.pdf" TargetMode="External"/><Relationship Id="rId69" Type="http://schemas.openxmlformats.org/officeDocument/2006/relationships/hyperlink" Target="https://ismep.org.br/wp-content/uploads/2024/02/SEGUNDO-TERMO-ADITIVO-MEDCALL-COMERCIO-E-SERVICOS-DE-EQUIPAMENTOS-MEDICOS-LTDA-ME.pdf" TargetMode="External"/><Relationship Id="rId113" Type="http://schemas.openxmlformats.org/officeDocument/2006/relationships/hyperlink" Target="https://drive.google.com/file/d/1bva59ZOzSNW8WdPC8xyaAVC9QHnY-7v1/view" TargetMode="External"/><Relationship Id="rId134" Type="http://schemas.openxmlformats.org/officeDocument/2006/relationships/hyperlink" Target="https://ismep.org.br/wp-content/uploads/2025/03/TERCEIRO-TERMO-ADITIVO-QUALIAGUA-LABORATORIO-E-CONSULTORIA-LTDA.pdf" TargetMode="External"/><Relationship Id="rId80" Type="http://schemas.openxmlformats.org/officeDocument/2006/relationships/hyperlink" Target="https://ismep.org.br/wp-content/uploads/2023/12/SEGUNDO-TERMO-ADITIVO-STARMED-ATIVIDADES-MEDICAS-LTDA-ME.pdf" TargetMode="External"/><Relationship Id="rId155" Type="http://schemas.openxmlformats.org/officeDocument/2006/relationships/hyperlink" Target="https://ismep.org.br/wp-content/uploads/2025/05/4o-TERMO-ADITIVO-RODRIGO-ALMENDRA-E-ADVOGADOS-ASSOCIADOS_Optimized.pdf" TargetMode="External"/><Relationship Id="rId176" Type="http://schemas.openxmlformats.org/officeDocument/2006/relationships/hyperlink" Target="https://drive.google.com/file/d/1fdIgHvP5mr1ehwBL1NAg592FEY2tBZ-9/view" TargetMode="External"/><Relationship Id="rId197" Type="http://schemas.openxmlformats.org/officeDocument/2006/relationships/hyperlink" Target="https://drive.google.com/file/d/1yBlTQ8Ir0is2UrdDi2F-ra8JxImbwYb7/view" TargetMode="External"/><Relationship Id="rId201" Type="http://schemas.openxmlformats.org/officeDocument/2006/relationships/hyperlink" Target="https://drive.google.com/file/d/1bva59ZOzSNW8WdPC8xyaAVC9QHnY-7v1/view" TargetMode="External"/><Relationship Id="rId17" Type="http://schemas.openxmlformats.org/officeDocument/2006/relationships/hyperlink" Target="https://ismep.org.br/wp-content/uploads/2023/02/PRIMEIRO-TERMO-ADITIVO-AO-CONTRATO-RC-CONSULTORIA-MED-1-LTDA-EPP-X-UPA-BARRA-JANGADA.pdf" TargetMode="External"/><Relationship Id="rId38" Type="http://schemas.openxmlformats.org/officeDocument/2006/relationships/hyperlink" Target="https://drive.google.com/file/d/1H8uLdWTOhfTBZqauEPU2piEcQJK3sbku/view" TargetMode="External"/><Relationship Id="rId59" Type="http://schemas.openxmlformats.org/officeDocument/2006/relationships/hyperlink" Target="https://ismep.org.br/wp-content/uploads/2023/12/PRIMEIRO-TERMO-ADITIVO-MARIA-EDUARDA-NASCIMENTO-E-SILVA-LTDA-ME.pdf" TargetMode="External"/><Relationship Id="rId103" Type="http://schemas.openxmlformats.org/officeDocument/2006/relationships/hyperlink" Target="https://drive.google.com/file/d/1fFXl47JAfl8AupjL_Ns7e9rM-HdFtLi5/view" TargetMode="External"/><Relationship Id="rId124" Type="http://schemas.openxmlformats.org/officeDocument/2006/relationships/hyperlink" Target="https://ismep.org.br/wp-content/uploads/2025/05/4o-TERMO-ADITIVO-CONSULT-LAB-LABORATORIO-DE-ANALISES-CLINICOS-LTDA.pdf" TargetMode="External"/><Relationship Id="rId70" Type="http://schemas.openxmlformats.org/officeDocument/2006/relationships/hyperlink" Target="https://ismep.org.br/wp-content/uploads/2024/02/SEGUNDO-TERMO-ADITIVO-PH-CONTABILIDADE-SOCIEDADE-SIMPLES-LTDA.pdf" TargetMode="External"/><Relationship Id="rId91" Type="http://schemas.openxmlformats.org/officeDocument/2006/relationships/hyperlink" Target="https://ismep.org.br/wp-content/uploads/2024/01/PRIMEIRO-TERMO-ADITIVO-SBC-CONSULTORIO-LTDA-ME.pdf" TargetMode="External"/><Relationship Id="rId145" Type="http://schemas.openxmlformats.org/officeDocument/2006/relationships/hyperlink" Target="https://ismep.org.br/wp-content/uploads/2025/02/5o-ADITIVO-PALAS-INFORMATICA.pdf" TargetMode="External"/><Relationship Id="rId166" Type="http://schemas.openxmlformats.org/officeDocument/2006/relationships/hyperlink" Target="https://drive.google.com/file/d/11IFV4FITVJt6EmotoKLb1ET4ebBfgUOR/view" TargetMode="External"/><Relationship Id="rId187" Type="http://schemas.openxmlformats.org/officeDocument/2006/relationships/hyperlink" Target="https://ismep.org.br/wp-content/uploads/2025/06/4o-TERMO-ADITIVO-MEDCALMED-ATIVIDADES-MEDICAS-LTDA-ME_Optimized.pdf" TargetMode="External"/><Relationship Id="rId1" Type="http://schemas.openxmlformats.org/officeDocument/2006/relationships/hyperlink" Target="https://ismep.org.br/wp-content/uploads/2023/09/PRIMEIRO-TERMO-ADITIVO-JOSE-PAULO-C-DA-SILVA-ME.pdf" TargetMode="External"/><Relationship Id="rId28" Type="http://schemas.openxmlformats.org/officeDocument/2006/relationships/hyperlink" Target="https://ismep.org.br/wp-content/uploads/2023/03/PRIMEIRO-TERMO-ADITIVO-RGRAPH.pdf" TargetMode="External"/><Relationship Id="rId49" Type="http://schemas.openxmlformats.org/officeDocument/2006/relationships/hyperlink" Target="https://drive.google.com/file/d/1lhjD13NMIgXSJGJcNMJ3hvftbrXLDLnD/view" TargetMode="External"/><Relationship Id="rId114" Type="http://schemas.openxmlformats.org/officeDocument/2006/relationships/hyperlink" Target="https://ismep.org.br/wp-content/uploads/2025/05/5o-TERMO-ADITIVO-COELHO-PEDROSA-ADVOGADOS-ASSOCIADOS.pdf" TargetMode="External"/><Relationship Id="rId60" Type="http://schemas.openxmlformats.org/officeDocument/2006/relationships/hyperlink" Target="https://ismep.org.br/wp-content/uploads/2023/12/PRIMEIRO-TERMO-ADITIVO-INFANTE-ROCHA-SERVICOS-DIAGNOSTICOS-LTDA.pdf" TargetMode="External"/><Relationship Id="rId81" Type="http://schemas.openxmlformats.org/officeDocument/2006/relationships/hyperlink" Target="https://ismep.org.br/wp-content/uploads/2024/02/PRIMEIRO-TERMO-ADITIVO-MARIA-EDUARDA-DELGADO-XAVIER-SERVICOS-MEDICOS-LTDA-ME.pdf" TargetMode="External"/><Relationship Id="rId135" Type="http://schemas.openxmlformats.org/officeDocument/2006/relationships/hyperlink" Target="https://ismep.org.br/wp-content/uploads/2025/03/QUARTO-TERMO-ADITIVO-QUALIAGUA-LABORATORIO-E-CONSULTORIA-LTDA.pdf" TargetMode="External"/><Relationship Id="rId156" Type="http://schemas.openxmlformats.org/officeDocument/2006/relationships/hyperlink" Target="https://ismep.org.br/wp-content/uploads/2025/05/3o-TERMO-ADITIVO-PH-CONTABILIDADE-SOCIEDADE-SIMPLES-LTDA-2.pdf" TargetMode="External"/><Relationship Id="rId177" Type="http://schemas.openxmlformats.org/officeDocument/2006/relationships/hyperlink" Target="https://ismep.org.br/wp-content/uploads/2024/06/SEGUNDO-TERMO-ADITIVO-ONLINE-SOLUCOES-DIGITAIS-LTDA.pdf" TargetMode="External"/><Relationship Id="rId198" Type="http://schemas.openxmlformats.org/officeDocument/2006/relationships/hyperlink" Target="https://drive.google.com/file/d/1LgOfzGsCw1cZfRiyqvmrTkhEYwngZ9PK/view" TargetMode="External"/><Relationship Id="rId202" Type="http://schemas.openxmlformats.org/officeDocument/2006/relationships/printerSettings" Target="../printerSettings/printerSettings1.bin"/><Relationship Id="rId18" Type="http://schemas.openxmlformats.org/officeDocument/2006/relationships/hyperlink" Target="https://ismep.org.br/wp-content/uploads/2023/04/PRIMEIRO-TERMO-ADITIVO-POSITIVAMED.pdf" TargetMode="External"/><Relationship Id="rId39" Type="http://schemas.openxmlformats.org/officeDocument/2006/relationships/hyperlink" Target="https://ismep.org.br/wp-content/uploads/2023/02/PRIMEIRO-TERMO-ADITIVO-AO-CONTRATO-JL-GRUPOS-GERADORES-LTDA-ME-X-UPA-BARRA-JANGADA.pdf" TargetMode="External"/><Relationship Id="rId50" Type="http://schemas.openxmlformats.org/officeDocument/2006/relationships/hyperlink" Target="https://drive.google.com/file/d/1qbzKSOBLJafx4ECR5DB6EmSAAkDZCRGA/view" TargetMode="External"/><Relationship Id="rId104" Type="http://schemas.openxmlformats.org/officeDocument/2006/relationships/hyperlink" Target="https://ismep.org.br/wp-content/uploads/2024/05/Segundo-termo-aditivo-RGRAPH-LOCACAO-COMECIO-E-SERVICOS-LTDA-ME.pdf" TargetMode="External"/><Relationship Id="rId125" Type="http://schemas.openxmlformats.org/officeDocument/2006/relationships/hyperlink" Target="https://drive.google.com/file/d/11A3TH__gCAVi45RlbtEZ7EiOztb2agnI/view" TargetMode="External"/><Relationship Id="rId146" Type="http://schemas.openxmlformats.org/officeDocument/2006/relationships/hyperlink" Target="https://drive.google.com/file/d/14MsWKBfPzTVNBQF7tpk2fSbf8IxES86R/view" TargetMode="External"/><Relationship Id="rId167" Type="http://schemas.openxmlformats.org/officeDocument/2006/relationships/hyperlink" Target="https://ismep.org.br/wp-content/uploads/2025/05/3o-TERMO-ADITIVO-QUALITY-SAUDE-AMBIENTAL-CARLOS-ANTONIO-DE-OLIVEIRA-MILET-JUNIOR-ME.pdf" TargetMode="External"/><Relationship Id="rId188" Type="http://schemas.openxmlformats.org/officeDocument/2006/relationships/hyperlink" Target="https://ismep.org.br/wp-content/uploads/2025/06/5o-TERMO-ADITIVO-MEDCALMED-ATIVIDADES-MEDICAS-LTDA-ME_Optimized.pdf" TargetMode="External"/><Relationship Id="rId71" Type="http://schemas.openxmlformats.org/officeDocument/2006/relationships/hyperlink" Target="https://ismep.org.br/wp-content/uploads/2023/11/PRIMEIRO-TERMO-ADITIVO-R.S.-SOLUCOES-EM-REFEICOES-EIRELI-ME.pdf" TargetMode="External"/><Relationship Id="rId92" Type="http://schemas.openxmlformats.org/officeDocument/2006/relationships/hyperlink" Target="https://ismep.org.br/wp-content/uploads/2024/12/PRIMEIRO-TERMO-ADITIVO-ALSM-SERVICOS-MEDICOS-LTDA-M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EB935-41C7-4A52-B580-EC6492813DAE}">
  <sheetPr>
    <tabColor indexed="13"/>
  </sheetPr>
  <dimension ref="A1:I991"/>
  <sheetViews>
    <sheetView showGridLines="0" tabSelected="1" topLeftCell="C181" zoomScale="80" zoomScaleNormal="80" workbookViewId="0">
      <selection activeCell="D194" sqref="D194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10.5703125" style="13" customWidth="1"/>
    <col min="6" max="6" width="13.140625" style="14" customWidth="1"/>
    <col min="7" max="7" width="10.7109375" style="14" customWidth="1"/>
    <col min="8" max="8" width="12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10739225002242</v>
      </c>
      <c r="B2" s="3" t="s">
        <v>9</v>
      </c>
      <c r="C2" s="4">
        <v>24801362000140</v>
      </c>
      <c r="D2" s="5" t="s">
        <v>10</v>
      </c>
      <c r="E2" s="6" t="s">
        <v>11</v>
      </c>
      <c r="F2" s="7">
        <v>44774</v>
      </c>
      <c r="G2" s="7">
        <v>45138</v>
      </c>
      <c r="H2" s="8">
        <v>2388</v>
      </c>
      <c r="I2" s="9" t="s">
        <v>12</v>
      </c>
    </row>
    <row r="3" spans="1:9" ht="21" customHeight="1" x14ac:dyDescent="0.2">
      <c r="A3" s="2">
        <f>IFERROR(VLOOKUP(B3,'[1]DADOS (OCULTAR)'!$Q$3:$S$136,3,0),"")</f>
        <v>10739225002242</v>
      </c>
      <c r="B3" s="3" t="s">
        <v>9</v>
      </c>
      <c r="C3" s="4">
        <v>24801362000140</v>
      </c>
      <c r="D3" s="5" t="s">
        <v>10</v>
      </c>
      <c r="E3" s="6" t="s">
        <v>13</v>
      </c>
      <c r="F3" s="7">
        <v>44958</v>
      </c>
      <c r="G3" s="7">
        <v>45322</v>
      </c>
      <c r="H3" s="8">
        <v>2985</v>
      </c>
      <c r="I3" s="9" t="s">
        <v>14</v>
      </c>
    </row>
    <row r="4" spans="1:9" ht="21" customHeight="1" x14ac:dyDescent="0.2">
      <c r="A4" s="2">
        <f>IFERROR(VLOOKUP(B4,'[1]DADOS (OCULTAR)'!$Q$3:$S$136,3,0),"")</f>
        <v>10739225002242</v>
      </c>
      <c r="B4" s="3" t="s">
        <v>9</v>
      </c>
      <c r="C4" s="4">
        <v>69920213000138</v>
      </c>
      <c r="D4" s="5" t="s">
        <v>15</v>
      </c>
      <c r="E4" s="6" t="s">
        <v>11</v>
      </c>
      <c r="F4" s="7">
        <v>44682</v>
      </c>
      <c r="G4" s="7">
        <v>45046</v>
      </c>
      <c r="H4" s="8">
        <v>507.2</v>
      </c>
      <c r="I4" s="9" t="s">
        <v>16</v>
      </c>
    </row>
    <row r="5" spans="1:9" ht="21" customHeight="1" x14ac:dyDescent="0.2">
      <c r="A5" s="2">
        <f>IFERROR(VLOOKUP(B5,'[1]DADOS (OCULTAR)'!$Q$3:$S$136,3,0),"")</f>
        <v>10739225002242</v>
      </c>
      <c r="B5" s="3" t="s">
        <v>9</v>
      </c>
      <c r="C5" s="4">
        <v>2751464000165</v>
      </c>
      <c r="D5" s="5" t="s">
        <v>17</v>
      </c>
      <c r="E5" s="6" t="s">
        <v>13</v>
      </c>
      <c r="F5" s="7">
        <v>44743</v>
      </c>
      <c r="G5" s="7">
        <v>45107</v>
      </c>
      <c r="H5" s="8">
        <v>1928</v>
      </c>
      <c r="I5" s="9" t="s">
        <v>18</v>
      </c>
    </row>
    <row r="6" spans="1:9" ht="21" customHeight="1" x14ac:dyDescent="0.2">
      <c r="A6" s="2">
        <f>IFERROR(VLOOKUP(B6,'[1]DADOS (OCULTAR)'!$Q$3:$S$136,3,0),"")</f>
        <v>10739225002242</v>
      </c>
      <c r="B6" s="3" t="s">
        <v>9</v>
      </c>
      <c r="C6" s="4">
        <v>42880089000178</v>
      </c>
      <c r="D6" s="5" t="s">
        <v>19</v>
      </c>
      <c r="E6" s="6" t="s">
        <v>11</v>
      </c>
      <c r="F6" s="7">
        <v>44849</v>
      </c>
      <c r="G6" s="7">
        <v>45213</v>
      </c>
      <c r="H6" s="8">
        <v>15000</v>
      </c>
      <c r="I6" s="9" t="s">
        <v>20</v>
      </c>
    </row>
    <row r="7" spans="1:9" ht="21" customHeight="1" x14ac:dyDescent="0.2">
      <c r="A7" s="2">
        <f>IFERROR(VLOOKUP(B7,'[1]DADOS (OCULTAR)'!$Q$3:$S$136,3,0),"")</f>
        <v>10739225002242</v>
      </c>
      <c r="B7" s="3" t="s">
        <v>9</v>
      </c>
      <c r="C7" s="4">
        <v>36405607000107</v>
      </c>
      <c r="D7" s="5" t="s">
        <v>21</v>
      </c>
      <c r="E7" s="6" t="s">
        <v>11</v>
      </c>
      <c r="F7" s="7">
        <v>44827</v>
      </c>
      <c r="G7" s="7">
        <v>45191</v>
      </c>
      <c r="H7" s="8">
        <v>10200</v>
      </c>
      <c r="I7" s="9" t="s">
        <v>22</v>
      </c>
    </row>
    <row r="8" spans="1:9" ht="21" customHeight="1" x14ac:dyDescent="0.2">
      <c r="A8" s="2">
        <f>IFERROR(VLOOKUP(B8,'[1]DADOS (OCULTAR)'!$Q$3:$S$136,3,0),"")</f>
        <v>10739225002242</v>
      </c>
      <c r="B8" s="3" t="s">
        <v>9</v>
      </c>
      <c r="C8" s="4">
        <v>2751464000165</v>
      </c>
      <c r="D8" s="5" t="s">
        <v>17</v>
      </c>
      <c r="E8" s="6" t="s">
        <v>11</v>
      </c>
      <c r="F8" s="7">
        <v>44743</v>
      </c>
      <c r="G8" s="7">
        <v>45107</v>
      </c>
      <c r="H8" s="8">
        <v>21600</v>
      </c>
      <c r="I8" s="9" t="s">
        <v>18</v>
      </c>
    </row>
    <row r="9" spans="1:9" ht="21" customHeight="1" x14ac:dyDescent="0.2">
      <c r="A9" s="2">
        <f>IFERROR(VLOOKUP(B9,'[1]DADOS (OCULTAR)'!$Q$3:$S$136,3,0),"")</f>
        <v>10739225002242</v>
      </c>
      <c r="B9" s="3" t="s">
        <v>9</v>
      </c>
      <c r="C9" s="4">
        <v>3313161000123</v>
      </c>
      <c r="D9" s="5" t="s">
        <v>23</v>
      </c>
      <c r="E9" s="6" t="s">
        <v>11</v>
      </c>
      <c r="F9" s="7">
        <v>44958</v>
      </c>
      <c r="G9" s="7">
        <v>45322</v>
      </c>
      <c r="H9" s="8">
        <v>6000</v>
      </c>
      <c r="I9" s="9" t="s">
        <v>24</v>
      </c>
    </row>
    <row r="10" spans="1:9" ht="21" customHeight="1" x14ac:dyDescent="0.2">
      <c r="A10" s="2">
        <f>IFERROR(VLOOKUP(B10,'[1]DADOS (OCULTAR)'!$Q$3:$S$136,3,0),"")</f>
        <v>10739225002242</v>
      </c>
      <c r="B10" s="3" t="s">
        <v>9</v>
      </c>
      <c r="C10" s="4">
        <v>23107889000106</v>
      </c>
      <c r="D10" s="5" t="s">
        <v>25</v>
      </c>
      <c r="E10" s="6" t="s">
        <v>11</v>
      </c>
      <c r="F10" s="7">
        <v>44958</v>
      </c>
      <c r="G10" s="7">
        <v>45322</v>
      </c>
      <c r="H10" s="8">
        <v>72720</v>
      </c>
      <c r="I10" s="9" t="s">
        <v>26</v>
      </c>
    </row>
    <row r="11" spans="1:9" ht="21" customHeight="1" x14ac:dyDescent="0.2">
      <c r="A11" s="2">
        <f>IFERROR(VLOOKUP(B11,'[1]DADOS (OCULTAR)'!$Q$3:$S$136,3,0),"")</f>
        <v>10739225002242</v>
      </c>
      <c r="B11" s="3" t="s">
        <v>9</v>
      </c>
      <c r="C11" s="4">
        <v>11863530000180</v>
      </c>
      <c r="D11" s="5" t="s">
        <v>27</v>
      </c>
      <c r="E11" s="6" t="s">
        <v>11</v>
      </c>
      <c r="F11" s="7">
        <v>44958</v>
      </c>
      <c r="G11" s="7">
        <v>45322</v>
      </c>
      <c r="H11" s="8">
        <v>34840</v>
      </c>
      <c r="I11" s="9" t="s">
        <v>28</v>
      </c>
    </row>
    <row r="12" spans="1:9" ht="21" customHeight="1" x14ac:dyDescent="0.2">
      <c r="A12" s="2">
        <f>IFERROR(VLOOKUP(B12,'[1]DADOS (OCULTAR)'!$Q$3:$S$136,3,0),"")</f>
        <v>10739225002242</v>
      </c>
      <c r="B12" s="3" t="s">
        <v>9</v>
      </c>
      <c r="C12" s="4">
        <v>31145185000156</v>
      </c>
      <c r="D12" s="5" t="s">
        <v>29</v>
      </c>
      <c r="E12" s="6" t="s">
        <v>11</v>
      </c>
      <c r="F12" s="7">
        <v>44958</v>
      </c>
      <c r="G12" s="7">
        <v>45322</v>
      </c>
      <c r="H12" s="8">
        <v>30739.41</v>
      </c>
      <c r="I12" s="9" t="s">
        <v>30</v>
      </c>
    </row>
    <row r="13" spans="1:9" ht="21" customHeight="1" x14ac:dyDescent="0.2">
      <c r="A13" s="2">
        <f>IFERROR(VLOOKUP(B13,'[1]DADOS (OCULTAR)'!$Q$3:$S$136,3,0),"")</f>
        <v>10739225002242</v>
      </c>
      <c r="B13" s="3" t="s">
        <v>9</v>
      </c>
      <c r="C13" s="4">
        <v>1545203000126</v>
      </c>
      <c r="D13" s="5" t="s">
        <v>31</v>
      </c>
      <c r="E13" s="6" t="s">
        <v>11</v>
      </c>
      <c r="F13" s="7">
        <v>44965</v>
      </c>
      <c r="G13" s="7">
        <v>45329</v>
      </c>
      <c r="H13" s="8">
        <v>150396</v>
      </c>
      <c r="I13" s="9" t="s">
        <v>32</v>
      </c>
    </row>
    <row r="14" spans="1:9" ht="21" customHeight="1" x14ac:dyDescent="0.2">
      <c r="A14" s="2">
        <f>IFERROR(VLOOKUP(B14,'[1]DADOS (OCULTAR)'!$Q$3:$S$136,3,0),"")</f>
        <v>10739225002242</v>
      </c>
      <c r="B14" s="3" t="s">
        <v>9</v>
      </c>
      <c r="C14" s="4">
        <v>11343756000150</v>
      </c>
      <c r="D14" s="5" t="s">
        <v>33</v>
      </c>
      <c r="E14" s="6" t="s">
        <v>11</v>
      </c>
      <c r="F14" s="7">
        <v>44958</v>
      </c>
      <c r="G14" s="7">
        <v>45322</v>
      </c>
      <c r="H14" s="8">
        <v>4200</v>
      </c>
      <c r="I14" s="9" t="s">
        <v>34</v>
      </c>
    </row>
    <row r="15" spans="1:9" ht="21" customHeight="1" x14ac:dyDescent="0.2">
      <c r="A15" s="2">
        <f>IFERROR(VLOOKUP(B15,'[1]DADOS (OCULTAR)'!$Q$3:$S$136,3,0),"")</f>
        <v>10739225002242</v>
      </c>
      <c r="B15" s="3" t="s">
        <v>9</v>
      </c>
      <c r="C15" s="4">
        <v>33174692000143</v>
      </c>
      <c r="D15" s="5" t="s">
        <v>35</v>
      </c>
      <c r="E15" s="6" t="s">
        <v>11</v>
      </c>
      <c r="F15" s="7">
        <v>44965</v>
      </c>
      <c r="G15" s="7">
        <v>45329</v>
      </c>
      <c r="H15" s="8">
        <v>23760</v>
      </c>
      <c r="I15" s="9" t="s">
        <v>36</v>
      </c>
    </row>
    <row r="16" spans="1:9" ht="21" customHeight="1" x14ac:dyDescent="0.2">
      <c r="A16" s="2">
        <f>IFERROR(VLOOKUP(B16,'[1]DADOS (OCULTAR)'!$Q$3:$S$136,3,0),"")</f>
        <v>10739225002242</v>
      </c>
      <c r="B16" s="3" t="s">
        <v>9</v>
      </c>
      <c r="C16" s="4">
        <v>1141468000169</v>
      </c>
      <c r="D16" s="5" t="s">
        <v>37</v>
      </c>
      <c r="E16" s="6" t="s">
        <v>11</v>
      </c>
      <c r="F16" s="7">
        <v>44958</v>
      </c>
      <c r="G16" s="7">
        <v>45322</v>
      </c>
      <c r="H16" s="8">
        <v>38400</v>
      </c>
      <c r="I16" s="9" t="s">
        <v>38</v>
      </c>
    </row>
    <row r="17" spans="1:9" ht="21" customHeight="1" x14ac:dyDescent="0.2">
      <c r="A17" s="2">
        <f>IFERROR(VLOOKUP(B17,'[1]DADOS (OCULTAR)'!$Q$3:$S$136,3,0),"")</f>
        <v>10739225002242</v>
      </c>
      <c r="B17" s="3" t="s">
        <v>9</v>
      </c>
      <c r="C17" s="4">
        <v>24127434000115</v>
      </c>
      <c r="D17" s="5" t="s">
        <v>39</v>
      </c>
      <c r="E17" s="6" t="s">
        <v>11</v>
      </c>
      <c r="F17" s="7">
        <v>44958</v>
      </c>
      <c r="G17" s="7">
        <v>45322</v>
      </c>
      <c r="H17" s="8">
        <v>52800</v>
      </c>
      <c r="I17" s="9" t="s">
        <v>40</v>
      </c>
    </row>
    <row r="18" spans="1:9" ht="21" customHeight="1" x14ac:dyDescent="0.2">
      <c r="A18" s="2">
        <f>IFERROR(VLOOKUP(B18,'[1]DADOS (OCULTAR)'!$Q$3:$S$136,3,0),"")</f>
        <v>10739225002242</v>
      </c>
      <c r="B18" s="3" t="s">
        <v>9</v>
      </c>
      <c r="C18" s="4">
        <v>44283333000574</v>
      </c>
      <c r="D18" s="5" t="s">
        <v>41</v>
      </c>
      <c r="E18" s="6" t="s">
        <v>11</v>
      </c>
      <c r="F18" s="7">
        <v>44940</v>
      </c>
      <c r="G18" s="7">
        <v>45336</v>
      </c>
      <c r="H18" s="8">
        <v>5280</v>
      </c>
      <c r="I18" s="9" t="s">
        <v>42</v>
      </c>
    </row>
    <row r="19" spans="1:9" ht="21" customHeight="1" x14ac:dyDescent="0.2">
      <c r="A19" s="2">
        <f>IFERROR(VLOOKUP(B19,'[1]DADOS (OCULTAR)'!$Q$3:$S$136,3,0),"")</f>
        <v>10739225002242</v>
      </c>
      <c r="B19" s="3" t="s">
        <v>9</v>
      </c>
      <c r="C19" s="4">
        <v>40554268000190</v>
      </c>
      <c r="D19" s="5" t="s">
        <v>43</v>
      </c>
      <c r="E19" s="6" t="s">
        <v>11</v>
      </c>
      <c r="F19" s="7">
        <v>44958</v>
      </c>
      <c r="G19" s="7">
        <v>45322</v>
      </c>
      <c r="H19" s="8">
        <v>15000</v>
      </c>
      <c r="I19" s="9" t="s">
        <v>44</v>
      </c>
    </row>
    <row r="20" spans="1:9" ht="21" customHeight="1" x14ac:dyDescent="0.2">
      <c r="A20" s="2">
        <f>IFERROR(VLOOKUP(B20,'[1]DADOS (OCULTAR)'!$Q$3:$S$136,3,0),"")</f>
        <v>10739225002242</v>
      </c>
      <c r="B20" s="3" t="s">
        <v>9</v>
      </c>
      <c r="C20" s="4">
        <v>36933717000133</v>
      </c>
      <c r="D20" s="5" t="s">
        <v>45</v>
      </c>
      <c r="E20" s="6" t="s">
        <v>11</v>
      </c>
      <c r="F20" s="7">
        <v>44849</v>
      </c>
      <c r="G20" s="7">
        <v>45213</v>
      </c>
      <c r="H20" s="8">
        <v>15000</v>
      </c>
      <c r="I20" s="9" t="s">
        <v>46</v>
      </c>
    </row>
    <row r="21" spans="1:9" ht="21" customHeight="1" x14ac:dyDescent="0.2">
      <c r="A21" s="2">
        <f>IFERROR(VLOOKUP(B21,'[1]DADOS (OCULTAR)'!$Q$3:$S$136,3,0),"")</f>
        <v>10739225002242</v>
      </c>
      <c r="B21" s="3" t="s">
        <v>9</v>
      </c>
      <c r="C21" s="4">
        <v>47055060000175</v>
      </c>
      <c r="D21" s="5" t="s">
        <v>47</v>
      </c>
      <c r="E21" s="6" t="s">
        <v>11</v>
      </c>
      <c r="F21" s="7">
        <v>44849</v>
      </c>
      <c r="G21" s="7">
        <v>45213</v>
      </c>
      <c r="H21" s="8">
        <v>15000</v>
      </c>
      <c r="I21" s="9" t="s">
        <v>48</v>
      </c>
    </row>
    <row r="22" spans="1:9" ht="21" customHeight="1" x14ac:dyDescent="0.2">
      <c r="A22" s="2">
        <f>IFERROR(VLOOKUP(B22,'[1]DADOS (OCULTAR)'!$Q$3:$S$136,3,0),"")</f>
        <v>10739225002242</v>
      </c>
      <c r="B22" s="3" t="s">
        <v>9</v>
      </c>
      <c r="C22" s="4">
        <v>14543772000184</v>
      </c>
      <c r="D22" s="5" t="s">
        <v>49</v>
      </c>
      <c r="E22" s="6" t="s">
        <v>11</v>
      </c>
      <c r="F22" s="7">
        <v>44958</v>
      </c>
      <c r="G22" s="7">
        <v>45322</v>
      </c>
      <c r="H22" s="8">
        <v>12000</v>
      </c>
      <c r="I22" s="9" t="s">
        <v>50</v>
      </c>
    </row>
    <row r="23" spans="1:9" ht="21" customHeight="1" x14ac:dyDescent="0.2">
      <c r="A23" s="2">
        <f>IFERROR(VLOOKUP(B23,'[1]DADOS (OCULTAR)'!$Q$3:$S$136,3,0),"")</f>
        <v>10739225002242</v>
      </c>
      <c r="B23" s="3" t="s">
        <v>9</v>
      </c>
      <c r="C23" s="4">
        <v>32085944000103</v>
      </c>
      <c r="D23" s="5" t="s">
        <v>51</v>
      </c>
      <c r="E23" s="6" t="s">
        <v>11</v>
      </c>
      <c r="F23" s="7">
        <v>44958</v>
      </c>
      <c r="G23" s="7">
        <v>45322</v>
      </c>
      <c r="H23" s="8">
        <v>30000</v>
      </c>
      <c r="I23" s="9" t="s">
        <v>52</v>
      </c>
    </row>
    <row r="24" spans="1:9" ht="21" customHeight="1" x14ac:dyDescent="0.2">
      <c r="A24" s="2">
        <f>IFERROR(VLOOKUP(B24,'[1]DADOS (OCULTAR)'!$Q$3:$S$136,3,0),"")</f>
        <v>10739225002242</v>
      </c>
      <c r="B24" s="3" t="s">
        <v>9</v>
      </c>
      <c r="C24" s="4">
        <v>1699696000159</v>
      </c>
      <c r="D24" s="5" t="s">
        <v>53</v>
      </c>
      <c r="E24" s="6" t="s">
        <v>11</v>
      </c>
      <c r="F24" s="7">
        <v>44958</v>
      </c>
      <c r="G24" s="7">
        <v>45322</v>
      </c>
      <c r="H24" s="8">
        <v>1536</v>
      </c>
      <c r="I24" s="9" t="s">
        <v>54</v>
      </c>
    </row>
    <row r="25" spans="1:9" ht="21" customHeight="1" x14ac:dyDescent="0.2">
      <c r="A25" s="2">
        <f>IFERROR(VLOOKUP(B25,'[1]DADOS (OCULTAR)'!$Q$3:$S$136,3,0),"")</f>
        <v>10739225002242</v>
      </c>
      <c r="B25" s="3" t="s">
        <v>9</v>
      </c>
      <c r="C25" s="4">
        <v>10279299000119</v>
      </c>
      <c r="D25" s="5" t="s">
        <v>55</v>
      </c>
      <c r="E25" s="6" t="s">
        <v>11</v>
      </c>
      <c r="F25" s="7">
        <v>44958</v>
      </c>
      <c r="G25" s="7">
        <v>45322</v>
      </c>
      <c r="H25" s="8">
        <v>30000</v>
      </c>
      <c r="I25" s="9" t="s">
        <v>56</v>
      </c>
    </row>
    <row r="26" spans="1:9" ht="21" customHeight="1" x14ac:dyDescent="0.2">
      <c r="A26" s="2">
        <f>IFERROR(VLOOKUP(B26,'[1]DADOS (OCULTAR)'!$Q$3:$S$136,3,0),"")</f>
        <v>10739225002242</v>
      </c>
      <c r="B26" s="3" t="s">
        <v>9</v>
      </c>
      <c r="C26" s="4">
        <v>69920213000138</v>
      </c>
      <c r="D26" s="5" t="s">
        <v>15</v>
      </c>
      <c r="E26" s="6" t="s">
        <v>13</v>
      </c>
      <c r="F26" s="7">
        <v>44958</v>
      </c>
      <c r="G26" s="7">
        <v>45322</v>
      </c>
      <c r="H26" s="8">
        <v>6414.6</v>
      </c>
      <c r="I26" s="9" t="s">
        <v>57</v>
      </c>
    </row>
    <row r="27" spans="1:9" ht="21" customHeight="1" x14ac:dyDescent="0.2">
      <c r="A27" s="2">
        <f>IFERROR(VLOOKUP(B27,'[1]DADOS (OCULTAR)'!$Q$3:$S$136,3,0),"")</f>
        <v>10739225002242</v>
      </c>
      <c r="B27" s="3" t="s">
        <v>9</v>
      </c>
      <c r="C27" s="4">
        <v>331788002405</v>
      </c>
      <c r="D27" s="5" t="s">
        <v>58</v>
      </c>
      <c r="E27" s="6" t="s">
        <v>11</v>
      </c>
      <c r="F27" s="7">
        <v>44958</v>
      </c>
      <c r="G27" s="7">
        <v>45322</v>
      </c>
      <c r="H27" s="8">
        <v>52053.72</v>
      </c>
      <c r="I27" s="9" t="s">
        <v>59</v>
      </c>
    </row>
    <row r="28" spans="1:9" ht="21" customHeight="1" x14ac:dyDescent="0.2">
      <c r="A28" s="2">
        <f>IFERROR(VLOOKUP(B28,'[1]DADOS (OCULTAR)'!$Q$3:$S$136,3,0),"")</f>
        <v>10739225002242</v>
      </c>
      <c r="B28" s="3" t="s">
        <v>9</v>
      </c>
      <c r="C28" s="4">
        <v>38406337000176</v>
      </c>
      <c r="D28" s="5" t="s">
        <v>60</v>
      </c>
      <c r="E28" s="6" t="s">
        <v>11</v>
      </c>
      <c r="F28" s="7">
        <v>45017</v>
      </c>
      <c r="G28" s="7">
        <v>45382</v>
      </c>
      <c r="H28" s="8">
        <v>60000</v>
      </c>
      <c r="I28" s="9" t="s">
        <v>61</v>
      </c>
    </row>
    <row r="29" spans="1:9" ht="21" customHeight="1" x14ac:dyDescent="0.2">
      <c r="A29" s="2">
        <f>IFERROR(VLOOKUP(B29,'[1]DADOS (OCULTAR)'!$Q$3:$S$136,3,0),"")</f>
        <v>10739225002242</v>
      </c>
      <c r="B29" s="3" t="s">
        <v>9</v>
      </c>
      <c r="C29" s="4">
        <v>8190737000126</v>
      </c>
      <c r="D29" s="5" t="s">
        <v>62</v>
      </c>
      <c r="E29" s="6" t="s">
        <v>11</v>
      </c>
      <c r="F29" s="7">
        <v>44958</v>
      </c>
      <c r="G29" s="7">
        <v>45322</v>
      </c>
      <c r="H29" s="8">
        <v>78120</v>
      </c>
      <c r="I29" s="9" t="s">
        <v>63</v>
      </c>
    </row>
    <row r="30" spans="1:9" ht="21" customHeight="1" x14ac:dyDescent="0.2">
      <c r="A30" s="2">
        <f>IFERROR(VLOOKUP(B30,'[1]DADOS (OCULTAR)'!$Q$3:$S$136,3,0),"")</f>
        <v>10739225002242</v>
      </c>
      <c r="B30" s="3" t="s">
        <v>9</v>
      </c>
      <c r="C30" s="4">
        <v>12682965000190</v>
      </c>
      <c r="D30" s="5" t="s">
        <v>64</v>
      </c>
      <c r="E30" s="6" t="s">
        <v>11</v>
      </c>
      <c r="F30" s="7">
        <v>45017</v>
      </c>
      <c r="G30" s="7">
        <v>45382</v>
      </c>
      <c r="H30" s="8">
        <v>9000</v>
      </c>
      <c r="I30" s="9" t="s">
        <v>65</v>
      </c>
    </row>
    <row r="31" spans="1:9" ht="21" customHeight="1" x14ac:dyDescent="0.2">
      <c r="A31" s="2">
        <f>IFERROR(VLOOKUP(B31,'[1]DADOS (OCULTAR)'!$Q$3:$S$136,3,0),"")</f>
        <v>10739225002242</v>
      </c>
      <c r="B31" s="3" t="s">
        <v>9</v>
      </c>
      <c r="C31" s="4">
        <v>42529464000130</v>
      </c>
      <c r="D31" s="5" t="s">
        <v>66</v>
      </c>
      <c r="E31" s="6" t="s">
        <v>11</v>
      </c>
      <c r="F31" s="7">
        <v>44849</v>
      </c>
      <c r="G31" s="7">
        <v>45213</v>
      </c>
      <c r="H31" s="8">
        <v>14400</v>
      </c>
      <c r="I31" s="9" t="s">
        <v>67</v>
      </c>
    </row>
    <row r="32" spans="1:9" ht="21" customHeight="1" x14ac:dyDescent="0.2">
      <c r="A32" s="2">
        <f>IFERROR(VLOOKUP(B32,'[1]DADOS (OCULTAR)'!$Q$3:$S$136,3,0),"")</f>
        <v>10739225002242</v>
      </c>
      <c r="B32" s="3" t="s">
        <v>9</v>
      </c>
      <c r="C32" s="4">
        <v>42529464000130</v>
      </c>
      <c r="D32" s="5" t="s">
        <v>66</v>
      </c>
      <c r="E32" s="6" t="s">
        <v>13</v>
      </c>
      <c r="F32" s="7">
        <v>44986</v>
      </c>
      <c r="G32" s="7">
        <v>45350</v>
      </c>
      <c r="H32" s="8">
        <v>15000</v>
      </c>
      <c r="I32" s="9" t="s">
        <v>68</v>
      </c>
    </row>
    <row r="33" spans="1:9" ht="21" customHeight="1" x14ac:dyDescent="0.2">
      <c r="A33" s="2">
        <f>IFERROR(VLOOKUP(B33,'[1]DADOS (OCULTAR)'!$Q$3:$S$136,3,0),"")</f>
        <v>10739225002242</v>
      </c>
      <c r="B33" s="3" t="s">
        <v>9</v>
      </c>
      <c r="C33" s="4">
        <v>45735127000197</v>
      </c>
      <c r="D33" s="5" t="s">
        <v>69</v>
      </c>
      <c r="E33" s="6" t="s">
        <v>11</v>
      </c>
      <c r="F33" s="7">
        <v>44849</v>
      </c>
      <c r="G33" s="7">
        <v>45579</v>
      </c>
      <c r="H33" s="8">
        <v>15000</v>
      </c>
      <c r="I33" s="9" t="s">
        <v>70</v>
      </c>
    </row>
    <row r="34" spans="1:9" ht="21" customHeight="1" x14ac:dyDescent="0.2">
      <c r="A34" s="2">
        <f>IFERROR(VLOOKUP(B34,'[1]DADOS (OCULTAR)'!$Q$3:$S$136,3,0),"")</f>
        <v>10739225002242</v>
      </c>
      <c r="B34" s="3" t="s">
        <v>9</v>
      </c>
      <c r="C34" s="4">
        <v>45735127000197</v>
      </c>
      <c r="D34" s="5" t="s">
        <v>69</v>
      </c>
      <c r="E34" s="6" t="s">
        <v>13</v>
      </c>
      <c r="F34" s="7">
        <v>44986</v>
      </c>
      <c r="G34" s="7">
        <v>45350</v>
      </c>
      <c r="H34" s="8">
        <v>15000</v>
      </c>
      <c r="I34" s="9" t="s">
        <v>71</v>
      </c>
    </row>
    <row r="35" spans="1:9" ht="21" customHeight="1" x14ac:dyDescent="0.2">
      <c r="A35" s="2">
        <f>IFERROR(VLOOKUP(B35,'[1]DADOS (OCULTAR)'!$Q$3:$S$136,3,0),"")</f>
        <v>10739225002242</v>
      </c>
      <c r="B35" s="3" t="s">
        <v>9</v>
      </c>
      <c r="C35" s="4">
        <v>43135927000141</v>
      </c>
      <c r="D35" s="5" t="s">
        <v>72</v>
      </c>
      <c r="E35" s="6" t="s">
        <v>11</v>
      </c>
      <c r="F35" s="7">
        <v>44986</v>
      </c>
      <c r="G35" s="7">
        <v>45350</v>
      </c>
      <c r="H35" s="8">
        <v>15000</v>
      </c>
      <c r="I35" s="9" t="s">
        <v>73</v>
      </c>
    </row>
    <row r="36" spans="1:9" ht="21" customHeight="1" x14ac:dyDescent="0.2">
      <c r="A36" s="2">
        <f>IFERROR(VLOOKUP(B36,'[1]DADOS (OCULTAR)'!$Q$3:$S$136,3,0),"")</f>
        <v>10739225002242</v>
      </c>
      <c r="B36" s="3" t="s">
        <v>9</v>
      </c>
      <c r="C36" s="4">
        <v>10333266000100</v>
      </c>
      <c r="D36" s="5" t="s">
        <v>74</v>
      </c>
      <c r="E36" s="6" t="s">
        <v>11</v>
      </c>
      <c r="F36" s="7">
        <v>45006</v>
      </c>
      <c r="G36" s="7">
        <v>45371</v>
      </c>
      <c r="H36" s="8">
        <v>2160</v>
      </c>
      <c r="I36" s="9" t="s">
        <v>75</v>
      </c>
    </row>
    <row r="37" spans="1:9" ht="21" customHeight="1" x14ac:dyDescent="0.2">
      <c r="A37" s="2">
        <f>IFERROR(VLOOKUP(B37,'[1]DADOS (OCULTAR)'!$Q$3:$S$136,3,0),"")</f>
        <v>10739225002242</v>
      </c>
      <c r="B37" s="3" t="s">
        <v>9</v>
      </c>
      <c r="C37" s="4">
        <v>39358831000175</v>
      </c>
      <c r="D37" s="5" t="s">
        <v>76</v>
      </c>
      <c r="E37" s="6" t="s">
        <v>11</v>
      </c>
      <c r="F37" s="7">
        <v>44986</v>
      </c>
      <c r="G37" s="7">
        <v>45350</v>
      </c>
      <c r="H37" s="8">
        <v>15000</v>
      </c>
      <c r="I37" s="9" t="s">
        <v>77</v>
      </c>
    </row>
    <row r="38" spans="1:9" ht="21" customHeight="1" x14ac:dyDescent="0.2">
      <c r="A38" s="2">
        <f>IFERROR(VLOOKUP(B38,'[1]DADOS (OCULTAR)'!$Q$3:$S$136,3,0),"")</f>
        <v>10739225002242</v>
      </c>
      <c r="B38" s="3" t="s">
        <v>9</v>
      </c>
      <c r="C38" s="4">
        <v>40554268000190</v>
      </c>
      <c r="D38" s="5" t="s">
        <v>43</v>
      </c>
      <c r="E38" s="6" t="s">
        <v>13</v>
      </c>
      <c r="F38" s="7">
        <v>44958</v>
      </c>
      <c r="G38" s="7">
        <v>45322</v>
      </c>
      <c r="H38" s="8">
        <v>15000</v>
      </c>
      <c r="I38" s="9" t="s">
        <v>44</v>
      </c>
    </row>
    <row r="39" spans="1:9" ht="21" customHeight="1" x14ac:dyDescent="0.2">
      <c r="A39" s="2">
        <f>IFERROR(VLOOKUP(B39,'[1]DADOS (OCULTAR)'!$Q$3:$S$136,3,0),"")</f>
        <v>10739225002242</v>
      </c>
      <c r="B39" s="3" t="s">
        <v>9</v>
      </c>
      <c r="C39" s="4">
        <v>45969705000150</v>
      </c>
      <c r="D39" s="5" t="s">
        <v>78</v>
      </c>
      <c r="E39" s="6" t="s">
        <v>11</v>
      </c>
      <c r="F39" s="7">
        <v>44986</v>
      </c>
      <c r="G39" s="7">
        <v>45350</v>
      </c>
      <c r="H39" s="8">
        <v>15000</v>
      </c>
      <c r="I39" s="9" t="s">
        <v>79</v>
      </c>
    </row>
    <row r="40" spans="1:9" ht="21" customHeight="1" x14ac:dyDescent="0.2">
      <c r="A40" s="2">
        <f>IFERROR(VLOOKUP(B40,'[1]DADOS (OCULTAR)'!$Q$3:$S$136,3,0),"")</f>
        <v>10739225002242</v>
      </c>
      <c r="B40" s="3" t="s">
        <v>9</v>
      </c>
      <c r="C40" s="4">
        <v>26081685000131</v>
      </c>
      <c r="D40" s="5" t="s">
        <v>80</v>
      </c>
      <c r="E40" s="6" t="s">
        <v>11</v>
      </c>
      <c r="F40" s="7">
        <v>45017</v>
      </c>
      <c r="G40" s="7">
        <v>45382</v>
      </c>
      <c r="H40" s="8">
        <v>41256</v>
      </c>
      <c r="I40" s="9" t="s">
        <v>81</v>
      </c>
    </row>
    <row r="41" spans="1:9" ht="21" customHeight="1" x14ac:dyDescent="0.2">
      <c r="A41" s="2">
        <f>IFERROR(VLOOKUP(B41,'[1]DADOS (OCULTAR)'!$Q$3:$S$136,3,0),"")</f>
        <v>10739225002242</v>
      </c>
      <c r="B41" s="3" t="s">
        <v>9</v>
      </c>
      <c r="C41" s="4">
        <v>26081685000131</v>
      </c>
      <c r="D41" s="5" t="s">
        <v>80</v>
      </c>
      <c r="E41" s="6" t="s">
        <v>13</v>
      </c>
      <c r="F41" s="7">
        <v>45047</v>
      </c>
      <c r="G41" s="7">
        <v>45412</v>
      </c>
      <c r="H41" s="8">
        <v>17760</v>
      </c>
      <c r="I41" s="9" t="s">
        <v>82</v>
      </c>
    </row>
    <row r="42" spans="1:9" ht="21" customHeight="1" x14ac:dyDescent="0.2">
      <c r="A42" s="2">
        <f>IFERROR(VLOOKUP(B42,'[1]DADOS (OCULTAR)'!$Q$3:$S$136,3,0),"")</f>
        <v>10739225002242</v>
      </c>
      <c r="B42" s="3" t="s">
        <v>9</v>
      </c>
      <c r="C42" s="4">
        <v>35395370000150</v>
      </c>
      <c r="D42" s="5" t="s">
        <v>83</v>
      </c>
      <c r="E42" s="6" t="s">
        <v>11</v>
      </c>
      <c r="F42" s="7">
        <v>44986</v>
      </c>
      <c r="G42" s="7">
        <v>45350</v>
      </c>
      <c r="H42" s="8">
        <v>15000</v>
      </c>
      <c r="I42" s="9" t="s">
        <v>84</v>
      </c>
    </row>
    <row r="43" spans="1:9" ht="21" customHeight="1" x14ac:dyDescent="0.2">
      <c r="A43" s="2">
        <f>IFERROR(VLOOKUP(B43,'[1]DADOS (OCULTAR)'!$Q$3:$S$136,3,0),"")</f>
        <v>10739225002242</v>
      </c>
      <c r="B43" s="3" t="s">
        <v>9</v>
      </c>
      <c r="C43" s="4">
        <v>40440176000189</v>
      </c>
      <c r="D43" s="5" t="s">
        <v>85</v>
      </c>
      <c r="E43" s="6" t="s">
        <v>11</v>
      </c>
      <c r="F43" s="10">
        <v>45078</v>
      </c>
      <c r="G43" s="10">
        <v>45077</v>
      </c>
      <c r="H43" s="8">
        <v>15000</v>
      </c>
      <c r="I43" s="9" t="s">
        <v>86</v>
      </c>
    </row>
    <row r="44" spans="1:9" ht="21" customHeight="1" x14ac:dyDescent="0.2">
      <c r="A44" s="2">
        <f>IFERROR(VLOOKUP(B44,'[1]DADOS (OCULTAR)'!$Q$3:$S$136,3,0),"")</f>
        <v>10739225002242</v>
      </c>
      <c r="B44" s="3" t="s">
        <v>9</v>
      </c>
      <c r="C44" s="4">
        <v>43379147000147</v>
      </c>
      <c r="D44" s="5" t="s">
        <v>87</v>
      </c>
      <c r="E44" s="6" t="s">
        <v>11</v>
      </c>
      <c r="F44" s="10">
        <v>45017</v>
      </c>
      <c r="G44" s="10">
        <v>45382</v>
      </c>
      <c r="H44" s="8">
        <v>15000</v>
      </c>
      <c r="I44" s="9" t="s">
        <v>88</v>
      </c>
    </row>
    <row r="45" spans="1:9" ht="21" customHeight="1" x14ac:dyDescent="0.2">
      <c r="A45" s="2">
        <f>IFERROR(VLOOKUP(B45,'[1]DADOS (OCULTAR)'!$Q$3:$S$136,3,0),"")</f>
        <v>10739225002242</v>
      </c>
      <c r="B45" s="3" t="s">
        <v>9</v>
      </c>
      <c r="C45" s="4">
        <v>36933717000133</v>
      </c>
      <c r="D45" s="5" t="s">
        <v>87</v>
      </c>
      <c r="E45" s="6" t="s">
        <v>13</v>
      </c>
      <c r="F45" s="10">
        <v>45153</v>
      </c>
      <c r="G45" s="10">
        <v>45518</v>
      </c>
      <c r="H45" s="8">
        <v>15000</v>
      </c>
      <c r="I45" s="9" t="s">
        <v>89</v>
      </c>
    </row>
    <row r="46" spans="1:9" ht="21" customHeight="1" x14ac:dyDescent="0.2">
      <c r="A46" s="2">
        <f>IFERROR(VLOOKUP(B46,'[1]DADOS (OCULTAR)'!$Q$3:$S$136,3,0),"")</f>
        <v>10739225002242</v>
      </c>
      <c r="B46" s="3" t="s">
        <v>9</v>
      </c>
      <c r="C46" s="4">
        <v>45935690000109</v>
      </c>
      <c r="D46" s="5" t="s">
        <v>90</v>
      </c>
      <c r="E46" s="6" t="s">
        <v>11</v>
      </c>
      <c r="F46" s="10">
        <v>45139</v>
      </c>
      <c r="G46" s="10">
        <v>45504</v>
      </c>
      <c r="H46" s="8">
        <v>15000</v>
      </c>
      <c r="I46" s="9" t="s">
        <v>91</v>
      </c>
    </row>
    <row r="47" spans="1:9" ht="21" customHeight="1" x14ac:dyDescent="0.2">
      <c r="A47" s="2">
        <f>IFERROR(VLOOKUP(B47,'[1]DADOS (OCULTAR)'!$Q$3:$S$136,3,0),"")</f>
        <v>10739225002242</v>
      </c>
      <c r="B47" s="3" t="s">
        <v>9</v>
      </c>
      <c r="C47" s="4">
        <v>34958308000166</v>
      </c>
      <c r="D47" s="5" t="s">
        <v>92</v>
      </c>
      <c r="E47" s="6" t="s">
        <v>11</v>
      </c>
      <c r="F47" s="10">
        <v>45078</v>
      </c>
      <c r="G47" s="10">
        <v>45443</v>
      </c>
      <c r="H47" s="8">
        <v>15000</v>
      </c>
      <c r="I47" s="9" t="s">
        <v>93</v>
      </c>
    </row>
    <row r="48" spans="1:9" ht="21" customHeight="1" x14ac:dyDescent="0.2">
      <c r="A48" s="2">
        <f>IFERROR(VLOOKUP(B48,'[1]DADOS (OCULTAR)'!$Q$3:$S$136,3,0),"")</f>
        <v>10739225002242</v>
      </c>
      <c r="B48" s="3" t="s">
        <v>9</v>
      </c>
      <c r="C48" s="4">
        <v>20278964000103</v>
      </c>
      <c r="D48" s="5" t="s">
        <v>94</v>
      </c>
      <c r="E48" s="6" t="s">
        <v>11</v>
      </c>
      <c r="F48" s="10">
        <v>44958</v>
      </c>
      <c r="G48" s="10">
        <v>45322</v>
      </c>
      <c r="H48" s="8">
        <v>1000</v>
      </c>
      <c r="I48" s="9" t="s">
        <v>95</v>
      </c>
    </row>
    <row r="49" spans="1:9" ht="21" customHeight="1" x14ac:dyDescent="0.2">
      <c r="A49" s="2">
        <f>IFERROR(VLOOKUP(B49,'[1]DADOS (OCULTAR)'!$Q$3:$S$136,3,0),"")</f>
        <v>10739225002242</v>
      </c>
      <c r="B49" s="3" t="s">
        <v>9</v>
      </c>
      <c r="C49" s="4">
        <v>13490233000161</v>
      </c>
      <c r="D49" s="5" t="s">
        <v>96</v>
      </c>
      <c r="E49" s="6" t="s">
        <v>11</v>
      </c>
      <c r="F49" s="10">
        <v>45087</v>
      </c>
      <c r="G49" s="10">
        <v>45452</v>
      </c>
      <c r="H49" s="8">
        <v>1500</v>
      </c>
      <c r="I49" s="9" t="s">
        <v>97</v>
      </c>
    </row>
    <row r="50" spans="1:9" ht="21" customHeight="1" x14ac:dyDescent="0.2">
      <c r="A50" s="2">
        <f>IFERROR(VLOOKUP(B50,'[1]DADOS (OCULTAR)'!$Q$3:$S$136,3,0),"")</f>
        <v>10739225002242</v>
      </c>
      <c r="B50" s="3" t="s">
        <v>9</v>
      </c>
      <c r="C50" s="4">
        <v>43853893000120</v>
      </c>
      <c r="D50" s="5" t="s">
        <v>98</v>
      </c>
      <c r="E50" s="6" t="s">
        <v>11</v>
      </c>
      <c r="F50" s="10">
        <v>45108</v>
      </c>
      <c r="G50" s="10">
        <v>45473</v>
      </c>
      <c r="H50" s="8">
        <v>15000</v>
      </c>
      <c r="I50" s="9" t="s">
        <v>99</v>
      </c>
    </row>
    <row r="51" spans="1:9" ht="21" customHeight="1" x14ac:dyDescent="0.2">
      <c r="A51" s="2">
        <f>IFERROR(VLOOKUP(B51,'[1]DADOS (OCULTAR)'!$Q$3:$S$136,3,0),"")</f>
        <v>10739225002242</v>
      </c>
      <c r="B51" s="3" t="s">
        <v>9</v>
      </c>
      <c r="C51" s="4">
        <v>46966732000131</v>
      </c>
      <c r="D51" s="5" t="s">
        <v>100</v>
      </c>
      <c r="E51" s="6" t="s">
        <v>11</v>
      </c>
      <c r="F51" s="10">
        <v>45108</v>
      </c>
      <c r="G51" s="10">
        <v>45473</v>
      </c>
      <c r="H51" s="8">
        <v>15000</v>
      </c>
      <c r="I51" s="9" t="s">
        <v>101</v>
      </c>
    </row>
    <row r="52" spans="1:9" ht="21" customHeight="1" x14ac:dyDescent="0.2">
      <c r="A52" s="2">
        <f>IFERROR(VLOOKUP(B52,'[1]DADOS (OCULTAR)'!$Q$3:$S$136,3,0),"")</f>
        <v>10739225002242</v>
      </c>
      <c r="B52" s="3" t="s">
        <v>9</v>
      </c>
      <c r="C52" s="4">
        <v>48114051000170</v>
      </c>
      <c r="D52" s="5" t="s">
        <v>102</v>
      </c>
      <c r="E52" s="6" t="s">
        <v>11</v>
      </c>
      <c r="F52" s="10">
        <v>45139</v>
      </c>
      <c r="G52" s="10">
        <v>45504</v>
      </c>
      <c r="H52" s="8">
        <v>15000</v>
      </c>
      <c r="I52" s="9" t="s">
        <v>103</v>
      </c>
    </row>
    <row r="53" spans="1:9" ht="21" customHeight="1" x14ac:dyDescent="0.2">
      <c r="A53" s="2">
        <f>IFERROR(VLOOKUP(B53,'[1]DADOS (OCULTAR)'!$Q$3:$S$136,3,0),"")</f>
        <v>10739225002242</v>
      </c>
      <c r="B53" s="3" t="s">
        <v>9</v>
      </c>
      <c r="C53" s="4">
        <v>26081685000131</v>
      </c>
      <c r="D53" s="5" t="s">
        <v>80</v>
      </c>
      <c r="E53" s="6" t="s">
        <v>104</v>
      </c>
      <c r="F53" s="10">
        <v>45382</v>
      </c>
      <c r="G53" s="10">
        <v>45748</v>
      </c>
      <c r="H53" s="8">
        <v>26580</v>
      </c>
      <c r="I53" s="9" t="s">
        <v>105</v>
      </c>
    </row>
    <row r="54" spans="1:9" ht="21" customHeight="1" x14ac:dyDescent="0.2">
      <c r="A54" s="2">
        <f>IFERROR(VLOOKUP(B54,'[1]DADOS (OCULTAR)'!$Q$3:$S$136,3,0),"")</f>
        <v>10739225002242</v>
      </c>
      <c r="B54" s="3" t="s">
        <v>9</v>
      </c>
      <c r="C54" s="4">
        <v>26081685000131</v>
      </c>
      <c r="D54" s="5" t="s">
        <v>80</v>
      </c>
      <c r="E54" s="6" t="s">
        <v>106</v>
      </c>
      <c r="F54" s="10">
        <v>45536</v>
      </c>
      <c r="G54" s="10">
        <v>45900</v>
      </c>
      <c r="H54" s="8">
        <v>26580</v>
      </c>
      <c r="I54" s="9" t="s">
        <v>107</v>
      </c>
    </row>
    <row r="55" spans="1:9" ht="21" customHeight="1" x14ac:dyDescent="0.2">
      <c r="A55" s="2">
        <f>IFERROR(VLOOKUP(B55,'[1]DADOS (OCULTAR)'!$Q$3:$S$136,3,0),"")</f>
        <v>10739225002242</v>
      </c>
      <c r="B55" s="3" t="s">
        <v>9</v>
      </c>
      <c r="C55" s="4">
        <v>24801362000140</v>
      </c>
      <c r="D55" s="5" t="s">
        <v>10</v>
      </c>
      <c r="E55" s="6" t="s">
        <v>104</v>
      </c>
      <c r="F55" s="10">
        <v>45323</v>
      </c>
      <c r="G55" s="10">
        <v>45688</v>
      </c>
      <c r="H55" s="8">
        <v>2500</v>
      </c>
      <c r="I55" s="9" t="s">
        <v>108</v>
      </c>
    </row>
    <row r="56" spans="1:9" ht="21" customHeight="1" x14ac:dyDescent="0.2">
      <c r="A56" s="2">
        <f>IFERROR(VLOOKUP(B56,'[1]DADOS (OCULTAR)'!$Q$3:$S$136,3,0),"")</f>
        <v>10739225002242</v>
      </c>
      <c r="B56" s="3" t="s">
        <v>9</v>
      </c>
      <c r="C56" s="4">
        <v>24801362000140</v>
      </c>
      <c r="D56" s="5" t="s">
        <v>10</v>
      </c>
      <c r="E56" s="6" t="s">
        <v>106</v>
      </c>
      <c r="F56" s="10">
        <v>45352</v>
      </c>
      <c r="G56" s="10">
        <v>45716</v>
      </c>
      <c r="H56" s="8">
        <v>3500</v>
      </c>
      <c r="I56" s="5" t="s">
        <v>109</v>
      </c>
    </row>
    <row r="57" spans="1:9" ht="21" customHeight="1" x14ac:dyDescent="0.2">
      <c r="A57" s="2">
        <f>IFERROR(VLOOKUP(B57,'[1]DADOS (OCULTAR)'!$Q$3:$S$136,3,0),"")</f>
        <v>10739225002242</v>
      </c>
      <c r="B57" s="3" t="s">
        <v>9</v>
      </c>
      <c r="C57" s="4">
        <v>24801362000140</v>
      </c>
      <c r="D57" s="5" t="s">
        <v>10</v>
      </c>
      <c r="E57" s="6" t="s">
        <v>110</v>
      </c>
      <c r="F57" s="10">
        <v>45444</v>
      </c>
      <c r="G57" s="10">
        <v>45808</v>
      </c>
      <c r="H57" s="8">
        <v>4500</v>
      </c>
      <c r="I57" s="5" t="s">
        <v>111</v>
      </c>
    </row>
    <row r="58" spans="1:9" ht="21" customHeight="1" x14ac:dyDescent="0.2">
      <c r="A58" s="2">
        <f>IFERROR(VLOOKUP(B58,'[1]DADOS (OCULTAR)'!$Q$3:$S$136,3,0),"")</f>
        <v>10739225002242</v>
      </c>
      <c r="B58" s="3" t="s">
        <v>9</v>
      </c>
      <c r="C58" s="4">
        <v>11587975000184</v>
      </c>
      <c r="D58" s="5" t="s">
        <v>112</v>
      </c>
      <c r="E58" s="6" t="s">
        <v>11</v>
      </c>
      <c r="F58" s="10">
        <v>45013</v>
      </c>
      <c r="G58" s="10">
        <v>45378</v>
      </c>
      <c r="H58" s="8">
        <v>35640</v>
      </c>
      <c r="I58" s="5" t="s">
        <v>113</v>
      </c>
    </row>
    <row r="59" spans="1:9" ht="21" customHeight="1" x14ac:dyDescent="0.2">
      <c r="A59" s="2">
        <f>IFERROR(VLOOKUP(B59,'[1]DADOS (OCULTAR)'!$Q$3:$S$136,3,0),"")</f>
        <v>10739225002242</v>
      </c>
      <c r="B59" s="3" t="s">
        <v>9</v>
      </c>
      <c r="C59" s="4">
        <v>46560147000137</v>
      </c>
      <c r="D59" s="5" t="s">
        <v>114</v>
      </c>
      <c r="E59" s="6" t="s">
        <v>11</v>
      </c>
      <c r="F59" s="10">
        <v>44849</v>
      </c>
      <c r="G59" s="10">
        <v>45213</v>
      </c>
      <c r="H59" s="8">
        <v>15000</v>
      </c>
      <c r="I59" s="5" t="s">
        <v>115</v>
      </c>
    </row>
    <row r="60" spans="1:9" ht="21" customHeight="1" x14ac:dyDescent="0.2">
      <c r="A60" s="2">
        <f>IFERROR(VLOOKUP(B60,'[1]DADOS (OCULTAR)'!$Q$3:$S$136,3,0),"")</f>
        <v>10739225002242</v>
      </c>
      <c r="B60" s="3" t="s">
        <v>9</v>
      </c>
      <c r="C60" s="4">
        <v>13409775000167</v>
      </c>
      <c r="D60" s="5" t="s">
        <v>116</v>
      </c>
      <c r="E60" s="6" t="s">
        <v>11</v>
      </c>
      <c r="F60" s="10">
        <v>45139</v>
      </c>
      <c r="G60" s="10">
        <v>45504</v>
      </c>
      <c r="H60" s="8">
        <v>28992</v>
      </c>
      <c r="I60" s="5" t="s">
        <v>117</v>
      </c>
    </row>
    <row r="61" spans="1:9" ht="21" customHeight="1" x14ac:dyDescent="0.2">
      <c r="A61" s="2">
        <f>IFERROR(VLOOKUP(B61,'[1]DADOS (OCULTAR)'!$Q$3:$S$136,3,0),"")</f>
        <v>10739225002242</v>
      </c>
      <c r="B61" s="3" t="s">
        <v>9</v>
      </c>
      <c r="C61" s="4">
        <v>13638492000197</v>
      </c>
      <c r="D61" s="5" t="s">
        <v>118</v>
      </c>
      <c r="E61" s="6" t="s">
        <v>119</v>
      </c>
      <c r="F61" s="10">
        <v>45171</v>
      </c>
      <c r="G61" s="10">
        <v>45170</v>
      </c>
      <c r="H61" s="8">
        <v>1200000</v>
      </c>
      <c r="I61" s="5" t="s">
        <v>120</v>
      </c>
    </row>
    <row r="62" spans="1:9" ht="21" customHeight="1" x14ac:dyDescent="0.2">
      <c r="A62" s="2">
        <f>IFERROR(VLOOKUP(B62,'[1]DADOS (OCULTAR)'!$Q$3:$S$136,3,0),"")</f>
        <v>10739225002242</v>
      </c>
      <c r="B62" s="3" t="s">
        <v>9</v>
      </c>
      <c r="C62" s="4">
        <v>13638492000197</v>
      </c>
      <c r="D62" s="5" t="s">
        <v>118</v>
      </c>
      <c r="E62" s="6" t="s">
        <v>13</v>
      </c>
      <c r="F62" s="10">
        <v>45214</v>
      </c>
      <c r="G62" s="10">
        <v>45579</v>
      </c>
      <c r="H62" s="8">
        <v>120000</v>
      </c>
      <c r="I62" s="5" t="s">
        <v>121</v>
      </c>
    </row>
    <row r="63" spans="1:9" ht="21" customHeight="1" x14ac:dyDescent="0.2">
      <c r="A63" s="2">
        <f>IFERROR(VLOOKUP(B63,'[1]DADOS (OCULTAR)'!$Q$3:$S$136,3,0),"")</f>
        <v>10739225002242</v>
      </c>
      <c r="B63" s="3" t="s">
        <v>9</v>
      </c>
      <c r="C63" s="4">
        <v>8845988000100</v>
      </c>
      <c r="D63" s="5" t="s">
        <v>122</v>
      </c>
      <c r="E63" s="6" t="s">
        <v>11</v>
      </c>
      <c r="F63" s="10">
        <v>45139</v>
      </c>
      <c r="G63" s="10">
        <v>45504</v>
      </c>
      <c r="H63" s="8">
        <v>4733.3999999999996</v>
      </c>
      <c r="I63" s="5" t="s">
        <v>123</v>
      </c>
    </row>
    <row r="64" spans="1:9" ht="21" customHeight="1" x14ac:dyDescent="0.2">
      <c r="A64" s="2">
        <f>IFERROR(VLOOKUP(B64,'[1]DADOS (OCULTAR)'!$Q$3:$S$136,3,0),"")</f>
        <v>10739225002242</v>
      </c>
      <c r="B64" s="3" t="s">
        <v>9</v>
      </c>
      <c r="C64" s="4">
        <v>48977791000130</v>
      </c>
      <c r="D64" s="5" t="s">
        <v>124</v>
      </c>
      <c r="E64" s="6" t="s">
        <v>11</v>
      </c>
      <c r="F64" s="10">
        <v>45261</v>
      </c>
      <c r="G64" s="10">
        <v>45626</v>
      </c>
      <c r="H64" s="8">
        <v>15000</v>
      </c>
      <c r="I64" s="5" t="s">
        <v>125</v>
      </c>
    </row>
    <row r="65" spans="1:9" ht="21" customHeight="1" x14ac:dyDescent="0.2">
      <c r="A65" s="2">
        <f>IFERROR(VLOOKUP(B65,'[1]DADOS (OCULTAR)'!$Q$3:$S$136,3,0),"")</f>
        <v>10739225002242</v>
      </c>
      <c r="B65" s="3" t="s">
        <v>9</v>
      </c>
      <c r="C65" s="4">
        <v>3313161000123</v>
      </c>
      <c r="D65" s="5" t="s">
        <v>23</v>
      </c>
      <c r="E65" s="6" t="s">
        <v>11</v>
      </c>
      <c r="F65" s="10">
        <v>44958</v>
      </c>
      <c r="G65" s="10">
        <v>45322</v>
      </c>
      <c r="H65" s="8">
        <v>6000</v>
      </c>
      <c r="I65" s="5" t="s">
        <v>126</v>
      </c>
    </row>
    <row r="66" spans="1:9" ht="21" customHeight="1" x14ac:dyDescent="0.2">
      <c r="A66" s="2">
        <f>IFERROR(VLOOKUP(B66,'[1]DADOS (OCULTAR)'!$Q$3:$S$136,3,0),"")</f>
        <v>10739225002242</v>
      </c>
      <c r="B66" s="3" t="s">
        <v>9</v>
      </c>
      <c r="C66" s="4">
        <v>23946323000178</v>
      </c>
      <c r="D66" s="5" t="s">
        <v>127</v>
      </c>
      <c r="E66" s="6" t="s">
        <v>11</v>
      </c>
      <c r="F66" s="10">
        <v>44867</v>
      </c>
      <c r="G66" s="10">
        <v>45231</v>
      </c>
      <c r="H66" s="8">
        <v>15000</v>
      </c>
      <c r="I66" s="5" t="s">
        <v>128</v>
      </c>
    </row>
    <row r="67" spans="1:9" ht="21" customHeight="1" x14ac:dyDescent="0.2">
      <c r="A67" s="2">
        <f>IFERROR(VLOOKUP(B67,'[1]DADOS (OCULTAR)'!$Q$3:$S$136,3,0),"")</f>
        <v>10739225002242</v>
      </c>
      <c r="B67" s="3" t="s">
        <v>9</v>
      </c>
      <c r="C67" s="4">
        <v>23946323000178</v>
      </c>
      <c r="D67" s="5" t="s">
        <v>127</v>
      </c>
      <c r="E67" s="6" t="s">
        <v>13</v>
      </c>
      <c r="F67" s="10">
        <v>45231</v>
      </c>
      <c r="G67" s="10">
        <v>45596</v>
      </c>
      <c r="H67" s="8">
        <v>15000</v>
      </c>
      <c r="I67" s="5" t="s">
        <v>129</v>
      </c>
    </row>
    <row r="68" spans="1:9" ht="21" customHeight="1" x14ac:dyDescent="0.2">
      <c r="A68" s="2">
        <f>IFERROR(VLOOKUP(B68,'[1]DADOS (OCULTAR)'!$Q$3:$S$136,3,0),"")</f>
        <v>10739225002242</v>
      </c>
      <c r="B68" s="3" t="s">
        <v>9</v>
      </c>
      <c r="C68" s="4">
        <v>23107889000106</v>
      </c>
      <c r="D68" s="5" t="s">
        <v>25</v>
      </c>
      <c r="E68" s="6" t="s">
        <v>13</v>
      </c>
      <c r="F68" s="10">
        <v>45323</v>
      </c>
      <c r="G68" s="10">
        <v>45688</v>
      </c>
      <c r="H68" s="8">
        <v>7060</v>
      </c>
      <c r="I68" s="5" t="s">
        <v>130</v>
      </c>
    </row>
    <row r="69" spans="1:9" ht="21" customHeight="1" x14ac:dyDescent="0.2">
      <c r="A69" s="2">
        <f>IFERROR(VLOOKUP(B69,'[1]DADOS (OCULTAR)'!$Q$3:$S$136,3,0),"")</f>
        <v>10739225002242</v>
      </c>
      <c r="B69" s="3" t="s">
        <v>9</v>
      </c>
      <c r="C69" s="4">
        <v>11863530000180</v>
      </c>
      <c r="D69" s="5" t="s">
        <v>131</v>
      </c>
      <c r="E69" s="6" t="s">
        <v>13</v>
      </c>
      <c r="F69" s="10">
        <v>45323</v>
      </c>
      <c r="G69" s="10">
        <v>45688</v>
      </c>
      <c r="H69" s="8">
        <v>28593.599999999999</v>
      </c>
      <c r="I69" s="5" t="s">
        <v>132</v>
      </c>
    </row>
    <row r="70" spans="1:9" ht="21" customHeight="1" x14ac:dyDescent="0.2">
      <c r="A70" s="2">
        <f>IFERROR(VLOOKUP(B70,'[1]DADOS (OCULTAR)'!$Q$3:$S$136,3,0),"")</f>
        <v>10739225002242</v>
      </c>
      <c r="B70" s="3" t="s">
        <v>9</v>
      </c>
      <c r="C70" s="4">
        <v>31145185000156</v>
      </c>
      <c r="D70" s="5" t="s">
        <v>133</v>
      </c>
      <c r="E70" s="6" t="s">
        <v>13</v>
      </c>
      <c r="F70" s="10">
        <v>45323</v>
      </c>
      <c r="G70" s="10">
        <v>45688</v>
      </c>
      <c r="H70" s="8">
        <v>351000</v>
      </c>
      <c r="I70" s="5" t="s">
        <v>134</v>
      </c>
    </row>
    <row r="71" spans="1:9" ht="21" customHeight="1" x14ac:dyDescent="0.2">
      <c r="A71" s="2">
        <f>IFERROR(VLOOKUP(B71,'[1]DADOS (OCULTAR)'!$Q$3:$S$136,3,0),"")</f>
        <v>10739225002242</v>
      </c>
      <c r="B71" s="3" t="s">
        <v>9</v>
      </c>
      <c r="C71" s="4">
        <v>11343756000150</v>
      </c>
      <c r="D71" s="5" t="s">
        <v>33</v>
      </c>
      <c r="E71" s="6" t="s">
        <v>13</v>
      </c>
      <c r="F71" s="10">
        <v>45323</v>
      </c>
      <c r="G71" s="10">
        <v>45688</v>
      </c>
      <c r="H71" s="8">
        <v>4200</v>
      </c>
      <c r="I71" s="5" t="s">
        <v>135</v>
      </c>
    </row>
    <row r="72" spans="1:9" ht="21" customHeight="1" x14ac:dyDescent="0.2">
      <c r="A72" s="2">
        <f>IFERROR(VLOOKUP(B72,'[1]DADOS (OCULTAR)'!$Q$3:$S$136,3,0),"")</f>
        <v>10739225002242</v>
      </c>
      <c r="B72" s="3" t="s">
        <v>9</v>
      </c>
      <c r="C72" s="4">
        <v>10229013000190</v>
      </c>
      <c r="D72" s="5" t="s">
        <v>136</v>
      </c>
      <c r="E72" s="6" t="s">
        <v>11</v>
      </c>
      <c r="F72" s="10">
        <v>44958</v>
      </c>
      <c r="G72" s="10">
        <v>45322</v>
      </c>
      <c r="H72" s="8">
        <v>590244</v>
      </c>
      <c r="I72" s="5" t="s">
        <v>137</v>
      </c>
    </row>
    <row r="73" spans="1:9" ht="21" customHeight="1" x14ac:dyDescent="0.2">
      <c r="A73" s="2">
        <f>IFERROR(VLOOKUP(B73,'[1]DADOS (OCULTAR)'!$Q$3:$S$136,3,0),"")</f>
        <v>10739225002242</v>
      </c>
      <c r="B73" s="3" t="s">
        <v>9</v>
      </c>
      <c r="C73" s="4">
        <v>1699696000159</v>
      </c>
      <c r="D73" s="5" t="s">
        <v>53</v>
      </c>
      <c r="E73" s="6" t="s">
        <v>13</v>
      </c>
      <c r="F73" s="10">
        <v>45323</v>
      </c>
      <c r="G73" s="10">
        <v>45688</v>
      </c>
      <c r="H73" s="8">
        <v>1536</v>
      </c>
      <c r="I73" s="5" t="s">
        <v>138</v>
      </c>
    </row>
    <row r="74" spans="1:9" ht="21" customHeight="1" x14ac:dyDescent="0.2">
      <c r="A74" s="2">
        <f>IFERROR(VLOOKUP(B74,'[1]DADOS (OCULTAR)'!$Q$3:$S$136,3,0),"")</f>
        <v>10739225002242</v>
      </c>
      <c r="B74" s="3" t="s">
        <v>9</v>
      </c>
      <c r="C74" s="4">
        <v>10779833000156</v>
      </c>
      <c r="D74" s="5" t="s">
        <v>139</v>
      </c>
      <c r="E74" s="6" t="s">
        <v>11</v>
      </c>
      <c r="F74" s="10">
        <v>45323</v>
      </c>
      <c r="G74" s="10">
        <v>45688</v>
      </c>
      <c r="H74" s="8">
        <v>13067.16</v>
      </c>
      <c r="I74" s="5" t="s">
        <v>140</v>
      </c>
    </row>
    <row r="75" spans="1:9" ht="21" customHeight="1" x14ac:dyDescent="0.2">
      <c r="A75" s="2">
        <f>IFERROR(VLOOKUP(B75,'[1]DADOS (OCULTAR)'!$Q$3:$S$136,3,0),"")</f>
        <v>10739225002242</v>
      </c>
      <c r="B75" s="3" t="s">
        <v>9</v>
      </c>
      <c r="C75" s="4">
        <v>1141468000169</v>
      </c>
      <c r="D75" s="5" t="s">
        <v>37</v>
      </c>
      <c r="E75" s="6" t="s">
        <v>13</v>
      </c>
      <c r="F75" s="10">
        <v>45323</v>
      </c>
      <c r="G75" s="10">
        <v>45688</v>
      </c>
      <c r="H75" s="8">
        <v>13067.16</v>
      </c>
      <c r="I75" s="5" t="s">
        <v>141</v>
      </c>
    </row>
    <row r="76" spans="1:9" ht="21" customHeight="1" x14ac:dyDescent="0.2">
      <c r="A76" s="2">
        <f>IFERROR(VLOOKUP(B76,'[1]DADOS (OCULTAR)'!$Q$3:$S$136,3,0),"")</f>
        <v>10739225002242</v>
      </c>
      <c r="B76" s="3" t="s">
        <v>9</v>
      </c>
      <c r="C76" s="4">
        <v>8190737000126</v>
      </c>
      <c r="D76" s="5" t="s">
        <v>62</v>
      </c>
      <c r="E76" s="6" t="s">
        <v>13</v>
      </c>
      <c r="F76" s="10">
        <v>45323</v>
      </c>
      <c r="G76" s="10">
        <v>45688</v>
      </c>
      <c r="H76" s="8">
        <v>97224</v>
      </c>
      <c r="I76" s="5" t="s">
        <v>142</v>
      </c>
    </row>
    <row r="77" spans="1:9" ht="21" customHeight="1" x14ac:dyDescent="0.2">
      <c r="A77" s="2">
        <f>IFERROR(VLOOKUP(B77,'[1]DADOS (OCULTAR)'!$Q$3:$S$136,3,0),"")</f>
        <v>10739225002242</v>
      </c>
      <c r="B77" s="3" t="s">
        <v>9</v>
      </c>
      <c r="C77" s="4">
        <v>40554268000190</v>
      </c>
      <c r="D77" s="5" t="s">
        <v>43</v>
      </c>
      <c r="E77" s="6" t="s">
        <v>104</v>
      </c>
      <c r="F77" s="10">
        <v>45323</v>
      </c>
      <c r="G77" s="10">
        <v>45688</v>
      </c>
      <c r="H77" s="8">
        <v>15000</v>
      </c>
      <c r="I77" s="5" t="s">
        <v>143</v>
      </c>
    </row>
    <row r="78" spans="1:9" ht="21" customHeight="1" x14ac:dyDescent="0.2">
      <c r="A78" s="2">
        <f>IFERROR(VLOOKUP(B78,'[1]DADOS (OCULTAR)'!$Q$3:$S$136,3,0),"")</f>
        <v>10739225002242</v>
      </c>
      <c r="B78" s="3" t="s">
        <v>9</v>
      </c>
      <c r="C78" s="4">
        <v>6272575004803</v>
      </c>
      <c r="D78" s="5" t="s">
        <v>144</v>
      </c>
      <c r="E78" s="6" t="s">
        <v>11</v>
      </c>
      <c r="F78" s="10">
        <v>45108</v>
      </c>
      <c r="G78" s="10">
        <v>45473</v>
      </c>
      <c r="H78" s="8">
        <v>15000</v>
      </c>
      <c r="I78" s="5" t="s">
        <v>145</v>
      </c>
    </row>
    <row r="79" spans="1:9" ht="21" customHeight="1" x14ac:dyDescent="0.2">
      <c r="A79" s="2">
        <f>IFERROR(VLOOKUP(B79,'[1]DADOS (OCULTAR)'!$Q$3:$S$136,3,0),"")</f>
        <v>10739225002242</v>
      </c>
      <c r="B79" s="3" t="s">
        <v>9</v>
      </c>
      <c r="C79" s="4">
        <v>38446162000120</v>
      </c>
      <c r="D79" s="5" t="s">
        <v>146</v>
      </c>
      <c r="E79" s="6" t="s">
        <v>11</v>
      </c>
      <c r="F79" s="10">
        <v>45078</v>
      </c>
      <c r="G79" s="10">
        <v>45443</v>
      </c>
      <c r="H79" s="8">
        <v>15000</v>
      </c>
      <c r="I79" s="5" t="s">
        <v>147</v>
      </c>
    </row>
    <row r="80" spans="1:9" ht="21" customHeight="1" x14ac:dyDescent="0.2">
      <c r="A80" s="2">
        <f>IFERROR(VLOOKUP(B80,'[1]DADOS (OCULTAR)'!$Q$3:$S$136,3,0),"")</f>
        <v>10739225002242</v>
      </c>
      <c r="B80" s="3" t="s">
        <v>9</v>
      </c>
      <c r="C80" s="4">
        <v>38446162000120</v>
      </c>
      <c r="D80" s="5" t="s">
        <v>146</v>
      </c>
      <c r="E80" s="6" t="s">
        <v>13</v>
      </c>
      <c r="F80" s="10">
        <v>45108</v>
      </c>
      <c r="G80" s="10">
        <v>45473</v>
      </c>
      <c r="H80" s="8">
        <v>15000</v>
      </c>
      <c r="I80" s="5" t="s">
        <v>148</v>
      </c>
    </row>
    <row r="81" spans="1:9" ht="21" customHeight="1" x14ac:dyDescent="0.2">
      <c r="A81" s="2">
        <f>IFERROR(VLOOKUP(B81,'[1]DADOS (OCULTAR)'!$Q$3:$S$136,3,0),"")</f>
        <v>10739225002242</v>
      </c>
      <c r="B81" s="3" t="s">
        <v>9</v>
      </c>
      <c r="C81" s="4">
        <v>46841975000143</v>
      </c>
      <c r="D81" s="5" t="s">
        <v>149</v>
      </c>
      <c r="E81" s="6" t="s">
        <v>11</v>
      </c>
      <c r="F81" s="10">
        <v>44849</v>
      </c>
      <c r="G81" s="10">
        <v>45213</v>
      </c>
      <c r="H81" s="8">
        <v>15000</v>
      </c>
      <c r="I81" s="5" t="s">
        <v>150</v>
      </c>
    </row>
    <row r="82" spans="1:9" ht="21" customHeight="1" x14ac:dyDescent="0.2">
      <c r="A82" s="2">
        <f>IFERROR(VLOOKUP(B82,'[1]DADOS (OCULTAR)'!$Q$3:$S$136,3,0),"")</f>
        <v>10739225002242</v>
      </c>
      <c r="B82" s="3" t="s">
        <v>9</v>
      </c>
      <c r="C82" s="4">
        <v>46841975000143</v>
      </c>
      <c r="D82" s="5" t="s">
        <v>149</v>
      </c>
      <c r="E82" s="6" t="s">
        <v>13</v>
      </c>
      <c r="F82" s="10">
        <v>45108</v>
      </c>
      <c r="G82" s="10">
        <v>45473</v>
      </c>
      <c r="H82" s="8">
        <v>15000</v>
      </c>
      <c r="I82" s="5" t="s">
        <v>151</v>
      </c>
    </row>
    <row r="83" spans="1:9" ht="21" customHeight="1" x14ac:dyDescent="0.2">
      <c r="A83" s="2">
        <f>IFERROR(VLOOKUP(B83,'[1]DADOS (OCULTAR)'!$Q$3:$S$136,3,0),"")</f>
        <v>10739225002242</v>
      </c>
      <c r="B83" s="3" t="s">
        <v>9</v>
      </c>
      <c r="C83" s="4">
        <v>36405607000107</v>
      </c>
      <c r="D83" s="5" t="s">
        <v>152</v>
      </c>
      <c r="E83" s="6" t="s">
        <v>11</v>
      </c>
      <c r="F83" s="10">
        <v>44827</v>
      </c>
      <c r="G83" s="10">
        <v>45191</v>
      </c>
      <c r="H83" s="8">
        <v>15000</v>
      </c>
      <c r="I83" s="5" t="s">
        <v>22</v>
      </c>
    </row>
    <row r="84" spans="1:9" ht="21" customHeight="1" x14ac:dyDescent="0.2">
      <c r="A84" s="2">
        <f>IFERROR(VLOOKUP(B84,'[1]DADOS (OCULTAR)'!$Q$3:$S$136,3,0),"")</f>
        <v>10739225002242</v>
      </c>
      <c r="B84" s="3" t="s">
        <v>9</v>
      </c>
      <c r="C84" s="4">
        <v>45237924000144</v>
      </c>
      <c r="D84" s="5" t="s">
        <v>153</v>
      </c>
      <c r="E84" s="6" t="s">
        <v>11</v>
      </c>
      <c r="F84" s="10">
        <v>45261</v>
      </c>
      <c r="G84" s="10">
        <v>45626</v>
      </c>
      <c r="H84" s="8">
        <v>15000</v>
      </c>
      <c r="I84" s="5" t="s">
        <v>154</v>
      </c>
    </row>
    <row r="85" spans="1:9" ht="21" customHeight="1" x14ac:dyDescent="0.2">
      <c r="A85" s="2">
        <f>IFERROR(VLOOKUP(B85,'[1]DADOS (OCULTAR)'!$Q$3:$S$136,3,0),"")</f>
        <v>10739225002242</v>
      </c>
      <c r="B85" s="3" t="s">
        <v>9</v>
      </c>
      <c r="C85" s="4">
        <v>48809466000169</v>
      </c>
      <c r="D85" s="5" t="s">
        <v>155</v>
      </c>
      <c r="E85" s="6" t="s">
        <v>11</v>
      </c>
      <c r="F85" s="10">
        <v>45231</v>
      </c>
      <c r="G85" s="10">
        <v>45596</v>
      </c>
      <c r="H85" s="8">
        <v>15000</v>
      </c>
      <c r="I85" s="5" t="s">
        <v>156</v>
      </c>
    </row>
    <row r="86" spans="1:9" ht="21" customHeight="1" x14ac:dyDescent="0.2">
      <c r="A86" s="2">
        <f>IFERROR(VLOOKUP(B86,'[1]DADOS (OCULTAR)'!$Q$3:$S$136,3,0),"")</f>
        <v>10739225002242</v>
      </c>
      <c r="B86" s="3" t="s">
        <v>9</v>
      </c>
      <c r="C86" s="4">
        <v>48656723000170</v>
      </c>
      <c r="D86" s="5" t="s">
        <v>157</v>
      </c>
      <c r="E86" s="6" t="s">
        <v>11</v>
      </c>
      <c r="F86" s="10">
        <v>45200</v>
      </c>
      <c r="G86" s="10">
        <v>45565</v>
      </c>
      <c r="H86" s="8">
        <v>15000</v>
      </c>
      <c r="I86" s="5" t="s">
        <v>158</v>
      </c>
    </row>
    <row r="87" spans="1:9" ht="21" customHeight="1" x14ac:dyDescent="0.2">
      <c r="A87" s="2">
        <f>IFERROR(VLOOKUP(B87,'[1]DADOS (OCULTAR)'!$Q$3:$S$136,3,0),"")</f>
        <v>10739225002242</v>
      </c>
      <c r="B87" s="3" t="s">
        <v>9</v>
      </c>
      <c r="C87" s="4">
        <v>45637249000140</v>
      </c>
      <c r="D87" s="5" t="s">
        <v>159</v>
      </c>
      <c r="E87" s="6" t="s">
        <v>11</v>
      </c>
      <c r="F87" s="10">
        <v>45261</v>
      </c>
      <c r="G87" s="10">
        <v>45626</v>
      </c>
      <c r="H87" s="8">
        <v>15000</v>
      </c>
      <c r="I87" s="5" t="s">
        <v>160</v>
      </c>
    </row>
    <row r="88" spans="1:9" ht="21" customHeight="1" x14ac:dyDescent="0.2">
      <c r="A88" s="2">
        <f>IFERROR(VLOOKUP(B88,'[1]DADOS (OCULTAR)'!$Q$3:$S$136,3,0),"")</f>
        <v>10739225002242</v>
      </c>
      <c r="B88" s="3" t="s">
        <v>9</v>
      </c>
      <c r="C88" s="4">
        <v>45637249000140</v>
      </c>
      <c r="D88" s="5" t="s">
        <v>159</v>
      </c>
      <c r="E88" s="6" t="s">
        <v>13</v>
      </c>
      <c r="F88" s="10">
        <v>45261</v>
      </c>
      <c r="G88" s="10">
        <v>45626</v>
      </c>
      <c r="H88" s="8">
        <v>15000</v>
      </c>
      <c r="I88" s="5" t="s">
        <v>161</v>
      </c>
    </row>
    <row r="89" spans="1:9" ht="21" customHeight="1" x14ac:dyDescent="0.2">
      <c r="A89" s="2">
        <f>IFERROR(VLOOKUP(B89,'[1]DADOS (OCULTAR)'!$Q$3:$S$136,3,0),"")</f>
        <v>10739225002242</v>
      </c>
      <c r="B89" s="3" t="s">
        <v>9</v>
      </c>
      <c r="C89" s="4">
        <v>48817601000118</v>
      </c>
      <c r="D89" s="5" t="s">
        <v>162</v>
      </c>
      <c r="E89" s="6" t="s">
        <v>11</v>
      </c>
      <c r="F89" s="10">
        <v>45292</v>
      </c>
      <c r="G89" s="10">
        <v>45626</v>
      </c>
      <c r="H89" s="8">
        <v>15000</v>
      </c>
      <c r="I89" s="5" t="s">
        <v>163</v>
      </c>
    </row>
    <row r="90" spans="1:9" ht="21" customHeight="1" x14ac:dyDescent="0.2">
      <c r="A90" s="2">
        <f>IFERROR(VLOOKUP(B90,'[1]DADOS (OCULTAR)'!$Q$3:$S$136,3,0),"")</f>
        <v>10739225002242</v>
      </c>
      <c r="B90" s="3" t="s">
        <v>9</v>
      </c>
      <c r="C90" s="4">
        <v>48929710000127</v>
      </c>
      <c r="D90" s="5" t="s">
        <v>164</v>
      </c>
      <c r="E90" s="6" t="s">
        <v>11</v>
      </c>
      <c r="F90" s="10">
        <v>45279</v>
      </c>
      <c r="G90" s="10">
        <v>45644</v>
      </c>
      <c r="H90" s="8">
        <v>15000</v>
      </c>
      <c r="I90" s="5" t="s">
        <v>165</v>
      </c>
    </row>
    <row r="91" spans="1:9" ht="21" customHeight="1" x14ac:dyDescent="0.2">
      <c r="A91" s="2">
        <f>IFERROR(VLOOKUP(B91,'[1]DADOS (OCULTAR)'!$Q$3:$S$136,3,0),"")</f>
        <v>10739225002242</v>
      </c>
      <c r="B91" s="3" t="s">
        <v>9</v>
      </c>
      <c r="C91" s="4">
        <v>48979582000126</v>
      </c>
      <c r="D91" s="5" t="s">
        <v>166</v>
      </c>
      <c r="E91" s="6" t="s">
        <v>11</v>
      </c>
      <c r="F91" s="10">
        <v>45303</v>
      </c>
      <c r="G91" s="10">
        <v>45668</v>
      </c>
      <c r="H91" s="8">
        <v>15000</v>
      </c>
      <c r="I91" s="5" t="s">
        <v>167</v>
      </c>
    </row>
    <row r="92" spans="1:9" ht="21" customHeight="1" x14ac:dyDescent="0.2">
      <c r="A92" s="2">
        <f>IFERROR(VLOOKUP(B92,'[1]DADOS (OCULTAR)'!$Q$3:$S$136,3,0),"")</f>
        <v>10739225002242</v>
      </c>
      <c r="B92" s="3" t="s">
        <v>9</v>
      </c>
      <c r="C92" s="4">
        <v>48966558000152</v>
      </c>
      <c r="D92" s="5" t="s">
        <v>168</v>
      </c>
      <c r="E92" s="6" t="s">
        <v>11</v>
      </c>
      <c r="F92" s="10">
        <v>45303</v>
      </c>
      <c r="G92" s="10">
        <v>45668</v>
      </c>
      <c r="H92" s="8">
        <v>15000</v>
      </c>
      <c r="I92" s="5" t="s">
        <v>169</v>
      </c>
    </row>
    <row r="93" spans="1:9" ht="21" customHeight="1" x14ac:dyDescent="0.2">
      <c r="A93" s="2">
        <f>IFERROR(VLOOKUP(B93,'[1]DADOS (OCULTAR)'!$Q$3:$S$136,3,0),"")</f>
        <v>10739225002242</v>
      </c>
      <c r="B93" s="3" t="s">
        <v>9</v>
      </c>
      <c r="C93" s="4">
        <v>48764481000138</v>
      </c>
      <c r="D93" s="5" t="s">
        <v>170</v>
      </c>
      <c r="E93" s="6" t="s">
        <v>11</v>
      </c>
      <c r="F93" s="10">
        <v>45237</v>
      </c>
      <c r="G93" s="10">
        <v>45602</v>
      </c>
      <c r="H93" s="8">
        <v>15000</v>
      </c>
      <c r="I93" s="5" t="s">
        <v>171</v>
      </c>
    </row>
    <row r="94" spans="1:9" ht="21" customHeight="1" x14ac:dyDescent="0.2">
      <c r="A94" s="2">
        <f>IFERROR(VLOOKUP(B94,'[1]DADOS (OCULTAR)'!$Q$3:$S$136,3,0),"")</f>
        <v>10739225002242</v>
      </c>
      <c r="B94" s="3" t="s">
        <v>9</v>
      </c>
      <c r="C94" s="4">
        <v>24050462000181</v>
      </c>
      <c r="D94" s="5" t="s">
        <v>172</v>
      </c>
      <c r="E94" s="6" t="s">
        <v>11</v>
      </c>
      <c r="F94" s="10">
        <v>45295</v>
      </c>
      <c r="G94" s="10">
        <v>45660</v>
      </c>
      <c r="H94" s="8">
        <v>15000</v>
      </c>
      <c r="I94" s="5" t="s">
        <v>173</v>
      </c>
    </row>
    <row r="95" spans="1:9" ht="21" customHeight="1" x14ac:dyDescent="0.2">
      <c r="A95" s="2">
        <f>IFERROR(VLOOKUP(B95,'[1]DADOS (OCULTAR)'!$Q$3:$S$136,3,0),"")</f>
        <v>10739225002242</v>
      </c>
      <c r="B95" s="3" t="s">
        <v>9</v>
      </c>
      <c r="C95" s="4">
        <v>49223380000112</v>
      </c>
      <c r="D95" s="5" t="s">
        <v>174</v>
      </c>
      <c r="E95" s="6" t="s">
        <v>11</v>
      </c>
      <c r="F95" s="10">
        <v>45309</v>
      </c>
      <c r="G95" s="10">
        <v>45674</v>
      </c>
      <c r="H95" s="8">
        <v>15000</v>
      </c>
      <c r="I95" s="5" t="s">
        <v>175</v>
      </c>
    </row>
    <row r="96" spans="1:9" ht="21" customHeight="1" x14ac:dyDescent="0.2">
      <c r="A96" s="2">
        <f>IFERROR(VLOOKUP(B96,'[1]DADOS (OCULTAR)'!$Q$3:$S$136,3,0),"")</f>
        <v>10739225002242</v>
      </c>
      <c r="B96" s="3" t="s">
        <v>9</v>
      </c>
      <c r="C96" s="4">
        <v>48867803000174</v>
      </c>
      <c r="D96" s="5" t="s">
        <v>176</v>
      </c>
      <c r="E96" s="6" t="s">
        <v>11</v>
      </c>
      <c r="F96" s="10">
        <v>45322</v>
      </c>
      <c r="G96" s="10">
        <v>45687</v>
      </c>
      <c r="H96" s="8">
        <v>15000</v>
      </c>
      <c r="I96" s="5" t="s">
        <v>177</v>
      </c>
    </row>
    <row r="97" spans="1:9" ht="21" customHeight="1" x14ac:dyDescent="0.2">
      <c r="A97" s="2">
        <f>IFERROR(VLOOKUP(B97,'[1]DADOS (OCULTAR)'!$Q$3:$S$136,3,0),"")</f>
        <v>10739225002242</v>
      </c>
      <c r="B97" s="3" t="s">
        <v>9</v>
      </c>
      <c r="C97" s="4">
        <v>38823495000121</v>
      </c>
      <c r="D97" s="5" t="s">
        <v>178</v>
      </c>
      <c r="E97" s="6" t="s">
        <v>11</v>
      </c>
      <c r="F97" s="10">
        <v>45292</v>
      </c>
      <c r="G97" s="10">
        <v>46022</v>
      </c>
      <c r="H97" s="8">
        <v>15000</v>
      </c>
      <c r="I97" s="5" t="s">
        <v>179</v>
      </c>
    </row>
    <row r="98" spans="1:9" ht="21" customHeight="1" x14ac:dyDescent="0.2">
      <c r="A98" s="2">
        <f>IFERROR(VLOOKUP(B98,'[1]DADOS (OCULTAR)'!$Q$3:$S$136,3,0),"")</f>
        <v>10739225002242</v>
      </c>
      <c r="B98" s="3" t="s">
        <v>9</v>
      </c>
      <c r="C98" s="4">
        <v>35683960000188</v>
      </c>
      <c r="D98" s="5" t="s">
        <v>180</v>
      </c>
      <c r="E98" s="6" t="s">
        <v>11</v>
      </c>
      <c r="F98" s="10">
        <v>45107</v>
      </c>
      <c r="G98" s="10">
        <v>45472</v>
      </c>
      <c r="H98" s="8">
        <v>15000</v>
      </c>
      <c r="I98" s="5" t="s">
        <v>181</v>
      </c>
    </row>
    <row r="99" spans="1:9" ht="21" customHeight="1" x14ac:dyDescent="0.2">
      <c r="A99" s="2">
        <f>IFERROR(VLOOKUP(B99,'[1]DADOS (OCULTAR)'!$Q$3:$S$136,3,0),"")</f>
        <v>10739225002242</v>
      </c>
      <c r="B99" s="3" t="s">
        <v>9</v>
      </c>
      <c r="C99" s="4">
        <v>50698074000111</v>
      </c>
      <c r="D99" s="5" t="s">
        <v>182</v>
      </c>
      <c r="E99" s="6" t="s">
        <v>11</v>
      </c>
      <c r="F99" s="10">
        <v>45234</v>
      </c>
      <c r="G99" s="10">
        <v>45599</v>
      </c>
      <c r="H99" s="8">
        <v>15000</v>
      </c>
      <c r="I99" s="5" t="s">
        <v>183</v>
      </c>
    </row>
    <row r="100" spans="1:9" ht="21" customHeight="1" x14ac:dyDescent="0.2">
      <c r="A100" s="2">
        <f>IFERROR(VLOOKUP(B100,'[1]DADOS (OCULTAR)'!$Q$3:$S$136,3,0),"")</f>
        <v>10739225002242</v>
      </c>
      <c r="B100" s="3" t="s">
        <v>9</v>
      </c>
      <c r="C100" s="4">
        <v>49158209000177</v>
      </c>
      <c r="D100" s="5" t="s">
        <v>184</v>
      </c>
      <c r="E100" s="6" t="s">
        <v>11</v>
      </c>
      <c r="F100" s="10">
        <v>45359</v>
      </c>
      <c r="G100" s="10">
        <v>45723</v>
      </c>
      <c r="H100" s="8">
        <v>15000</v>
      </c>
      <c r="I100" s="5" t="s">
        <v>185</v>
      </c>
    </row>
    <row r="101" spans="1:9" ht="21" customHeight="1" x14ac:dyDescent="0.2">
      <c r="A101" s="2">
        <f>IFERROR(VLOOKUP(B101,'[1]DADOS (OCULTAR)'!$Q$3:$S$136,3,0),"")</f>
        <v>10739225002242</v>
      </c>
      <c r="B101" s="3" t="s">
        <v>9</v>
      </c>
      <c r="C101" s="4">
        <v>48977791000130</v>
      </c>
      <c r="D101" s="5" t="s">
        <v>186</v>
      </c>
      <c r="E101" s="6" t="s">
        <v>11</v>
      </c>
      <c r="F101" s="10">
        <v>45261</v>
      </c>
      <c r="G101" s="10">
        <v>45626</v>
      </c>
      <c r="H101" s="8">
        <v>15000</v>
      </c>
      <c r="I101" s="5" t="s">
        <v>125</v>
      </c>
    </row>
    <row r="102" spans="1:9" ht="21" customHeight="1" x14ac:dyDescent="0.2">
      <c r="A102" s="2">
        <f>IFERROR(VLOOKUP(B102,'[1]DADOS (OCULTAR)'!$Q$3:$S$136,3,0),"")</f>
        <v>10739225002242</v>
      </c>
      <c r="B102" s="3" t="s">
        <v>9</v>
      </c>
      <c r="C102" s="4">
        <v>3313161000123</v>
      </c>
      <c r="D102" s="5" t="s">
        <v>187</v>
      </c>
      <c r="E102" s="6" t="s">
        <v>11</v>
      </c>
      <c r="F102" s="10">
        <v>44958</v>
      </c>
      <c r="G102" s="10">
        <v>45322</v>
      </c>
      <c r="H102" s="8">
        <v>15000</v>
      </c>
      <c r="I102" s="5" t="s">
        <v>126</v>
      </c>
    </row>
    <row r="103" spans="1:9" ht="21" customHeight="1" x14ac:dyDescent="0.2">
      <c r="A103" s="2">
        <f>IFERROR(VLOOKUP(B103,'[1]DADOS (OCULTAR)'!$Q$3:$S$136,3,0),"")</f>
        <v>10739225002242</v>
      </c>
      <c r="B103" s="3" t="s">
        <v>9</v>
      </c>
      <c r="C103" s="4">
        <v>87389086000174</v>
      </c>
      <c r="D103" s="5" t="s">
        <v>188</v>
      </c>
      <c r="E103" s="6" t="s">
        <v>11</v>
      </c>
      <c r="F103" s="10">
        <v>45444</v>
      </c>
      <c r="G103" s="10">
        <v>45808</v>
      </c>
      <c r="H103" s="8">
        <v>3600</v>
      </c>
      <c r="I103" s="5" t="s">
        <v>189</v>
      </c>
    </row>
    <row r="104" spans="1:9" ht="21" customHeight="1" x14ac:dyDescent="0.2">
      <c r="A104" s="2">
        <f>IFERROR(VLOOKUP(B104,'[1]DADOS (OCULTAR)'!$Q$3:$S$136,3,0),"")</f>
        <v>10739225002242</v>
      </c>
      <c r="B104" s="3" t="s">
        <v>9</v>
      </c>
      <c r="C104" s="4">
        <v>53505900000157</v>
      </c>
      <c r="D104" s="5" t="s">
        <v>190</v>
      </c>
      <c r="E104" s="6" t="s">
        <v>11</v>
      </c>
      <c r="F104" s="10">
        <v>45566</v>
      </c>
      <c r="G104" s="10">
        <v>45991</v>
      </c>
      <c r="H104" s="8">
        <v>15000</v>
      </c>
      <c r="I104" s="5" t="s">
        <v>191</v>
      </c>
    </row>
    <row r="105" spans="1:9" ht="21" customHeight="1" x14ac:dyDescent="0.2">
      <c r="A105" s="2">
        <f>IFERROR(VLOOKUP(B105,'[1]DADOS (OCULTAR)'!$Q$3:$S$136,3,0),"")</f>
        <v>10739225002242</v>
      </c>
      <c r="B105" s="3" t="s">
        <v>9</v>
      </c>
      <c r="C105" s="4">
        <v>55816661000181</v>
      </c>
      <c r="D105" s="5" t="s">
        <v>192</v>
      </c>
      <c r="E105" s="6" t="s">
        <v>11</v>
      </c>
      <c r="F105" s="10">
        <v>45566</v>
      </c>
      <c r="G105" s="10">
        <v>45991</v>
      </c>
      <c r="H105" s="8">
        <v>15000</v>
      </c>
      <c r="I105" s="5" t="s">
        <v>193</v>
      </c>
    </row>
    <row r="106" spans="1:9" ht="21" customHeight="1" x14ac:dyDescent="0.2">
      <c r="A106" s="2">
        <f>IFERROR(VLOOKUP(B106,'[1]DADOS (OCULTAR)'!$Q$3:$S$136,3,0),"")</f>
        <v>10739225002242</v>
      </c>
      <c r="B106" s="3" t="s">
        <v>9</v>
      </c>
      <c r="C106" s="4">
        <v>14543772000184</v>
      </c>
      <c r="D106" s="5" t="s">
        <v>49</v>
      </c>
      <c r="E106" s="6" t="s">
        <v>13</v>
      </c>
      <c r="F106" s="10">
        <v>45323</v>
      </c>
      <c r="G106" s="10">
        <v>45688</v>
      </c>
      <c r="H106" s="8">
        <v>18000</v>
      </c>
      <c r="I106" s="5" t="s">
        <v>194</v>
      </c>
    </row>
    <row r="107" spans="1:9" ht="21" customHeight="1" x14ac:dyDescent="0.2">
      <c r="A107" s="2">
        <f>IFERROR(VLOOKUP(B107,'[1]DADOS (OCULTAR)'!$Q$3:$S$136,3,0),"")</f>
        <v>10739225002242</v>
      </c>
      <c r="B107" s="3" t="s">
        <v>9</v>
      </c>
      <c r="C107" s="4">
        <v>14543772000184</v>
      </c>
      <c r="D107" s="5" t="s">
        <v>49</v>
      </c>
      <c r="E107" s="6" t="s">
        <v>104</v>
      </c>
      <c r="F107" s="10">
        <v>45444</v>
      </c>
      <c r="G107" s="10">
        <v>45808</v>
      </c>
      <c r="H107" s="8">
        <v>18000</v>
      </c>
      <c r="I107" s="5" t="s">
        <v>195</v>
      </c>
    </row>
    <row r="108" spans="1:9" ht="21" customHeight="1" x14ac:dyDescent="0.2">
      <c r="A108" s="2">
        <f>IFERROR(VLOOKUP(B108,'[1]DADOS (OCULTAR)'!$Q$3:$S$136,3,0),"")</f>
        <v>10739225002242</v>
      </c>
      <c r="B108" s="3" t="s">
        <v>9</v>
      </c>
      <c r="C108" s="4">
        <v>14543772000184</v>
      </c>
      <c r="D108" s="5" t="s">
        <v>49</v>
      </c>
      <c r="E108" s="6" t="s">
        <v>106</v>
      </c>
      <c r="F108" s="10">
        <v>45689</v>
      </c>
      <c r="G108" s="10">
        <v>46053</v>
      </c>
      <c r="H108" s="8">
        <v>18000</v>
      </c>
      <c r="I108" s="5" t="s">
        <v>196</v>
      </c>
    </row>
    <row r="109" spans="1:9" ht="21" customHeight="1" x14ac:dyDescent="0.2">
      <c r="A109" s="2">
        <f>IFERROR(VLOOKUP(B109,'[1]DADOS (OCULTAR)'!$Q$3:$S$136,3,0),"")</f>
        <v>10739225002242</v>
      </c>
      <c r="B109" s="3" t="s">
        <v>9</v>
      </c>
      <c r="C109" s="4">
        <v>331788002405</v>
      </c>
      <c r="D109" s="5" t="s">
        <v>58</v>
      </c>
      <c r="E109" s="6" t="s">
        <v>13</v>
      </c>
      <c r="F109" s="10">
        <v>45323</v>
      </c>
      <c r="G109" s="10">
        <v>45688</v>
      </c>
      <c r="H109" s="8">
        <v>61248</v>
      </c>
      <c r="I109" s="5" t="s">
        <v>197</v>
      </c>
    </row>
    <row r="110" spans="1:9" ht="21" customHeight="1" x14ac:dyDescent="0.2">
      <c r="A110" s="2">
        <f>IFERROR(VLOOKUP(B110,'[1]DADOS (OCULTAR)'!$Q$3:$S$136,3,0),"")</f>
        <v>10739225002242</v>
      </c>
      <c r="B110" s="3" t="s">
        <v>9</v>
      </c>
      <c r="C110" s="4">
        <v>331788002405</v>
      </c>
      <c r="D110" s="5" t="s">
        <v>58</v>
      </c>
      <c r="E110" s="6" t="s">
        <v>104</v>
      </c>
      <c r="F110" s="10" t="s">
        <v>198</v>
      </c>
      <c r="G110" s="10">
        <v>45808</v>
      </c>
      <c r="H110" s="8">
        <v>61248</v>
      </c>
      <c r="I110" s="5" t="s">
        <v>199</v>
      </c>
    </row>
    <row r="111" spans="1:9" ht="21" customHeight="1" x14ac:dyDescent="0.2">
      <c r="A111" s="2">
        <f>IFERROR(VLOOKUP(B111,'[1]DADOS (OCULTAR)'!$Q$3:$S$136,3,0),"")</f>
        <v>10739225002242</v>
      </c>
      <c r="B111" s="3" t="s">
        <v>9</v>
      </c>
      <c r="C111" s="4">
        <v>331788002405</v>
      </c>
      <c r="D111" s="5" t="s">
        <v>58</v>
      </c>
      <c r="E111" s="6" t="s">
        <v>106</v>
      </c>
      <c r="F111" s="10">
        <v>45689</v>
      </c>
      <c r="G111" s="10">
        <v>46053</v>
      </c>
      <c r="H111" s="8">
        <v>61248</v>
      </c>
      <c r="I111" s="5" t="s">
        <v>200</v>
      </c>
    </row>
    <row r="112" spans="1:9" ht="21" customHeight="1" x14ac:dyDescent="0.2">
      <c r="A112" s="2">
        <f>IFERROR(VLOOKUP(B112,'[1]DADOS (OCULTAR)'!$Q$3:$S$136,3,0),"")</f>
        <v>10739225002242</v>
      </c>
      <c r="B112" s="3" t="s">
        <v>9</v>
      </c>
      <c r="C112" s="4">
        <v>45969705000150</v>
      </c>
      <c r="D112" s="5" t="s">
        <v>78</v>
      </c>
      <c r="E112" s="6" t="s">
        <v>13</v>
      </c>
      <c r="F112" s="10">
        <v>45352</v>
      </c>
      <c r="G112" s="10">
        <v>45716</v>
      </c>
      <c r="H112" s="8">
        <v>15000</v>
      </c>
      <c r="I112" s="5" t="s">
        <v>201</v>
      </c>
    </row>
    <row r="113" spans="1:9" ht="21" customHeight="1" x14ac:dyDescent="0.2">
      <c r="A113" s="2">
        <f>IFERROR(VLOOKUP(B113,'[1]DADOS (OCULTAR)'!$Q$3:$S$136,3,0),"")</f>
        <v>10739225002242</v>
      </c>
      <c r="B113" s="3" t="s">
        <v>9</v>
      </c>
      <c r="C113" s="4">
        <v>45969705000150</v>
      </c>
      <c r="D113" s="5" t="s">
        <v>78</v>
      </c>
      <c r="E113" s="6" t="s">
        <v>104</v>
      </c>
      <c r="F113" s="10">
        <v>45505</v>
      </c>
      <c r="G113" s="10">
        <v>45930</v>
      </c>
      <c r="H113" s="8">
        <v>15000</v>
      </c>
      <c r="I113" s="5" t="s">
        <v>202</v>
      </c>
    </row>
    <row r="114" spans="1:9" ht="21" customHeight="1" x14ac:dyDescent="0.2">
      <c r="A114" s="2">
        <f>IFERROR(VLOOKUP(B114,'[1]DADOS (OCULTAR)'!$Q$3:$S$136,3,0),"")</f>
        <v>10739225002242</v>
      </c>
      <c r="B114" s="3" t="s">
        <v>9</v>
      </c>
      <c r="C114" s="4">
        <v>45969705000150</v>
      </c>
      <c r="D114" s="5" t="s">
        <v>78</v>
      </c>
      <c r="E114" s="6" t="s">
        <v>106</v>
      </c>
      <c r="F114" s="10">
        <v>45717</v>
      </c>
      <c r="G114" s="10">
        <v>46081</v>
      </c>
      <c r="H114" s="8">
        <v>15000</v>
      </c>
      <c r="I114" s="5" t="s">
        <v>203</v>
      </c>
    </row>
    <row r="115" spans="1:9" ht="21" customHeight="1" x14ac:dyDescent="0.2">
      <c r="A115" s="2">
        <f>IFERROR(VLOOKUP(B115,'[1]DADOS (OCULTAR)'!$Q$3:$S$136,3,0),"")</f>
        <v>10739225002242</v>
      </c>
      <c r="B115" s="3" t="s">
        <v>9</v>
      </c>
      <c r="C115" s="4">
        <v>45969705000150</v>
      </c>
      <c r="D115" s="5" t="s">
        <v>78</v>
      </c>
      <c r="E115" s="6" t="s">
        <v>110</v>
      </c>
      <c r="F115" s="10">
        <v>46006</v>
      </c>
      <c r="G115" s="10">
        <v>46370</v>
      </c>
      <c r="H115" s="8">
        <v>15000</v>
      </c>
      <c r="I115" s="5" t="s">
        <v>204</v>
      </c>
    </row>
    <row r="116" spans="1:9" ht="21" customHeight="1" x14ac:dyDescent="0.2">
      <c r="A116" s="2">
        <f>IFERROR(VLOOKUP(B116,'[1]DADOS (OCULTAR)'!$Q$3:$S$136,3,0),"")</f>
        <v>10739225002242</v>
      </c>
      <c r="B116" s="3" t="s">
        <v>9</v>
      </c>
      <c r="C116" s="4">
        <v>10279299000119</v>
      </c>
      <c r="D116" s="5" t="s">
        <v>55</v>
      </c>
      <c r="E116" s="6">
        <v>6</v>
      </c>
      <c r="F116" s="10">
        <v>46054</v>
      </c>
      <c r="G116" s="10">
        <v>46418</v>
      </c>
      <c r="H116" s="8">
        <v>24631.8</v>
      </c>
      <c r="I116" s="5" t="s">
        <v>205</v>
      </c>
    </row>
    <row r="117" spans="1:9" ht="21" customHeight="1" x14ac:dyDescent="0.2">
      <c r="A117" s="2">
        <f>IFERROR(VLOOKUP(B117,'[1]DADOS (OCULTAR)'!$Q$3:$S$136,3,0),"")</f>
        <v>10739225002242</v>
      </c>
      <c r="B117" s="3" t="s">
        <v>9</v>
      </c>
      <c r="C117" s="4">
        <v>10279299000119</v>
      </c>
      <c r="D117" s="5" t="s">
        <v>55</v>
      </c>
      <c r="E117" s="6" t="s">
        <v>13</v>
      </c>
      <c r="F117" s="10">
        <v>45323</v>
      </c>
      <c r="G117" s="10">
        <v>45688</v>
      </c>
      <c r="H117" s="8">
        <v>24631.8</v>
      </c>
      <c r="I117" s="5" t="s">
        <v>206</v>
      </c>
    </row>
    <row r="118" spans="1:9" ht="21" customHeight="1" x14ac:dyDescent="0.2">
      <c r="A118" s="2">
        <f>IFERROR(VLOOKUP(B118,'[1]DADOS (OCULTAR)'!$Q$3:$S$136,3,0),"")</f>
        <v>10739225002242</v>
      </c>
      <c r="B118" s="3" t="s">
        <v>9</v>
      </c>
      <c r="C118" s="4">
        <v>10279299000119</v>
      </c>
      <c r="D118" s="5" t="s">
        <v>55</v>
      </c>
      <c r="E118" s="6" t="s">
        <v>104</v>
      </c>
      <c r="F118" s="10">
        <v>45323</v>
      </c>
      <c r="G118" s="10">
        <v>45688</v>
      </c>
      <c r="H118" s="8">
        <v>24631.8</v>
      </c>
      <c r="I118" s="5" t="s">
        <v>207</v>
      </c>
    </row>
    <row r="119" spans="1:9" ht="21" customHeight="1" x14ac:dyDescent="0.2">
      <c r="A119" s="2">
        <f>IFERROR(VLOOKUP(B119,'[1]DADOS (OCULTAR)'!$Q$3:$S$136,3,0),"")</f>
        <v>10739225002242</v>
      </c>
      <c r="B119" s="3" t="s">
        <v>9</v>
      </c>
      <c r="C119" s="4">
        <v>10279299000119</v>
      </c>
      <c r="D119" s="5" t="s">
        <v>55</v>
      </c>
      <c r="E119" s="6" t="s">
        <v>106</v>
      </c>
      <c r="F119" s="10">
        <v>45444</v>
      </c>
      <c r="G119" s="10">
        <v>45808</v>
      </c>
      <c r="H119" s="8">
        <v>24631.8</v>
      </c>
      <c r="I119" s="5" t="s">
        <v>208</v>
      </c>
    </row>
    <row r="120" spans="1:9" ht="21" customHeight="1" x14ac:dyDescent="0.2">
      <c r="A120" s="2">
        <f>IFERROR(VLOOKUP(B120,'[1]DADOS (OCULTAR)'!$Q$3:$S$136,3,0),"")</f>
        <v>10739225002242</v>
      </c>
      <c r="B120" s="3" t="s">
        <v>9</v>
      </c>
      <c r="C120" s="4">
        <v>10279299000119</v>
      </c>
      <c r="D120" s="5" t="s">
        <v>55</v>
      </c>
      <c r="E120" s="6" t="s">
        <v>110</v>
      </c>
      <c r="F120" s="10">
        <v>45689</v>
      </c>
      <c r="G120" s="10">
        <v>46053</v>
      </c>
      <c r="H120" s="8">
        <v>24631.8</v>
      </c>
      <c r="I120" s="5" t="s">
        <v>209</v>
      </c>
    </row>
    <row r="121" spans="1:9" ht="21" customHeight="1" x14ac:dyDescent="0.2">
      <c r="A121" s="2">
        <f>IFERROR(VLOOKUP(B121,'[1]DADOS (OCULTAR)'!$Q$3:$S$136,3,0),"")</f>
        <v>10739225002242</v>
      </c>
      <c r="B121" s="3" t="s">
        <v>9</v>
      </c>
      <c r="C121" s="4">
        <v>59263927000167</v>
      </c>
      <c r="D121" s="5" t="s">
        <v>210</v>
      </c>
      <c r="E121" s="6" t="s">
        <v>11</v>
      </c>
      <c r="F121" s="10">
        <v>46045</v>
      </c>
      <c r="G121" s="10">
        <v>46409</v>
      </c>
      <c r="H121" s="8">
        <v>15000</v>
      </c>
      <c r="I121" s="5" t="s">
        <v>211</v>
      </c>
    </row>
    <row r="122" spans="1:9" ht="21" customHeight="1" x14ac:dyDescent="0.2">
      <c r="A122" s="2">
        <f>IFERROR(VLOOKUP(B122,'[1]DADOS (OCULTAR)'!$Q$3:$S$136,3,0),"")</f>
        <v>10739225002242</v>
      </c>
      <c r="B122" s="3" t="s">
        <v>9</v>
      </c>
      <c r="C122" s="4">
        <v>71208516000174</v>
      </c>
      <c r="D122" s="5" t="s">
        <v>212</v>
      </c>
      <c r="E122" s="6" t="s">
        <v>11</v>
      </c>
      <c r="F122" s="10">
        <v>45761</v>
      </c>
      <c r="G122" s="10">
        <v>46125</v>
      </c>
      <c r="H122" s="8">
        <v>9840</v>
      </c>
      <c r="I122" s="5" t="s">
        <v>213</v>
      </c>
    </row>
    <row r="123" spans="1:9" ht="21" customHeight="1" x14ac:dyDescent="0.2">
      <c r="A123" s="2">
        <f>IFERROR(VLOOKUP(B123,'[1]DADOS (OCULTAR)'!$Q$3:$S$136,3,0),"")</f>
        <v>10739225002242</v>
      </c>
      <c r="B123" s="3" t="s">
        <v>9</v>
      </c>
      <c r="C123" s="4">
        <v>24801362000140</v>
      </c>
      <c r="D123" s="5" t="s">
        <v>10</v>
      </c>
      <c r="E123" s="6" t="s">
        <v>214</v>
      </c>
      <c r="F123" s="10">
        <v>45689</v>
      </c>
      <c r="G123" s="10">
        <v>46053</v>
      </c>
      <c r="H123" s="8">
        <v>10308</v>
      </c>
      <c r="I123" s="5" t="s">
        <v>215</v>
      </c>
    </row>
    <row r="124" spans="1:9" ht="21" customHeight="1" x14ac:dyDescent="0.2">
      <c r="A124" s="2">
        <f>IFERROR(VLOOKUP(B124,'[1]DADOS (OCULTAR)'!$Q$3:$S$136,3,0),"")</f>
        <v>10739225002242</v>
      </c>
      <c r="B124" s="3" t="s">
        <v>9</v>
      </c>
      <c r="C124" s="4">
        <v>24801362000140</v>
      </c>
      <c r="D124" s="5" t="s">
        <v>10</v>
      </c>
      <c r="E124" s="6" t="s">
        <v>216</v>
      </c>
      <c r="F124" s="10">
        <v>45839</v>
      </c>
      <c r="G124" s="10">
        <v>46203</v>
      </c>
      <c r="H124" s="8">
        <v>10308</v>
      </c>
      <c r="I124" s="5" t="s">
        <v>217</v>
      </c>
    </row>
    <row r="125" spans="1:9" ht="21" customHeight="1" x14ac:dyDescent="0.2">
      <c r="A125" s="2">
        <f>IFERROR(VLOOKUP(B125,'[1]DADOS (OCULTAR)'!$Q$3:$S$136,3,0),"")</f>
        <v>10739225002242</v>
      </c>
      <c r="B125" s="3" t="s">
        <v>9</v>
      </c>
      <c r="C125" s="4">
        <v>24801362000140</v>
      </c>
      <c r="D125" s="5" t="s">
        <v>218</v>
      </c>
      <c r="E125" s="6" t="s">
        <v>219</v>
      </c>
      <c r="F125" s="10">
        <v>46054</v>
      </c>
      <c r="G125" s="10">
        <v>46418</v>
      </c>
      <c r="H125" s="8">
        <v>61776</v>
      </c>
      <c r="I125" s="5" t="s">
        <v>217</v>
      </c>
    </row>
    <row r="126" spans="1:9" ht="21" customHeight="1" x14ac:dyDescent="0.2">
      <c r="A126" s="2">
        <f>IFERROR(VLOOKUP(B126,'[1]DADOS (OCULTAR)'!$Q$3:$S$136,3,0),"")</f>
        <v>10739225002242</v>
      </c>
      <c r="B126" s="3" t="s">
        <v>9</v>
      </c>
      <c r="C126" s="4">
        <v>23107889000106</v>
      </c>
      <c r="D126" s="5" t="s">
        <v>25</v>
      </c>
      <c r="E126" s="6">
        <v>3</v>
      </c>
      <c r="F126" s="10">
        <v>45444</v>
      </c>
      <c r="G126" s="10">
        <v>45808</v>
      </c>
      <c r="H126" s="8">
        <v>97260</v>
      </c>
      <c r="I126" s="9" t="s">
        <v>220</v>
      </c>
    </row>
    <row r="127" spans="1:9" ht="21" customHeight="1" x14ac:dyDescent="0.2">
      <c r="A127" s="2">
        <f>IFERROR(VLOOKUP(B127,'[1]DADOS (OCULTAR)'!$Q$3:$S$136,3,0),"")</f>
        <v>10739225002242</v>
      </c>
      <c r="B127" s="3" t="s">
        <v>9</v>
      </c>
      <c r="C127" s="4">
        <v>23107889000106</v>
      </c>
      <c r="D127" s="5" t="s">
        <v>25</v>
      </c>
      <c r="E127" s="6">
        <v>4</v>
      </c>
      <c r="F127" s="10">
        <v>45658</v>
      </c>
      <c r="G127" s="10">
        <v>46022</v>
      </c>
      <c r="H127" s="8">
        <v>97260</v>
      </c>
      <c r="I127" s="5" t="s">
        <v>221</v>
      </c>
    </row>
    <row r="128" spans="1:9" ht="21" customHeight="1" x14ac:dyDescent="0.2">
      <c r="A128" s="2">
        <f>IFERROR(VLOOKUP(B128,'[1]DADOS (OCULTAR)'!$Q$3:$S$136,3,0),"")</f>
        <v>10739225002242</v>
      </c>
      <c r="B128" s="3" t="s">
        <v>9</v>
      </c>
      <c r="C128" s="4">
        <v>23107889000106</v>
      </c>
      <c r="D128" s="5" t="s">
        <v>25</v>
      </c>
      <c r="E128" s="6">
        <v>5</v>
      </c>
      <c r="F128" s="10">
        <v>45689</v>
      </c>
      <c r="G128" s="10">
        <v>46053</v>
      </c>
      <c r="H128" s="8">
        <v>97260</v>
      </c>
      <c r="I128" s="9" t="s">
        <v>222</v>
      </c>
    </row>
    <row r="129" spans="1:9" ht="21" customHeight="1" x14ac:dyDescent="0.2">
      <c r="A129" s="2">
        <f>IFERROR(VLOOKUP(B129,'[1]DADOS (OCULTAR)'!$Q$3:$S$136,3,0),"")</f>
        <v>10739225002242</v>
      </c>
      <c r="B129" s="3" t="s">
        <v>9</v>
      </c>
      <c r="C129" s="4">
        <v>24380578002041</v>
      </c>
      <c r="D129" s="5" t="s">
        <v>223</v>
      </c>
      <c r="E129" s="6">
        <v>1</v>
      </c>
      <c r="F129" s="10">
        <v>44593</v>
      </c>
      <c r="G129" s="10">
        <v>44957</v>
      </c>
      <c r="H129" s="8">
        <v>12000</v>
      </c>
      <c r="I129" s="9" t="s">
        <v>224</v>
      </c>
    </row>
    <row r="130" spans="1:9" ht="21" customHeight="1" x14ac:dyDescent="0.2">
      <c r="A130" s="2">
        <f>IFERROR(VLOOKUP(B130,'[1]DADOS (OCULTAR)'!$Q$3:$S$136,3,0),"")</f>
        <v>10739225002242</v>
      </c>
      <c r="B130" s="3" t="s">
        <v>9</v>
      </c>
      <c r="C130" s="4">
        <v>24380578002041</v>
      </c>
      <c r="D130" s="5" t="s">
        <v>225</v>
      </c>
      <c r="E130" s="6">
        <v>2</v>
      </c>
      <c r="F130" s="10">
        <v>44927</v>
      </c>
      <c r="G130" s="10">
        <v>45291</v>
      </c>
      <c r="H130" s="8">
        <v>12000</v>
      </c>
      <c r="I130" s="5" t="s">
        <v>226</v>
      </c>
    </row>
    <row r="131" spans="1:9" ht="21" customHeight="1" x14ac:dyDescent="0.2">
      <c r="A131" s="2">
        <f>IFERROR(VLOOKUP(B131,'[1]DADOS (OCULTAR)'!$Q$3:$S$136,3,0),"")</f>
        <v>10739225002242</v>
      </c>
      <c r="B131" s="3" t="s">
        <v>9</v>
      </c>
      <c r="C131" s="4">
        <v>24380578002041</v>
      </c>
      <c r="D131" s="5" t="s">
        <v>227</v>
      </c>
      <c r="E131" s="6">
        <v>3</v>
      </c>
      <c r="F131" s="10">
        <v>45292</v>
      </c>
      <c r="G131" s="10">
        <v>45657</v>
      </c>
      <c r="H131" s="8">
        <v>12000</v>
      </c>
      <c r="I131" s="5" t="s">
        <v>228</v>
      </c>
    </row>
    <row r="132" spans="1:9" ht="21" customHeight="1" x14ac:dyDescent="0.2">
      <c r="A132" s="2">
        <f>IFERROR(VLOOKUP(B132,'[1]DADOS (OCULTAR)'!$Q$3:$S$136,3,0),"")</f>
        <v>10739225002242</v>
      </c>
      <c r="B132" s="3" t="s">
        <v>9</v>
      </c>
      <c r="C132" s="4">
        <v>24380578002041</v>
      </c>
      <c r="D132" s="5" t="s">
        <v>229</v>
      </c>
      <c r="E132" s="6">
        <v>4</v>
      </c>
      <c r="F132" s="10">
        <v>45658</v>
      </c>
      <c r="G132" s="10">
        <v>46022</v>
      </c>
      <c r="H132" s="8">
        <v>12000</v>
      </c>
      <c r="I132" s="5" t="s">
        <v>230</v>
      </c>
    </row>
    <row r="133" spans="1:9" ht="21" customHeight="1" x14ac:dyDescent="0.2">
      <c r="A133" s="2">
        <f>IFERROR(VLOOKUP(B133,'[1]DADOS (OCULTAR)'!$Q$3:$S$136,3,0),"")</f>
        <v>10739225002242</v>
      </c>
      <c r="B133" s="3" t="s">
        <v>9</v>
      </c>
      <c r="C133" s="4">
        <v>11863530000180</v>
      </c>
      <c r="D133" s="5" t="s">
        <v>27</v>
      </c>
      <c r="E133" s="6">
        <v>3</v>
      </c>
      <c r="F133" s="10">
        <v>45444</v>
      </c>
      <c r="G133" s="10">
        <v>45808</v>
      </c>
      <c r="H133" s="8">
        <v>28593.599999999999</v>
      </c>
      <c r="I133" s="5" t="s">
        <v>231</v>
      </c>
    </row>
    <row r="134" spans="1:9" ht="21" customHeight="1" x14ac:dyDescent="0.2">
      <c r="A134" s="2">
        <f>IFERROR(VLOOKUP(B134,'[1]DADOS (OCULTAR)'!$Q$3:$S$136,3,0),"")</f>
        <v>10739225002242</v>
      </c>
      <c r="B134" s="3" t="s">
        <v>9</v>
      </c>
      <c r="C134" s="4">
        <v>11863530000180</v>
      </c>
      <c r="D134" s="5" t="s">
        <v>27</v>
      </c>
      <c r="E134" s="6">
        <v>4</v>
      </c>
      <c r="F134" s="10">
        <v>45689</v>
      </c>
      <c r="G134" s="10">
        <v>46053</v>
      </c>
      <c r="H134" s="8">
        <v>28593.599999999999</v>
      </c>
      <c r="I134" s="5" t="s">
        <v>232</v>
      </c>
    </row>
    <row r="135" spans="1:9" ht="21" customHeight="1" x14ac:dyDescent="0.2">
      <c r="A135" s="2">
        <f>IFERROR(VLOOKUP(B135,'[1]DADOS (OCULTAR)'!$Q$3:$S$136,3,0),"")</f>
        <v>10739225002242</v>
      </c>
      <c r="B135" s="3" t="s">
        <v>9</v>
      </c>
      <c r="C135" s="4">
        <v>11863530000180</v>
      </c>
      <c r="D135" s="5" t="s">
        <v>27</v>
      </c>
      <c r="E135" s="6">
        <v>5</v>
      </c>
      <c r="F135" s="10">
        <v>46054</v>
      </c>
      <c r="G135" s="10">
        <v>46418</v>
      </c>
      <c r="H135" s="8">
        <v>28593.599999999999</v>
      </c>
      <c r="I135" s="5" t="s">
        <v>233</v>
      </c>
    </row>
    <row r="136" spans="1:9" ht="21" customHeight="1" x14ac:dyDescent="0.2">
      <c r="A136" s="2">
        <f>IFERROR(VLOOKUP(B136,'[1]DADOS (OCULTAR)'!$Q$3:$S$136,3,0),"")</f>
        <v>10739225002242</v>
      </c>
      <c r="B136" s="3" t="s">
        <v>9</v>
      </c>
      <c r="C136" s="4">
        <v>31145185000156</v>
      </c>
      <c r="D136" s="5" t="s">
        <v>234</v>
      </c>
      <c r="E136" s="6">
        <v>2</v>
      </c>
      <c r="F136" s="10">
        <v>45323</v>
      </c>
      <c r="G136" s="10">
        <v>45688</v>
      </c>
      <c r="H136" s="8">
        <v>351300</v>
      </c>
      <c r="I136" s="5" t="s">
        <v>134</v>
      </c>
    </row>
    <row r="137" spans="1:9" ht="21" customHeight="1" x14ac:dyDescent="0.2">
      <c r="A137" s="2">
        <f>IFERROR(VLOOKUP(B137,'[1]DADOS (OCULTAR)'!$Q$3:$S$136,3,0),"")</f>
        <v>10739225002242</v>
      </c>
      <c r="B137" s="3" t="s">
        <v>9</v>
      </c>
      <c r="C137" s="4">
        <v>31145185000156</v>
      </c>
      <c r="D137" s="5" t="s">
        <v>234</v>
      </c>
      <c r="E137" s="6">
        <v>3</v>
      </c>
      <c r="F137" s="10">
        <v>45444</v>
      </c>
      <c r="G137" s="10">
        <v>45808</v>
      </c>
      <c r="H137" s="8">
        <v>351300</v>
      </c>
      <c r="I137" s="5" t="s">
        <v>235</v>
      </c>
    </row>
    <row r="138" spans="1:9" ht="21" customHeight="1" x14ac:dyDescent="0.2">
      <c r="A138" s="2">
        <f>IFERROR(VLOOKUP(B138,'[1]DADOS (OCULTAR)'!$Q$3:$S$136,3,0),"")</f>
        <v>10739225002242</v>
      </c>
      <c r="B138" s="3" t="s">
        <v>9</v>
      </c>
      <c r="C138" s="4">
        <v>31145185000156</v>
      </c>
      <c r="D138" s="5" t="s">
        <v>234</v>
      </c>
      <c r="E138" s="6">
        <v>4</v>
      </c>
      <c r="F138" s="10">
        <v>45689</v>
      </c>
      <c r="G138" s="10">
        <v>46053</v>
      </c>
      <c r="H138" s="8">
        <v>351300</v>
      </c>
      <c r="I138" s="5" t="s">
        <v>236</v>
      </c>
    </row>
    <row r="139" spans="1:9" ht="21" customHeight="1" x14ac:dyDescent="0.2">
      <c r="A139" s="2">
        <f>IFERROR(VLOOKUP(B139,'[1]DADOS (OCULTAR)'!$Q$3:$S$136,3,0),"")</f>
        <v>10739225002242</v>
      </c>
      <c r="B139" s="3" t="s">
        <v>9</v>
      </c>
      <c r="C139" s="4">
        <v>31145185000156</v>
      </c>
      <c r="D139" s="5" t="s">
        <v>234</v>
      </c>
      <c r="E139" s="6">
        <v>5</v>
      </c>
      <c r="F139" s="10">
        <v>46054</v>
      </c>
      <c r="G139" s="10">
        <v>46418</v>
      </c>
      <c r="H139" s="8">
        <v>351300</v>
      </c>
      <c r="I139" s="5" t="s">
        <v>237</v>
      </c>
    </row>
    <row r="140" spans="1:9" ht="21" customHeight="1" x14ac:dyDescent="0.2">
      <c r="A140" s="2">
        <f>IFERROR(VLOOKUP(B140,'[1]DADOS (OCULTAR)'!$Q$3:$S$136,3,0),"")</f>
        <v>10739225002242</v>
      </c>
      <c r="B140" s="3" t="s">
        <v>9</v>
      </c>
      <c r="C140" s="4">
        <v>1545203000126</v>
      </c>
      <c r="D140" s="5" t="s">
        <v>238</v>
      </c>
      <c r="E140" s="6">
        <v>2</v>
      </c>
      <c r="F140" s="10">
        <v>45330</v>
      </c>
      <c r="G140" s="10">
        <v>45695</v>
      </c>
      <c r="H140" s="8">
        <v>12288</v>
      </c>
      <c r="I140" s="5" t="s">
        <v>239</v>
      </c>
    </row>
    <row r="141" spans="1:9" ht="21" customHeight="1" x14ac:dyDescent="0.2">
      <c r="A141" s="2">
        <f>IFERROR(VLOOKUP(B141,'[1]DADOS (OCULTAR)'!$Q$3:$S$136,3,0),"")</f>
        <v>10739225002242</v>
      </c>
      <c r="B141" s="3" t="s">
        <v>9</v>
      </c>
      <c r="C141" s="4">
        <v>1545203000126</v>
      </c>
      <c r="D141" s="5" t="s">
        <v>238</v>
      </c>
      <c r="E141" s="6">
        <v>3</v>
      </c>
      <c r="F141" s="10">
        <v>45444</v>
      </c>
      <c r="G141" s="10">
        <v>45808</v>
      </c>
      <c r="H141" s="8">
        <v>12288</v>
      </c>
      <c r="I141" s="5" t="s">
        <v>239</v>
      </c>
    </row>
    <row r="142" spans="1:9" ht="21" customHeight="1" x14ac:dyDescent="0.2">
      <c r="A142" s="2">
        <f>IFERROR(VLOOKUP(B142,'[1]DADOS (OCULTAR)'!$Q$3:$S$136,3,0),"")</f>
        <v>10739225002242</v>
      </c>
      <c r="B142" s="3" t="s">
        <v>9</v>
      </c>
      <c r="C142" s="4">
        <v>1545203000126</v>
      </c>
      <c r="D142" s="5" t="s">
        <v>238</v>
      </c>
      <c r="E142" s="6">
        <v>4</v>
      </c>
      <c r="F142" s="10">
        <v>45696</v>
      </c>
      <c r="G142" s="10">
        <v>46060</v>
      </c>
      <c r="H142" s="8">
        <v>12288</v>
      </c>
      <c r="I142" s="5" t="s">
        <v>240</v>
      </c>
    </row>
    <row r="143" spans="1:9" ht="21" customHeight="1" x14ac:dyDescent="0.2">
      <c r="A143" s="2">
        <f>IFERROR(VLOOKUP(B143,'[1]DADOS (OCULTAR)'!$Q$3:$S$136,3,0),"")</f>
        <v>10739225002242</v>
      </c>
      <c r="B143" s="3" t="s">
        <v>9</v>
      </c>
      <c r="C143" s="4">
        <v>1545203000126</v>
      </c>
      <c r="D143" s="5" t="s">
        <v>238</v>
      </c>
      <c r="E143" s="6">
        <v>5</v>
      </c>
      <c r="F143" s="10">
        <v>45748</v>
      </c>
      <c r="G143" s="10">
        <v>46112</v>
      </c>
      <c r="H143" s="8">
        <v>12288</v>
      </c>
      <c r="I143" s="5" t="s">
        <v>241</v>
      </c>
    </row>
    <row r="144" spans="1:9" ht="21" customHeight="1" x14ac:dyDescent="0.2">
      <c r="A144" s="2">
        <f>IFERROR(VLOOKUP(B144,'[1]DADOS (OCULTAR)'!$Q$3:$S$136,3,0),"")</f>
        <v>10739225002242</v>
      </c>
      <c r="B144" s="3" t="s">
        <v>9</v>
      </c>
      <c r="C144" s="4">
        <v>11343756000150</v>
      </c>
      <c r="D144" s="5" t="s">
        <v>242</v>
      </c>
      <c r="E144" s="6">
        <v>3</v>
      </c>
      <c r="F144" s="10">
        <v>45444</v>
      </c>
      <c r="G144" s="10">
        <v>45808</v>
      </c>
      <c r="H144" s="8">
        <v>4200</v>
      </c>
      <c r="I144" s="5" t="s">
        <v>243</v>
      </c>
    </row>
    <row r="145" spans="1:9" ht="21" customHeight="1" x14ac:dyDescent="0.2">
      <c r="A145" s="2">
        <f>IFERROR(VLOOKUP(B145,'[1]DADOS (OCULTAR)'!$Q$3:$S$136,3,0),"")</f>
        <v>10739225002242</v>
      </c>
      <c r="B145" s="3" t="s">
        <v>9</v>
      </c>
      <c r="C145" s="4">
        <v>11343756000150</v>
      </c>
      <c r="D145" s="5" t="s">
        <v>242</v>
      </c>
      <c r="E145" s="6">
        <v>4</v>
      </c>
      <c r="F145" s="10">
        <v>45689</v>
      </c>
      <c r="G145" s="10">
        <v>46053</v>
      </c>
      <c r="H145" s="8">
        <v>4200</v>
      </c>
      <c r="I145" s="5" t="s">
        <v>244</v>
      </c>
    </row>
    <row r="146" spans="1:9" ht="21" customHeight="1" x14ac:dyDescent="0.2">
      <c r="A146" s="2">
        <f>IFERROR(VLOOKUP(B146,'[1]DADOS (OCULTAR)'!$Q$3:$S$136,3,0),"")</f>
        <v>10739225002242</v>
      </c>
      <c r="B146" s="3" t="s">
        <v>9</v>
      </c>
      <c r="C146" s="4">
        <v>11343756000150</v>
      </c>
      <c r="D146" s="5" t="s">
        <v>242</v>
      </c>
      <c r="E146" s="6">
        <v>5</v>
      </c>
      <c r="F146" s="10">
        <v>46054</v>
      </c>
      <c r="G146" s="10">
        <v>46418</v>
      </c>
      <c r="H146" s="8">
        <v>4200</v>
      </c>
      <c r="I146" s="5" t="s">
        <v>245</v>
      </c>
    </row>
    <row r="147" spans="1:9" ht="21" customHeight="1" x14ac:dyDescent="0.2">
      <c r="A147" s="2">
        <f>IFERROR(VLOOKUP(B147,'[1]DADOS (OCULTAR)'!$Q$3:$S$136,3,0),"")</f>
        <v>10739225002242</v>
      </c>
      <c r="B147" s="3" t="s">
        <v>9</v>
      </c>
      <c r="C147" s="4">
        <v>32085944000103</v>
      </c>
      <c r="D147" s="5" t="s">
        <v>51</v>
      </c>
      <c r="E147" s="6">
        <v>2</v>
      </c>
      <c r="F147" s="10">
        <v>45047</v>
      </c>
      <c r="G147" s="10">
        <v>45412</v>
      </c>
      <c r="H147" s="8">
        <v>30000</v>
      </c>
      <c r="I147" s="5" t="s">
        <v>246</v>
      </c>
    </row>
    <row r="148" spans="1:9" ht="21" customHeight="1" x14ac:dyDescent="0.2">
      <c r="A148" s="2">
        <f>IFERROR(VLOOKUP(B148,'[1]DADOS (OCULTAR)'!$Q$3:$S$136,3,0),"")</f>
        <v>10739225002242</v>
      </c>
      <c r="B148" s="3" t="s">
        <v>9</v>
      </c>
      <c r="C148" s="4">
        <v>32085944000103</v>
      </c>
      <c r="D148" s="5" t="s">
        <v>247</v>
      </c>
      <c r="E148" s="6">
        <v>3</v>
      </c>
      <c r="F148" s="10">
        <v>45323</v>
      </c>
      <c r="G148" s="10">
        <v>45688</v>
      </c>
      <c r="H148" s="8">
        <v>48000</v>
      </c>
      <c r="I148" s="5" t="s">
        <v>248</v>
      </c>
    </row>
    <row r="149" spans="1:9" ht="21" customHeight="1" x14ac:dyDescent="0.2">
      <c r="A149" s="2">
        <f>IFERROR(VLOOKUP(B149,'[1]DADOS (OCULTAR)'!$Q$3:$S$136,3,0),"")</f>
        <v>10739225002242</v>
      </c>
      <c r="B149" s="3" t="s">
        <v>9</v>
      </c>
      <c r="C149" s="4">
        <v>32085944000103</v>
      </c>
      <c r="D149" s="5" t="s">
        <v>247</v>
      </c>
      <c r="E149" s="6">
        <v>4</v>
      </c>
      <c r="F149" s="10">
        <v>45536</v>
      </c>
      <c r="G149" s="10">
        <v>45900</v>
      </c>
      <c r="H149" s="8">
        <v>48000</v>
      </c>
      <c r="I149" s="5" t="s">
        <v>249</v>
      </c>
    </row>
    <row r="150" spans="1:9" ht="21" customHeight="1" x14ac:dyDescent="0.2">
      <c r="A150" s="2">
        <f>IFERROR(VLOOKUP(B150,'[1]DADOS (OCULTAR)'!$Q$3:$S$136,3,0),"")</f>
        <v>10739225002242</v>
      </c>
      <c r="B150" s="3" t="s">
        <v>9</v>
      </c>
      <c r="C150" s="4">
        <v>32085944000103</v>
      </c>
      <c r="D150" s="5" t="s">
        <v>247</v>
      </c>
      <c r="E150" s="6">
        <v>5</v>
      </c>
      <c r="F150" s="10">
        <v>45689</v>
      </c>
      <c r="G150" s="10">
        <v>46053</v>
      </c>
      <c r="H150" s="8">
        <v>48000</v>
      </c>
      <c r="I150" s="5" t="s">
        <v>250</v>
      </c>
    </row>
    <row r="151" spans="1:9" ht="21" customHeight="1" x14ac:dyDescent="0.2">
      <c r="A151" s="2">
        <f>IFERROR(VLOOKUP(B151,'[1]DADOS (OCULTAR)'!$Q$3:$S$136,3,0),"")</f>
        <v>10739225002242</v>
      </c>
      <c r="B151" s="3" t="s">
        <v>9</v>
      </c>
      <c r="C151" s="4">
        <v>32085944000103</v>
      </c>
      <c r="D151" s="5" t="s">
        <v>247</v>
      </c>
      <c r="E151" s="6">
        <v>6</v>
      </c>
      <c r="F151" s="10">
        <v>46054</v>
      </c>
      <c r="G151" s="10">
        <v>46418</v>
      </c>
      <c r="H151" s="8">
        <v>48000</v>
      </c>
      <c r="I151" s="5" t="s">
        <v>251</v>
      </c>
    </row>
    <row r="152" spans="1:9" ht="21" customHeight="1" x14ac:dyDescent="0.2">
      <c r="A152" s="2">
        <f>IFERROR(VLOOKUP(B152,'[1]DADOS (OCULTAR)'!$Q$3:$S$136,3,0),"")</f>
        <v>10739225002242</v>
      </c>
      <c r="B152" s="3" t="s">
        <v>9</v>
      </c>
      <c r="C152" s="4">
        <v>1699696000159</v>
      </c>
      <c r="D152" s="5" t="s">
        <v>252</v>
      </c>
      <c r="E152" s="6">
        <v>3</v>
      </c>
      <c r="F152" s="10">
        <v>45444</v>
      </c>
      <c r="G152" s="10">
        <v>45808</v>
      </c>
      <c r="H152" s="8">
        <v>2579.16</v>
      </c>
      <c r="I152" s="5" t="s">
        <v>253</v>
      </c>
    </row>
    <row r="153" spans="1:9" ht="21" customHeight="1" x14ac:dyDescent="0.2">
      <c r="A153" s="2">
        <f>IFERROR(VLOOKUP(B153,'[1]DADOS (OCULTAR)'!$Q$3:$S$136,3,0),"")</f>
        <v>10739225002242</v>
      </c>
      <c r="B153" s="3" t="s">
        <v>9</v>
      </c>
      <c r="C153" s="4">
        <v>1699696000159</v>
      </c>
      <c r="D153" s="5" t="s">
        <v>252</v>
      </c>
      <c r="E153" s="6">
        <v>4</v>
      </c>
      <c r="F153" s="10">
        <v>45689</v>
      </c>
      <c r="G153" s="10">
        <v>46053</v>
      </c>
      <c r="H153" s="8">
        <v>2579.16</v>
      </c>
      <c r="I153" s="5" t="s">
        <v>254</v>
      </c>
    </row>
    <row r="154" spans="1:9" ht="21" customHeight="1" x14ac:dyDescent="0.2">
      <c r="A154" s="2">
        <f>IFERROR(VLOOKUP(B154,'[1]DADOS (OCULTAR)'!$Q$3:$S$136,3,0),"")</f>
        <v>10739225002242</v>
      </c>
      <c r="B154" s="3" t="s">
        <v>9</v>
      </c>
      <c r="C154" s="4">
        <v>1699696000159</v>
      </c>
      <c r="D154" s="5" t="s">
        <v>252</v>
      </c>
      <c r="E154" s="6">
        <v>5</v>
      </c>
      <c r="F154" s="10">
        <v>46054</v>
      </c>
      <c r="G154" s="10">
        <v>46418</v>
      </c>
      <c r="H154" s="8">
        <v>2579.16</v>
      </c>
      <c r="I154" s="5" t="s">
        <v>255</v>
      </c>
    </row>
    <row r="155" spans="1:9" ht="21" customHeight="1" x14ac:dyDescent="0.2">
      <c r="A155" s="2">
        <f>IFERROR(VLOOKUP(B155,'[1]DADOS (OCULTAR)'!$Q$3:$S$136,3,0),"")</f>
        <v>10739225002242</v>
      </c>
      <c r="B155" s="3" t="s">
        <v>9</v>
      </c>
      <c r="C155" s="4">
        <v>33174692000143</v>
      </c>
      <c r="D155" s="5" t="s">
        <v>35</v>
      </c>
      <c r="E155" s="6">
        <v>2</v>
      </c>
      <c r="F155" s="10">
        <v>45323</v>
      </c>
      <c r="G155" s="10">
        <v>45688</v>
      </c>
      <c r="H155" s="8">
        <v>27600</v>
      </c>
      <c r="I155" s="5" t="s">
        <v>256</v>
      </c>
    </row>
    <row r="156" spans="1:9" ht="21" customHeight="1" x14ac:dyDescent="0.2">
      <c r="A156" s="2">
        <f>IFERROR(VLOOKUP(B156,'[1]DADOS (OCULTAR)'!$Q$3:$S$136,3,0),"")</f>
        <v>10739225002242</v>
      </c>
      <c r="B156" s="3" t="s">
        <v>9</v>
      </c>
      <c r="C156" s="4">
        <v>33174692000143</v>
      </c>
      <c r="D156" s="5" t="s">
        <v>35</v>
      </c>
      <c r="E156" s="6">
        <v>3</v>
      </c>
      <c r="F156" s="10">
        <v>45323</v>
      </c>
      <c r="G156" s="10">
        <v>45688</v>
      </c>
      <c r="H156" s="8">
        <v>27600</v>
      </c>
      <c r="I156" s="5" t="s">
        <v>257</v>
      </c>
    </row>
    <row r="157" spans="1:9" ht="21" customHeight="1" x14ac:dyDescent="0.2">
      <c r="A157" s="2">
        <f>IFERROR(VLOOKUP(B157,'[1]DADOS (OCULTAR)'!$Q$3:$S$136,3,0),"")</f>
        <v>10739225002242</v>
      </c>
      <c r="B157" s="3" t="s">
        <v>9</v>
      </c>
      <c r="C157" s="4">
        <v>33174692000143</v>
      </c>
      <c r="D157" s="5" t="s">
        <v>35</v>
      </c>
      <c r="E157" s="6">
        <v>4</v>
      </c>
      <c r="F157" s="10">
        <v>45444</v>
      </c>
      <c r="G157" s="10">
        <v>45808</v>
      </c>
      <c r="H157" s="8">
        <v>27600</v>
      </c>
      <c r="I157" s="5" t="s">
        <v>258</v>
      </c>
    </row>
    <row r="158" spans="1:9" ht="21" customHeight="1" x14ac:dyDescent="0.2">
      <c r="A158" s="2">
        <f>IFERROR(VLOOKUP(B158,'[1]DADOS (OCULTAR)'!$Q$3:$S$136,3,0),"")</f>
        <v>10739225002242</v>
      </c>
      <c r="B158" s="3" t="s">
        <v>9</v>
      </c>
      <c r="C158" s="4">
        <v>33174692000143</v>
      </c>
      <c r="D158" s="5" t="s">
        <v>35</v>
      </c>
      <c r="E158" s="6">
        <v>5</v>
      </c>
      <c r="F158" s="10">
        <v>45670</v>
      </c>
      <c r="G158" s="10">
        <v>46034</v>
      </c>
      <c r="H158" s="8">
        <v>27600</v>
      </c>
      <c r="I158" s="5" t="s">
        <v>259</v>
      </c>
    </row>
    <row r="159" spans="1:9" ht="21" customHeight="1" x14ac:dyDescent="0.2">
      <c r="A159" s="2">
        <f>IFERROR(VLOOKUP(B159,'[1]DADOS (OCULTAR)'!$Q$3:$S$136,3,0),"")</f>
        <v>10739225002242</v>
      </c>
      <c r="B159" s="3" t="s">
        <v>9</v>
      </c>
      <c r="C159" s="4">
        <v>20278964000103</v>
      </c>
      <c r="D159" s="5" t="s">
        <v>94</v>
      </c>
      <c r="E159" s="6">
        <v>2</v>
      </c>
      <c r="F159" s="10">
        <v>45323</v>
      </c>
      <c r="G159" s="10">
        <v>45688</v>
      </c>
      <c r="H159" s="8">
        <v>12000</v>
      </c>
      <c r="I159" s="5" t="s">
        <v>260</v>
      </c>
    </row>
    <row r="160" spans="1:9" ht="21" customHeight="1" x14ac:dyDescent="0.2">
      <c r="A160" s="2">
        <f>IFERROR(VLOOKUP(B160,'[1]DADOS (OCULTAR)'!$Q$3:$S$136,3,0),"")</f>
        <v>10739225002242</v>
      </c>
      <c r="B160" s="3" t="s">
        <v>9</v>
      </c>
      <c r="C160" s="4">
        <v>69920213000138</v>
      </c>
      <c r="D160" s="5" t="s">
        <v>261</v>
      </c>
      <c r="E160" s="6">
        <v>3</v>
      </c>
      <c r="F160" s="10">
        <v>45323</v>
      </c>
      <c r="G160" s="10">
        <v>45322</v>
      </c>
      <c r="H160" s="8">
        <v>6833.88</v>
      </c>
      <c r="I160" s="5" t="s">
        <v>262</v>
      </c>
    </row>
    <row r="161" spans="1:9" ht="21" customHeight="1" x14ac:dyDescent="0.2">
      <c r="A161" s="2">
        <f>IFERROR(VLOOKUP(B161,'[1]DADOS (OCULTAR)'!$Q$3:$S$136,3,0),"")</f>
        <v>10739225002242</v>
      </c>
      <c r="B161" s="3" t="s">
        <v>9</v>
      </c>
      <c r="C161" s="4">
        <v>69920213000138</v>
      </c>
      <c r="D161" s="5" t="s">
        <v>261</v>
      </c>
      <c r="E161" s="6">
        <v>4</v>
      </c>
      <c r="F161" s="10">
        <v>45444</v>
      </c>
      <c r="G161" s="10">
        <v>45808</v>
      </c>
      <c r="H161" s="8">
        <v>6833.88</v>
      </c>
      <c r="I161" s="5" t="s">
        <v>263</v>
      </c>
    </row>
    <row r="162" spans="1:9" ht="21" customHeight="1" x14ac:dyDescent="0.2">
      <c r="A162" s="2">
        <f>IFERROR(VLOOKUP(B162,'[1]DADOS (OCULTAR)'!$Q$3:$S$136,3,0),"")</f>
        <v>10739225002242</v>
      </c>
      <c r="B162" s="3" t="s">
        <v>9</v>
      </c>
      <c r="C162" s="4">
        <v>69920213000138</v>
      </c>
      <c r="D162" s="5" t="s">
        <v>261</v>
      </c>
      <c r="E162" s="6">
        <v>5</v>
      </c>
      <c r="F162" s="10">
        <v>45689</v>
      </c>
      <c r="G162" s="10">
        <v>46053</v>
      </c>
      <c r="H162" s="8">
        <v>6833.88</v>
      </c>
      <c r="I162" s="5" t="s">
        <v>264</v>
      </c>
    </row>
    <row r="163" spans="1:9" ht="21" customHeight="1" x14ac:dyDescent="0.2">
      <c r="A163" s="2">
        <f>IFERROR(VLOOKUP(B163,'[1]DADOS (OCULTAR)'!$Q$3:$S$136,3,0),"")</f>
        <v>10739225002242</v>
      </c>
      <c r="B163" s="3" t="s">
        <v>9</v>
      </c>
      <c r="C163" s="4">
        <v>69920213000138</v>
      </c>
      <c r="D163" s="5" t="s">
        <v>261</v>
      </c>
      <c r="E163" s="6">
        <v>6</v>
      </c>
      <c r="F163" s="10">
        <v>46054</v>
      </c>
      <c r="G163" s="10">
        <v>46418</v>
      </c>
      <c r="H163" s="8">
        <v>6833.88</v>
      </c>
      <c r="I163" s="5" t="s">
        <v>265</v>
      </c>
    </row>
    <row r="164" spans="1:9" ht="21" customHeight="1" x14ac:dyDescent="0.2">
      <c r="A164" s="2">
        <f>IFERROR(VLOOKUP(B164,'[1]DADOS (OCULTAR)'!$Q$3:$S$136,3,0),"")</f>
        <v>10739225002242</v>
      </c>
      <c r="B164" s="3" t="s">
        <v>9</v>
      </c>
      <c r="C164" s="4">
        <v>26081685000131</v>
      </c>
      <c r="D164" s="5" t="s">
        <v>80</v>
      </c>
      <c r="E164" s="6">
        <v>5</v>
      </c>
      <c r="F164" s="10">
        <v>45747</v>
      </c>
      <c r="G164" s="10">
        <v>46113</v>
      </c>
      <c r="H164" s="8">
        <v>41865.480000000003</v>
      </c>
      <c r="I164" s="5" t="s">
        <v>266</v>
      </c>
    </row>
    <row r="165" spans="1:9" ht="21" customHeight="1" x14ac:dyDescent="0.2">
      <c r="A165" s="2">
        <f>IFERROR(VLOOKUP(B165,'[1]DADOS (OCULTAR)'!$Q$3:$S$136,3,0),"")</f>
        <v>10739225002242</v>
      </c>
      <c r="B165" s="3" t="s">
        <v>9</v>
      </c>
      <c r="C165" s="4">
        <v>31145185000156</v>
      </c>
      <c r="D165" s="5" t="s">
        <v>234</v>
      </c>
      <c r="E165" s="6">
        <v>1</v>
      </c>
      <c r="F165" s="10">
        <v>44958</v>
      </c>
      <c r="G165" s="10">
        <v>45322</v>
      </c>
      <c r="H165" s="8">
        <v>351300</v>
      </c>
      <c r="I165" s="5" t="s">
        <v>30</v>
      </c>
    </row>
    <row r="166" spans="1:9" ht="21" customHeight="1" x14ac:dyDescent="0.2">
      <c r="A166" s="2">
        <f>IFERROR(VLOOKUP(B166,'[1]DADOS (OCULTAR)'!$Q$3:$S$136,3,0),"")</f>
        <v>10739225002242</v>
      </c>
      <c r="B166" s="3" t="s">
        <v>9</v>
      </c>
      <c r="C166" s="4">
        <v>26081685000131</v>
      </c>
      <c r="D166" s="5" t="s">
        <v>80</v>
      </c>
      <c r="E166" s="6">
        <v>7</v>
      </c>
      <c r="F166" s="10">
        <v>45690</v>
      </c>
      <c r="G166" s="10">
        <v>46054</v>
      </c>
      <c r="H166" s="8">
        <v>41865.480000000003</v>
      </c>
      <c r="I166" s="5" t="s">
        <v>267</v>
      </c>
    </row>
    <row r="167" spans="1:9" ht="21" customHeight="1" x14ac:dyDescent="0.2">
      <c r="A167" s="2">
        <f>IFERROR(VLOOKUP(B167,'[1]DADOS (OCULTAR)'!$Q$3:$S$136,3,0),"")</f>
        <v>10739225002242</v>
      </c>
      <c r="B167" s="3" t="s">
        <v>9</v>
      </c>
      <c r="C167" s="4">
        <v>1141468000169</v>
      </c>
      <c r="D167" s="5" t="s">
        <v>37</v>
      </c>
      <c r="E167" s="6">
        <v>3</v>
      </c>
      <c r="F167" s="10">
        <v>45383</v>
      </c>
      <c r="G167" s="10">
        <v>45747</v>
      </c>
      <c r="H167" s="8">
        <v>13067.16</v>
      </c>
      <c r="I167" s="5" t="s">
        <v>268</v>
      </c>
    </row>
    <row r="168" spans="1:9" ht="21" customHeight="1" x14ac:dyDescent="0.2">
      <c r="A168" s="2">
        <f>IFERROR(VLOOKUP(B168,'[1]DADOS (OCULTAR)'!$Q$3:$S$136,3,0),"")</f>
        <v>10739225002242</v>
      </c>
      <c r="B168" s="3" t="s">
        <v>9</v>
      </c>
      <c r="C168" s="4">
        <v>1141468000169</v>
      </c>
      <c r="D168" s="5" t="s">
        <v>37</v>
      </c>
      <c r="E168" s="6">
        <v>4</v>
      </c>
      <c r="F168" s="10">
        <v>45444</v>
      </c>
      <c r="G168" s="10">
        <v>45808</v>
      </c>
      <c r="H168" s="8">
        <v>13067.16</v>
      </c>
      <c r="I168" s="5" t="s">
        <v>269</v>
      </c>
    </row>
    <row r="169" spans="1:9" ht="21" customHeight="1" x14ac:dyDescent="0.2">
      <c r="A169" s="2">
        <f>IFERROR(VLOOKUP(B169,'[1]DADOS (OCULTAR)'!$Q$3:$S$136,3,0),"")</f>
        <v>10739225002242</v>
      </c>
      <c r="B169" s="3" t="s">
        <v>9</v>
      </c>
      <c r="C169" s="4">
        <v>1141468000169</v>
      </c>
      <c r="D169" s="5" t="s">
        <v>37</v>
      </c>
      <c r="E169" s="6">
        <v>5</v>
      </c>
      <c r="F169" s="10">
        <v>45748</v>
      </c>
      <c r="G169" s="10">
        <v>46112</v>
      </c>
      <c r="H169" s="8">
        <v>13067.16</v>
      </c>
      <c r="I169" s="5" t="s">
        <v>270</v>
      </c>
    </row>
    <row r="170" spans="1:9" ht="21" customHeight="1" x14ac:dyDescent="0.2">
      <c r="A170" s="2">
        <f>IFERROR(VLOOKUP(B170,'[1]DADOS (OCULTAR)'!$Q$3:$S$136,3,0),"")</f>
        <v>10739225002242</v>
      </c>
      <c r="B170" s="3" t="s">
        <v>9</v>
      </c>
      <c r="C170" s="4">
        <v>1141468000169</v>
      </c>
      <c r="D170" s="5" t="s">
        <v>37</v>
      </c>
      <c r="E170" s="6">
        <v>6</v>
      </c>
      <c r="F170" s="10">
        <v>45748</v>
      </c>
      <c r="G170" s="10">
        <v>46112</v>
      </c>
      <c r="H170" s="8">
        <v>13067.16</v>
      </c>
      <c r="I170" s="5" t="s">
        <v>271</v>
      </c>
    </row>
    <row r="171" spans="1:9" ht="21" customHeight="1" x14ac:dyDescent="0.2">
      <c r="A171" s="2">
        <f>IFERROR(VLOOKUP(B171,'[1]DADOS (OCULTAR)'!$Q$3:$S$136,3,0),"")</f>
        <v>10739225002242</v>
      </c>
      <c r="B171" s="3" t="s">
        <v>9</v>
      </c>
      <c r="C171" s="4">
        <v>24127434000115</v>
      </c>
      <c r="D171" s="5" t="s">
        <v>272</v>
      </c>
      <c r="E171" s="6">
        <v>2</v>
      </c>
      <c r="F171" s="10">
        <v>45323</v>
      </c>
      <c r="G171" s="10">
        <v>45688</v>
      </c>
      <c r="H171" s="8">
        <v>60000</v>
      </c>
      <c r="I171" s="5" t="s">
        <v>273</v>
      </c>
    </row>
    <row r="172" spans="1:9" ht="21" customHeight="1" x14ac:dyDescent="0.2">
      <c r="A172" s="2">
        <f>IFERROR(VLOOKUP(B172,'[1]DADOS (OCULTAR)'!$Q$3:$S$136,3,0),"")</f>
        <v>10739225002242</v>
      </c>
      <c r="B172" s="3" t="s">
        <v>9</v>
      </c>
      <c r="C172" s="4">
        <v>24127434000115</v>
      </c>
      <c r="D172" s="5" t="s">
        <v>272</v>
      </c>
      <c r="E172" s="6">
        <v>3</v>
      </c>
      <c r="F172" s="10">
        <v>45444</v>
      </c>
      <c r="G172" s="10">
        <v>45808</v>
      </c>
      <c r="H172" s="8">
        <v>60000</v>
      </c>
      <c r="I172" s="5" t="s">
        <v>274</v>
      </c>
    </row>
    <row r="173" spans="1:9" ht="21" customHeight="1" x14ac:dyDescent="0.2">
      <c r="A173" s="2">
        <f>IFERROR(VLOOKUP(B173,'[1]DADOS (OCULTAR)'!$Q$3:$S$136,3,0),"")</f>
        <v>10739225002242</v>
      </c>
      <c r="B173" s="3" t="s">
        <v>9</v>
      </c>
      <c r="C173" s="4">
        <v>24127434000115</v>
      </c>
      <c r="D173" s="5" t="s">
        <v>272</v>
      </c>
      <c r="E173" s="6">
        <v>4</v>
      </c>
      <c r="F173" s="10">
        <v>45689</v>
      </c>
      <c r="G173" s="10">
        <v>46053</v>
      </c>
      <c r="H173" s="8">
        <v>60000</v>
      </c>
      <c r="I173" s="5" t="s">
        <v>275</v>
      </c>
    </row>
    <row r="174" spans="1:9" ht="21" customHeight="1" x14ac:dyDescent="0.2">
      <c r="A174" s="2">
        <f>IFERROR(VLOOKUP(B174,'[1]DADOS (OCULTAR)'!$Q$3:$S$136,3,0),"")</f>
        <v>10739225002242</v>
      </c>
      <c r="B174" s="3" t="s">
        <v>9</v>
      </c>
      <c r="C174" s="4">
        <v>8190737000126</v>
      </c>
      <c r="D174" s="5" t="s">
        <v>62</v>
      </c>
      <c r="E174" s="6">
        <v>3</v>
      </c>
      <c r="F174" s="10">
        <v>45444</v>
      </c>
      <c r="G174" s="10">
        <v>45808</v>
      </c>
      <c r="H174" s="8">
        <v>97224</v>
      </c>
      <c r="I174" s="5" t="s">
        <v>276</v>
      </c>
    </row>
    <row r="175" spans="1:9" ht="21" customHeight="1" x14ac:dyDescent="0.2">
      <c r="A175" s="2">
        <f>IFERROR(VLOOKUP(B175,'[1]DADOS (OCULTAR)'!$Q$3:$S$136,3,0),"")</f>
        <v>10739225002242</v>
      </c>
      <c r="B175" s="3" t="s">
        <v>9</v>
      </c>
      <c r="C175" s="4">
        <v>8190737000126</v>
      </c>
      <c r="D175" s="5" t="s">
        <v>62</v>
      </c>
      <c r="E175" s="6">
        <v>4</v>
      </c>
      <c r="F175" s="10">
        <v>45658</v>
      </c>
      <c r="G175" s="10">
        <v>46022</v>
      </c>
      <c r="H175" s="8">
        <v>97224</v>
      </c>
      <c r="I175" s="5" t="s">
        <v>277</v>
      </c>
    </row>
    <row r="176" spans="1:9" ht="21" customHeight="1" x14ac:dyDescent="0.2">
      <c r="A176" s="2">
        <f>IFERROR(VLOOKUP(B176,'[1]DADOS (OCULTAR)'!$Q$3:$S$136,3,0),"")</f>
        <v>10739225002242</v>
      </c>
      <c r="B176" s="3" t="s">
        <v>9</v>
      </c>
      <c r="C176" s="4">
        <v>8190737000126</v>
      </c>
      <c r="D176" s="5" t="s">
        <v>62</v>
      </c>
      <c r="E176" s="6">
        <v>5</v>
      </c>
      <c r="F176" s="10">
        <v>45689</v>
      </c>
      <c r="G176" s="10">
        <v>46053</v>
      </c>
      <c r="H176" s="8">
        <v>97224</v>
      </c>
      <c r="I176" s="5" t="s">
        <v>278</v>
      </c>
    </row>
    <row r="177" spans="1:9" ht="21" customHeight="1" x14ac:dyDescent="0.2">
      <c r="A177" s="2">
        <f>IFERROR(VLOOKUP(B177,'[1]DADOS (OCULTAR)'!$Q$3:$S$136,3,0),"")</f>
        <v>10739225002242</v>
      </c>
      <c r="B177" s="3" t="s">
        <v>9</v>
      </c>
      <c r="C177" s="4">
        <v>12682965000190</v>
      </c>
      <c r="D177" s="5" t="s">
        <v>64</v>
      </c>
      <c r="E177" s="6">
        <v>2</v>
      </c>
      <c r="F177" s="10">
        <v>45383</v>
      </c>
      <c r="G177" s="10">
        <v>45747</v>
      </c>
      <c r="H177" s="8">
        <v>9000</v>
      </c>
      <c r="I177" s="5" t="s">
        <v>279</v>
      </c>
    </row>
    <row r="178" spans="1:9" ht="21" customHeight="1" x14ac:dyDescent="0.2">
      <c r="A178" s="2">
        <f>IFERROR(VLOOKUP(B178,'[1]DADOS (OCULTAR)'!$Q$3:$S$136,3,0),"")</f>
        <v>10739225002242</v>
      </c>
      <c r="B178" s="3" t="s">
        <v>9</v>
      </c>
      <c r="C178" s="4">
        <v>12682965000190</v>
      </c>
      <c r="D178" s="5" t="s">
        <v>64</v>
      </c>
      <c r="E178" s="6">
        <v>3</v>
      </c>
      <c r="F178" s="10">
        <v>45444</v>
      </c>
      <c r="G178" s="10">
        <v>45808</v>
      </c>
      <c r="H178" s="8">
        <v>9000</v>
      </c>
      <c r="I178" s="5" t="s">
        <v>280</v>
      </c>
    </row>
    <row r="179" spans="1:9" ht="21" customHeight="1" x14ac:dyDescent="0.2">
      <c r="A179" s="2">
        <f>IFERROR(VLOOKUP(B179,'[1]DADOS (OCULTAR)'!$Q$3:$S$136,3,0),"")</f>
        <v>10739225002242</v>
      </c>
      <c r="B179" s="3" t="s">
        <v>9</v>
      </c>
      <c r="C179" s="4">
        <v>12682965000190</v>
      </c>
      <c r="D179" s="5" t="s">
        <v>64</v>
      </c>
      <c r="E179" s="6">
        <v>4</v>
      </c>
      <c r="F179" s="10">
        <v>45748</v>
      </c>
      <c r="G179" s="10">
        <v>46112</v>
      </c>
      <c r="H179" s="8">
        <v>9000</v>
      </c>
      <c r="I179" s="5" t="s">
        <v>281</v>
      </c>
    </row>
    <row r="180" spans="1:9" ht="21" customHeight="1" x14ac:dyDescent="0.2">
      <c r="A180" s="2">
        <f>IFERROR(VLOOKUP(B180,'[1]DADOS (OCULTAR)'!$Q$3:$S$136,3,0),"")</f>
        <v>10739225002242</v>
      </c>
      <c r="B180" s="3" t="s">
        <v>9</v>
      </c>
      <c r="C180" s="4">
        <v>42529464000130</v>
      </c>
      <c r="D180" s="5" t="s">
        <v>66</v>
      </c>
      <c r="E180" s="6">
        <v>3</v>
      </c>
      <c r="F180" s="10">
        <v>45352</v>
      </c>
      <c r="G180" s="10">
        <v>45716</v>
      </c>
      <c r="H180" s="8">
        <v>15000</v>
      </c>
      <c r="I180" s="5" t="s">
        <v>282</v>
      </c>
    </row>
    <row r="181" spans="1:9" ht="21" customHeight="1" x14ac:dyDescent="0.2">
      <c r="A181" s="2">
        <f>IFERROR(VLOOKUP(B181,'[1]DADOS (OCULTAR)'!$Q$3:$S$136,3,0),"")</f>
        <v>10739225002242</v>
      </c>
      <c r="B181" s="3" t="s">
        <v>9</v>
      </c>
      <c r="C181" s="4">
        <v>45735127000197</v>
      </c>
      <c r="D181" s="5" t="s">
        <v>69</v>
      </c>
      <c r="E181" s="6">
        <v>3</v>
      </c>
      <c r="F181" s="10">
        <v>45352</v>
      </c>
      <c r="G181" s="10">
        <v>45716</v>
      </c>
      <c r="H181" s="8">
        <v>15000</v>
      </c>
      <c r="I181" s="5" t="s">
        <v>283</v>
      </c>
    </row>
    <row r="182" spans="1:9" ht="21" customHeight="1" x14ac:dyDescent="0.2">
      <c r="A182" s="2">
        <f>IFERROR(VLOOKUP(B182,'[1]DADOS (OCULTAR)'!$Q$3:$S$136,3,0),"")</f>
        <v>10739225002242</v>
      </c>
      <c r="B182" s="3" t="s">
        <v>9</v>
      </c>
      <c r="C182" s="4">
        <v>45735127000197</v>
      </c>
      <c r="D182" s="5" t="s">
        <v>69</v>
      </c>
      <c r="E182" s="6">
        <v>4</v>
      </c>
      <c r="F182" s="10">
        <v>45566</v>
      </c>
      <c r="G182" s="10">
        <v>45930</v>
      </c>
      <c r="H182" s="8">
        <v>15000</v>
      </c>
      <c r="I182" s="5" t="s">
        <v>284</v>
      </c>
    </row>
    <row r="183" spans="1:9" ht="21" customHeight="1" x14ac:dyDescent="0.2">
      <c r="A183" s="2">
        <f>IFERROR(VLOOKUP(B183,'[1]DADOS (OCULTAR)'!$Q$3:$S$136,3,0),"")</f>
        <v>10739225002242</v>
      </c>
      <c r="B183" s="3" t="s">
        <v>9</v>
      </c>
      <c r="C183" s="4">
        <v>45735127000197</v>
      </c>
      <c r="D183" s="5" t="s">
        <v>69</v>
      </c>
      <c r="E183" s="6">
        <v>5</v>
      </c>
      <c r="F183" s="10">
        <v>45717</v>
      </c>
      <c r="G183" s="10">
        <v>46081</v>
      </c>
      <c r="H183" s="8">
        <v>15000</v>
      </c>
      <c r="I183" s="5" t="s">
        <v>285</v>
      </c>
    </row>
    <row r="184" spans="1:9" ht="21" customHeight="1" x14ac:dyDescent="0.2">
      <c r="A184" s="2">
        <f>IFERROR(VLOOKUP(B184,'[1]DADOS (OCULTAR)'!$Q$3:$S$136,3,0),"")</f>
        <v>10739225002242</v>
      </c>
      <c r="B184" s="3" t="s">
        <v>9</v>
      </c>
      <c r="C184" s="4">
        <v>10333266000100</v>
      </c>
      <c r="D184" s="5" t="s">
        <v>74</v>
      </c>
      <c r="E184" s="6">
        <v>2</v>
      </c>
      <c r="F184" s="10">
        <v>45372</v>
      </c>
      <c r="G184" s="10">
        <v>45736</v>
      </c>
      <c r="H184" s="8">
        <v>2376</v>
      </c>
      <c r="I184" s="5" t="s">
        <v>286</v>
      </c>
    </row>
    <row r="185" spans="1:9" ht="21" customHeight="1" x14ac:dyDescent="0.2">
      <c r="A185" s="2">
        <f>IFERROR(VLOOKUP(B185,'[1]DADOS (OCULTAR)'!$Q$3:$S$136,3,0),"")</f>
        <v>10739225002242</v>
      </c>
      <c r="B185" s="3" t="s">
        <v>9</v>
      </c>
      <c r="C185" s="4">
        <v>10333266000100</v>
      </c>
      <c r="D185" s="5" t="s">
        <v>74</v>
      </c>
      <c r="E185" s="6">
        <v>3</v>
      </c>
      <c r="F185" s="10">
        <v>45444</v>
      </c>
      <c r="G185" s="10">
        <v>45808</v>
      </c>
      <c r="H185" s="8">
        <v>2376</v>
      </c>
      <c r="I185" s="5" t="s">
        <v>287</v>
      </c>
    </row>
    <row r="186" spans="1:9" ht="21" customHeight="1" x14ac:dyDescent="0.2">
      <c r="A186" s="2">
        <f>IFERROR(VLOOKUP(B186,'[1]DADOS (OCULTAR)'!$Q$3:$S$136,3,0),"")</f>
        <v>10739225002242</v>
      </c>
      <c r="B186" s="3" t="s">
        <v>9</v>
      </c>
      <c r="C186" s="4">
        <v>10333266000100</v>
      </c>
      <c r="D186" s="5" t="s">
        <v>74</v>
      </c>
      <c r="E186" s="6">
        <v>4</v>
      </c>
      <c r="F186" s="10">
        <v>45737</v>
      </c>
      <c r="G186" s="10">
        <v>46101</v>
      </c>
      <c r="H186" s="8">
        <v>2376</v>
      </c>
      <c r="I186" s="5" t="s">
        <v>288</v>
      </c>
    </row>
    <row r="187" spans="1:9" ht="21" customHeight="1" x14ac:dyDescent="0.2">
      <c r="A187" s="2">
        <f>IFERROR(VLOOKUP(B187,'[1]DADOS (OCULTAR)'!$Q$3:$S$136,3,0),"")</f>
        <v>10739225002242</v>
      </c>
      <c r="B187" s="3" t="s">
        <v>9</v>
      </c>
      <c r="C187" s="4">
        <v>43379147000147</v>
      </c>
      <c r="D187" s="5" t="s">
        <v>87</v>
      </c>
      <c r="E187" s="6">
        <v>2</v>
      </c>
      <c r="F187" s="10">
        <v>45383</v>
      </c>
      <c r="G187" s="10">
        <v>45747</v>
      </c>
      <c r="H187" s="8">
        <v>15000</v>
      </c>
      <c r="I187" s="5" t="s">
        <v>289</v>
      </c>
    </row>
    <row r="188" spans="1:9" ht="21" customHeight="1" x14ac:dyDescent="0.2">
      <c r="A188" s="2">
        <f>IFERROR(VLOOKUP(B188,'[1]DADOS (OCULTAR)'!$Q$3:$S$136,3,0),"")</f>
        <v>10739225002242</v>
      </c>
      <c r="B188" s="3" t="s">
        <v>9</v>
      </c>
      <c r="C188" s="4">
        <v>44283333000574</v>
      </c>
      <c r="D188" s="5" t="s">
        <v>290</v>
      </c>
      <c r="E188" s="6">
        <v>2</v>
      </c>
      <c r="F188" s="10">
        <v>44575</v>
      </c>
      <c r="G188" s="10">
        <v>45336</v>
      </c>
      <c r="H188" s="8">
        <v>8736.7199999999993</v>
      </c>
      <c r="I188" s="5" t="s">
        <v>42</v>
      </c>
    </row>
    <row r="189" spans="1:9" ht="21" customHeight="1" x14ac:dyDescent="0.2">
      <c r="A189" s="2">
        <f>IFERROR(VLOOKUP(B189,'[1]DADOS (OCULTAR)'!$Q$3:$S$136,3,0),"")</f>
        <v>10739225002242</v>
      </c>
      <c r="B189" s="3" t="s">
        <v>9</v>
      </c>
      <c r="C189" s="4">
        <v>44283333000574</v>
      </c>
      <c r="D189" s="5" t="s">
        <v>290</v>
      </c>
      <c r="E189" s="6">
        <v>3</v>
      </c>
      <c r="F189" s="10">
        <v>44574</v>
      </c>
      <c r="G189" s="10">
        <v>44938</v>
      </c>
      <c r="H189" s="8">
        <v>8736.7199999999993</v>
      </c>
      <c r="I189" s="5" t="s">
        <v>291</v>
      </c>
    </row>
    <row r="190" spans="1:9" ht="21" customHeight="1" x14ac:dyDescent="0.2">
      <c r="A190" s="2">
        <f>IFERROR(VLOOKUP(B190,'[1]DADOS (OCULTAR)'!$Q$3:$S$136,3,0),"")</f>
        <v>10739225002242</v>
      </c>
      <c r="B190" s="3" t="s">
        <v>9</v>
      </c>
      <c r="C190" s="4">
        <v>39358831000175</v>
      </c>
      <c r="D190" s="5" t="s">
        <v>292</v>
      </c>
      <c r="E190" s="6">
        <v>2</v>
      </c>
      <c r="F190" s="10">
        <v>45352</v>
      </c>
      <c r="G190" s="10">
        <v>45716</v>
      </c>
      <c r="H190" s="8">
        <v>15000</v>
      </c>
      <c r="I190" s="5" t="s">
        <v>293</v>
      </c>
    </row>
    <row r="191" spans="1:9" ht="21" customHeight="1" x14ac:dyDescent="0.2">
      <c r="A191" s="2">
        <f>IFERROR(VLOOKUP(B191,'[1]DADOS (OCULTAR)'!$Q$3:$S$136,3,0),"")</f>
        <v>10739225002242</v>
      </c>
      <c r="B191" s="3" t="s">
        <v>9</v>
      </c>
      <c r="C191" s="4">
        <v>35395370000150</v>
      </c>
      <c r="D191" s="5" t="s">
        <v>294</v>
      </c>
      <c r="E191" s="6">
        <v>1</v>
      </c>
      <c r="F191" s="10">
        <v>44986</v>
      </c>
      <c r="G191" s="10">
        <v>45351</v>
      </c>
      <c r="H191" s="8">
        <v>15000</v>
      </c>
      <c r="I191" s="5" t="s">
        <v>84</v>
      </c>
    </row>
    <row r="192" spans="1:9" ht="21" customHeight="1" x14ac:dyDescent="0.2">
      <c r="A192" s="2">
        <f>IFERROR(VLOOKUP(B192,'[1]DADOS (OCULTAR)'!$Q$3:$S$136,3,0),"")</f>
        <v>10739225002242</v>
      </c>
      <c r="B192" s="3" t="s">
        <v>9</v>
      </c>
      <c r="C192" s="4">
        <v>35395370000150</v>
      </c>
      <c r="D192" s="5" t="s">
        <v>294</v>
      </c>
      <c r="E192" s="6">
        <v>2</v>
      </c>
      <c r="F192" s="10">
        <v>45352</v>
      </c>
      <c r="G192" s="10">
        <v>45716</v>
      </c>
      <c r="H192" s="8">
        <v>15000</v>
      </c>
      <c r="I192" s="5" t="s">
        <v>295</v>
      </c>
    </row>
    <row r="193" spans="1:9" ht="21" customHeight="1" x14ac:dyDescent="0.2">
      <c r="A193" s="2">
        <f>IFERROR(VLOOKUP(B193,'[1]DADOS (OCULTAR)'!$Q$3:$S$136,3,0),"")</f>
        <v>10739225002242</v>
      </c>
      <c r="B193" s="3" t="s">
        <v>9</v>
      </c>
      <c r="C193" s="4">
        <v>35395370000150</v>
      </c>
      <c r="D193" s="5" t="s">
        <v>294</v>
      </c>
      <c r="E193" s="6">
        <v>3</v>
      </c>
      <c r="F193" s="10">
        <v>45444</v>
      </c>
      <c r="G193" s="10">
        <v>45808</v>
      </c>
      <c r="H193" s="8">
        <v>15000</v>
      </c>
      <c r="I193" s="5" t="s">
        <v>296</v>
      </c>
    </row>
    <row r="194" spans="1:9" ht="21" customHeight="1" x14ac:dyDescent="0.2">
      <c r="A194" s="2">
        <f>IFERROR(VLOOKUP(B194,'[1]DADOS (OCULTAR)'!$Q$3:$S$136,3,0),"")</f>
        <v>10739225002242</v>
      </c>
      <c r="B194" s="3" t="s">
        <v>9</v>
      </c>
      <c r="C194" s="4">
        <v>40554268000190</v>
      </c>
      <c r="D194" s="5" t="s">
        <v>43</v>
      </c>
      <c r="E194" s="6">
        <v>4</v>
      </c>
      <c r="F194" s="10">
        <v>45689</v>
      </c>
      <c r="G194" s="10">
        <v>46053</v>
      </c>
      <c r="H194" s="8">
        <v>15000</v>
      </c>
      <c r="I194" s="5" t="s">
        <v>297</v>
      </c>
    </row>
    <row r="195" spans="1:9" ht="21" customHeight="1" x14ac:dyDescent="0.2">
      <c r="A195" s="2">
        <f>IFERROR(VLOOKUP(B195,'[1]DADOS (OCULTAR)'!$Q$3:$S$136,3,0),"")</f>
        <v>10739225002242</v>
      </c>
      <c r="B195" s="3" t="s">
        <v>9</v>
      </c>
      <c r="C195" s="4">
        <v>11587975000184</v>
      </c>
      <c r="D195" s="5" t="s">
        <v>112</v>
      </c>
      <c r="E195" s="6">
        <v>2</v>
      </c>
      <c r="F195" s="10">
        <v>45365</v>
      </c>
      <c r="G195" s="10">
        <v>45729</v>
      </c>
      <c r="H195" s="8">
        <v>11880</v>
      </c>
      <c r="I195" s="5" t="s">
        <v>298</v>
      </c>
    </row>
    <row r="196" spans="1:9" ht="21" customHeight="1" x14ac:dyDescent="0.2">
      <c r="A196" s="2">
        <f>IFERROR(VLOOKUP(B196,'[1]DADOS (OCULTAR)'!$Q$3:$S$136,3,0),"")</f>
        <v>10739225002242</v>
      </c>
      <c r="B196" s="3" t="s">
        <v>9</v>
      </c>
      <c r="C196" s="4">
        <v>6272575004803</v>
      </c>
      <c r="D196" s="5" t="s">
        <v>144</v>
      </c>
      <c r="E196" s="6">
        <v>2</v>
      </c>
      <c r="F196" s="10">
        <v>45371</v>
      </c>
      <c r="G196" s="10">
        <v>45735</v>
      </c>
      <c r="H196" s="8">
        <v>47841</v>
      </c>
      <c r="I196" s="5" t="s">
        <v>299</v>
      </c>
    </row>
    <row r="197" spans="1:9" ht="21" customHeight="1" x14ac:dyDescent="0.2">
      <c r="A197" s="2">
        <f>IFERROR(VLOOKUP(B197,'[1]DADOS (OCULTAR)'!$Q$3:$S$136,3,0),"")</f>
        <v>10739225002242</v>
      </c>
      <c r="B197" s="3" t="s">
        <v>9</v>
      </c>
      <c r="C197" s="4">
        <v>6272575004803</v>
      </c>
      <c r="D197" s="5" t="s">
        <v>144</v>
      </c>
      <c r="E197" s="6">
        <v>3</v>
      </c>
      <c r="F197" s="10">
        <v>45755</v>
      </c>
      <c r="G197" s="10">
        <v>46119</v>
      </c>
      <c r="H197" s="8">
        <v>47841</v>
      </c>
      <c r="I197" s="5" t="s">
        <v>300</v>
      </c>
    </row>
    <row r="198" spans="1:9" ht="21" customHeight="1" x14ac:dyDescent="0.2">
      <c r="A198" s="2">
        <f>IFERROR(VLOOKUP(B198,'[1]DADOS (OCULTAR)'!$Q$3:$S$136,3,0),"")</f>
        <v>10739225002242</v>
      </c>
      <c r="B198" s="3" t="s">
        <v>9</v>
      </c>
      <c r="C198" s="4">
        <v>6272575004803</v>
      </c>
      <c r="D198" s="5" t="s">
        <v>144</v>
      </c>
      <c r="E198" s="6">
        <v>4</v>
      </c>
      <c r="F198" s="10">
        <v>46042</v>
      </c>
      <c r="G198" s="10">
        <v>46406</v>
      </c>
      <c r="H198" s="8">
        <v>47841</v>
      </c>
      <c r="I198" s="5" t="s">
        <v>301</v>
      </c>
    </row>
    <row r="199" spans="1:9" ht="21" customHeight="1" x14ac:dyDescent="0.2">
      <c r="A199" s="2">
        <f>IFERROR(VLOOKUP(B199,'[1]DADOS (OCULTAR)'!$Q$3:$S$136,3,0),"")</f>
        <v>10739225002242</v>
      </c>
      <c r="B199" s="3" t="s">
        <v>9</v>
      </c>
      <c r="C199" s="4">
        <v>38446162000120</v>
      </c>
      <c r="D199" s="5" t="s">
        <v>302</v>
      </c>
      <c r="E199" s="6">
        <v>3</v>
      </c>
      <c r="F199" s="10">
        <v>45078</v>
      </c>
      <c r="G199" s="10">
        <v>45443</v>
      </c>
      <c r="H199" s="8">
        <v>531432</v>
      </c>
      <c r="I199" s="5" t="s">
        <v>147</v>
      </c>
    </row>
    <row r="200" spans="1:9" ht="21" customHeight="1" x14ac:dyDescent="0.2">
      <c r="A200" s="2">
        <f>IFERROR(VLOOKUP(B200,'[1]DADOS (OCULTAR)'!$Q$3:$S$136,3,0),"")</f>
        <v>10739225002242</v>
      </c>
      <c r="B200" s="3" t="s">
        <v>9</v>
      </c>
      <c r="C200" s="4">
        <v>38446162000120</v>
      </c>
      <c r="D200" s="5" t="s">
        <v>302</v>
      </c>
      <c r="E200" s="6">
        <v>4</v>
      </c>
      <c r="F200" s="10">
        <v>45534</v>
      </c>
      <c r="G200" s="10">
        <v>45898</v>
      </c>
      <c r="H200" s="8">
        <v>531432</v>
      </c>
      <c r="I200" s="5" t="s">
        <v>303</v>
      </c>
    </row>
    <row r="201" spans="1:9" ht="21" customHeight="1" x14ac:dyDescent="0.2">
      <c r="A201" s="2">
        <f>IFERROR(VLOOKUP(B201,'[1]DADOS (OCULTAR)'!$Q$3:$S$136,3,0),"")</f>
        <v>10739225002242</v>
      </c>
      <c r="B201" s="3" t="s">
        <v>9</v>
      </c>
      <c r="C201" s="4">
        <v>38446162000120</v>
      </c>
      <c r="D201" s="5" t="s">
        <v>302</v>
      </c>
      <c r="E201" s="6">
        <v>5</v>
      </c>
      <c r="F201" s="10">
        <v>45899</v>
      </c>
      <c r="G201" s="10">
        <v>46263</v>
      </c>
      <c r="H201" s="8">
        <v>531432</v>
      </c>
      <c r="I201" s="5" t="s">
        <v>304</v>
      </c>
    </row>
    <row r="202" spans="1:9" ht="21" customHeight="1" x14ac:dyDescent="0.2">
      <c r="A202" s="2">
        <f>IFERROR(VLOOKUP(B202,'[1]DADOS (OCULTAR)'!$Q$3:$S$136,3,0),"")</f>
        <v>10739225002242</v>
      </c>
      <c r="B202" s="3" t="s">
        <v>9</v>
      </c>
      <c r="C202" s="4">
        <v>46560147000137</v>
      </c>
      <c r="D202" s="5" t="s">
        <v>114</v>
      </c>
      <c r="E202" s="6">
        <v>2</v>
      </c>
      <c r="F202" s="10">
        <v>45072</v>
      </c>
      <c r="G202" s="10">
        <v>45437</v>
      </c>
      <c r="H202" s="8">
        <v>15000</v>
      </c>
      <c r="I202" s="5" t="s">
        <v>305</v>
      </c>
    </row>
    <row r="203" spans="1:9" ht="21" customHeight="1" x14ac:dyDescent="0.2">
      <c r="A203" s="2">
        <f>IFERROR(VLOOKUP(B203,'[1]DADOS (OCULTAR)'!$Q$3:$S$136,3,0),"")</f>
        <v>10739225002242</v>
      </c>
      <c r="B203" s="3" t="s">
        <v>9</v>
      </c>
      <c r="C203" s="4">
        <v>46560147000137</v>
      </c>
      <c r="D203" s="5" t="s">
        <v>114</v>
      </c>
      <c r="E203" s="6">
        <v>3</v>
      </c>
      <c r="F203" s="10">
        <v>45438</v>
      </c>
      <c r="G203" s="10">
        <v>45802</v>
      </c>
      <c r="H203" s="8">
        <v>15000</v>
      </c>
      <c r="I203" s="5" t="s">
        <v>306</v>
      </c>
    </row>
    <row r="204" spans="1:9" ht="21" customHeight="1" x14ac:dyDescent="0.2">
      <c r="A204" s="2">
        <f>IFERROR(VLOOKUP(B204,'[1]DADOS (OCULTAR)'!$Q$3:$S$136,3,0),"")</f>
        <v>10739225002242</v>
      </c>
      <c r="B204" s="3" t="s">
        <v>9</v>
      </c>
      <c r="C204" s="4">
        <v>46560147000137</v>
      </c>
      <c r="D204" s="5" t="s">
        <v>114</v>
      </c>
      <c r="E204" s="6">
        <v>4</v>
      </c>
      <c r="F204" s="10">
        <v>45444</v>
      </c>
      <c r="G204" s="10">
        <v>45808</v>
      </c>
      <c r="H204" s="8">
        <v>15000</v>
      </c>
      <c r="I204" s="5" t="s">
        <v>307</v>
      </c>
    </row>
    <row r="205" spans="1:9" ht="21" customHeight="1" x14ac:dyDescent="0.2">
      <c r="A205" s="2">
        <f>IFERROR(VLOOKUP(B205,'[1]DADOS (OCULTAR)'!$Q$3:$S$136,3,0),"")</f>
        <v>10739225002242</v>
      </c>
      <c r="B205" s="3" t="s">
        <v>9</v>
      </c>
      <c r="C205" s="4">
        <v>46560147000137</v>
      </c>
      <c r="D205" s="5" t="s">
        <v>114</v>
      </c>
      <c r="E205" s="6">
        <v>5</v>
      </c>
      <c r="F205" s="10">
        <v>45803</v>
      </c>
      <c r="G205" s="10">
        <v>46167</v>
      </c>
      <c r="H205" s="8">
        <v>15000</v>
      </c>
      <c r="I205" s="5" t="s">
        <v>308</v>
      </c>
    </row>
    <row r="206" spans="1:9" ht="21" customHeight="1" x14ac:dyDescent="0.2">
      <c r="A206" s="2">
        <f>IFERROR(VLOOKUP(B206,'[1]DADOS (OCULTAR)'!$Q$3:$S$136,3,0),"")</f>
        <v>10739225002242</v>
      </c>
      <c r="B206" s="3" t="s">
        <v>9</v>
      </c>
      <c r="C206" s="4">
        <v>36933717000133</v>
      </c>
      <c r="D206" s="5" t="s">
        <v>45</v>
      </c>
      <c r="E206" s="6">
        <v>2</v>
      </c>
      <c r="F206" s="10">
        <v>45153</v>
      </c>
      <c r="G206" s="10">
        <v>45518</v>
      </c>
      <c r="H206" s="8">
        <v>15000</v>
      </c>
      <c r="I206" s="5" t="s">
        <v>89</v>
      </c>
    </row>
    <row r="207" spans="1:9" ht="21" customHeight="1" x14ac:dyDescent="0.2">
      <c r="A207" s="2">
        <f>IFERROR(VLOOKUP(B207,'[1]DADOS (OCULTAR)'!$Q$3:$S$136,3,0),"")</f>
        <v>10739225002242</v>
      </c>
      <c r="B207" s="3" t="s">
        <v>9</v>
      </c>
      <c r="C207" s="4">
        <v>30466362000133</v>
      </c>
      <c r="D207" s="5" t="s">
        <v>309</v>
      </c>
      <c r="E207" s="6">
        <v>1</v>
      </c>
      <c r="F207" s="10">
        <v>44849</v>
      </c>
      <c r="G207" s="10">
        <v>45213</v>
      </c>
      <c r="H207" s="8">
        <v>15000</v>
      </c>
      <c r="I207" s="5" t="s">
        <v>310</v>
      </c>
    </row>
    <row r="208" spans="1:9" ht="21" customHeight="1" x14ac:dyDescent="0.2">
      <c r="A208" s="2">
        <f>IFERROR(VLOOKUP(B208,'[1]DADOS (OCULTAR)'!$Q$3:$S$136,3,0),"")</f>
        <v>10739225002242</v>
      </c>
      <c r="B208" s="3" t="s">
        <v>9</v>
      </c>
      <c r="C208" s="4">
        <v>30466362000133</v>
      </c>
      <c r="D208" s="5" t="s">
        <v>309</v>
      </c>
      <c r="E208" s="6">
        <v>2</v>
      </c>
      <c r="F208" s="10">
        <v>45108</v>
      </c>
      <c r="G208" s="10">
        <v>45473</v>
      </c>
      <c r="H208" s="8">
        <v>15000</v>
      </c>
      <c r="I208" s="5" t="s">
        <v>311</v>
      </c>
    </row>
    <row r="209" spans="1:9" ht="21" customHeight="1" x14ac:dyDescent="0.2">
      <c r="A209" s="2">
        <f>IFERROR(VLOOKUP(B209,'[1]DADOS (OCULTAR)'!$Q$3:$S$136,3,0),"")</f>
        <v>10739225002242</v>
      </c>
      <c r="B209" s="3" t="s">
        <v>9</v>
      </c>
      <c r="C209" s="4">
        <v>30466362000133</v>
      </c>
      <c r="D209" s="5" t="s">
        <v>309</v>
      </c>
      <c r="E209" s="6">
        <v>3</v>
      </c>
      <c r="F209" s="10">
        <v>45504</v>
      </c>
      <c r="G209" s="10">
        <v>45870</v>
      </c>
      <c r="H209" s="8">
        <v>15000</v>
      </c>
      <c r="I209" s="5" t="s">
        <v>312</v>
      </c>
    </row>
    <row r="210" spans="1:9" ht="21" customHeight="1" x14ac:dyDescent="0.2">
      <c r="A210" s="2">
        <f>IFERROR(VLOOKUP(B210,'[1]DADOS (OCULTAR)'!$Q$3:$S$136,3,0),"")</f>
        <v>10739225002242</v>
      </c>
      <c r="B210" s="3" t="s">
        <v>9</v>
      </c>
      <c r="C210" s="4">
        <v>14543772000184</v>
      </c>
      <c r="D210" s="5" t="s">
        <v>49</v>
      </c>
      <c r="E210" s="6">
        <v>5</v>
      </c>
      <c r="F210" s="10">
        <v>46054</v>
      </c>
      <c r="G210" s="10">
        <v>46418</v>
      </c>
      <c r="H210" s="8">
        <v>26460</v>
      </c>
      <c r="I210" s="5" t="s">
        <v>313</v>
      </c>
    </row>
    <row r="211" spans="1:9" ht="21" customHeight="1" x14ac:dyDescent="0.2">
      <c r="A211" s="2">
        <f>IFERROR(VLOOKUP(B211,'[1]DADOS (OCULTAR)'!$Q$3:$S$136,3,0),"")</f>
        <v>10739225002242</v>
      </c>
      <c r="B211" s="3" t="s">
        <v>9</v>
      </c>
      <c r="C211" s="4">
        <v>61628011000105</v>
      </c>
      <c r="D211" s="5" t="s">
        <v>314</v>
      </c>
      <c r="E211" s="6">
        <v>1</v>
      </c>
      <c r="F211" s="10">
        <v>46045</v>
      </c>
      <c r="G211" s="10">
        <v>46409</v>
      </c>
      <c r="H211" s="8">
        <v>15000</v>
      </c>
      <c r="I211" s="5" t="s">
        <v>315</v>
      </c>
    </row>
    <row r="212" spans="1:9" ht="21" customHeight="1" x14ac:dyDescent="0.2">
      <c r="A212" s="2">
        <f>IFERROR(VLOOKUP(B212,'[1]DADOS (OCULTAR)'!$Q$3:$S$136,3,0),"")</f>
        <v>10739225002242</v>
      </c>
      <c r="B212" s="3" t="s">
        <v>9</v>
      </c>
      <c r="C212" s="4">
        <v>331788002405</v>
      </c>
      <c r="D212" s="5" t="s">
        <v>58</v>
      </c>
      <c r="E212" s="6">
        <v>5</v>
      </c>
      <c r="F212" s="10">
        <v>46054</v>
      </c>
      <c r="G212" s="10">
        <v>46418</v>
      </c>
      <c r="H212" s="8">
        <v>61236</v>
      </c>
      <c r="I212" s="5" t="s">
        <v>316</v>
      </c>
    </row>
    <row r="213" spans="1:9" ht="21" customHeight="1" x14ac:dyDescent="0.2">
      <c r="A213" s="2">
        <f>IFERROR(VLOOKUP(B213,'[1]DADOS (OCULTAR)'!$Q$3:$S$136,3,0),"")</f>
        <v>10739225002242</v>
      </c>
      <c r="B213" s="3" t="s">
        <v>9</v>
      </c>
      <c r="C213" s="4">
        <v>51528007000111</v>
      </c>
      <c r="D213" s="5" t="s">
        <v>317</v>
      </c>
      <c r="E213" s="6">
        <v>1</v>
      </c>
      <c r="F213" s="10">
        <v>46042</v>
      </c>
      <c r="G213" s="10">
        <v>46406</v>
      </c>
      <c r="H213" s="8">
        <v>15000</v>
      </c>
      <c r="I213" s="5" t="s">
        <v>318</v>
      </c>
    </row>
    <row r="214" spans="1:9" ht="21" customHeight="1" x14ac:dyDescent="0.2">
      <c r="A214" s="2">
        <f>IFERROR(VLOOKUP(B214,'[1]DADOS (OCULTAR)'!$Q$3:$S$136,3,0),"")</f>
        <v>10739225002242</v>
      </c>
      <c r="B214" s="3" t="s">
        <v>9</v>
      </c>
      <c r="C214" s="4">
        <v>37426150000171</v>
      </c>
      <c r="D214" s="5" t="s">
        <v>319</v>
      </c>
      <c r="E214" s="6">
        <v>1</v>
      </c>
      <c r="F214" s="10">
        <v>46042</v>
      </c>
      <c r="G214" s="10">
        <v>46406</v>
      </c>
      <c r="H214" s="8">
        <v>15000</v>
      </c>
      <c r="I214" s="5" t="s">
        <v>320</v>
      </c>
    </row>
    <row r="215" spans="1:9" ht="21" customHeight="1" x14ac:dyDescent="0.2">
      <c r="A215" s="2">
        <f>IFERROR(VLOOKUP(B215,'[1]DADOS (OCULTAR)'!$Q$3:$S$136,3,0),"")</f>
        <v>10739225002242</v>
      </c>
      <c r="B215" s="3" t="s">
        <v>9</v>
      </c>
      <c r="C215" s="4">
        <v>60598345000110</v>
      </c>
      <c r="D215" s="5" t="s">
        <v>321</v>
      </c>
      <c r="E215" s="6">
        <v>1</v>
      </c>
      <c r="F215" s="10">
        <v>46045</v>
      </c>
      <c r="G215" s="10">
        <v>46409</v>
      </c>
      <c r="H215" s="8">
        <v>15000</v>
      </c>
      <c r="I215" s="5" t="s">
        <v>322</v>
      </c>
    </row>
    <row r="216" spans="1:9" ht="21" customHeight="1" x14ac:dyDescent="0.2">
      <c r="A216" s="2">
        <f>IFERROR(VLOOKUP(B216,'[1]DADOS (OCULTAR)'!$Q$3:$S$136,3,0),"")</f>
        <v>10739225002242</v>
      </c>
      <c r="B216" s="3" t="s">
        <v>9</v>
      </c>
      <c r="C216" s="4">
        <v>59263927000167</v>
      </c>
      <c r="D216" s="5" t="s">
        <v>323</v>
      </c>
      <c r="E216" s="6">
        <v>1</v>
      </c>
      <c r="F216" s="10">
        <v>46045</v>
      </c>
      <c r="G216" s="10">
        <v>46409</v>
      </c>
      <c r="H216" s="8">
        <v>15000</v>
      </c>
      <c r="I216" s="5" t="s">
        <v>211</v>
      </c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A84270EC-9BA6-4006-878F-333CB50E7DBD}">
      <formula1>UNIDADES_OSS</formula1>
    </dataValidation>
  </dataValidations>
  <hyperlinks>
    <hyperlink ref="I48" r:id="rId1" xr:uid="{D7258C0F-F410-43E7-AD2C-359D1D43260E}"/>
    <hyperlink ref="I49" r:id="rId2" xr:uid="{847DD757-EE0A-4AE8-B7EC-5F9BF7B08400}"/>
    <hyperlink ref="I50" r:id="rId3" xr:uid="{66009139-7673-4440-867A-0565A0184AB6}"/>
    <hyperlink ref="I51" r:id="rId4" xr:uid="{F20C5B0E-5428-4DAD-A991-D4944EBEBABB}"/>
    <hyperlink ref="I52" r:id="rId5" xr:uid="{06E73319-8D77-4460-BFED-40D5D5AF2084}"/>
    <hyperlink ref="I53" r:id="rId6" xr:uid="{4EF672D8-4AE2-4DDA-8EE8-30FBD93332CA}"/>
    <hyperlink ref="I54" r:id="rId7" xr:uid="{490D81B6-0813-4F39-936A-4403F596EC59}"/>
    <hyperlink ref="I47" r:id="rId8" xr:uid="{17AF5C9C-90E7-4188-A7CF-9117D70C5300}"/>
    <hyperlink ref="I46" r:id="rId9" xr:uid="{7FF4DF02-D596-456E-A391-97C3ACD1BE81}"/>
    <hyperlink ref="I45" r:id="rId10" xr:uid="{D1960755-0B18-4F6B-8B5B-50CD251B4416}"/>
    <hyperlink ref="I44" r:id="rId11" xr:uid="{64DAFEDC-2FF0-4DE1-A36A-256867305E6F}"/>
    <hyperlink ref="I43" r:id="rId12" xr:uid="{A77C7C17-2E4B-401B-BD6B-D8B5D4CD3830}"/>
    <hyperlink ref="I42" r:id="rId13" xr:uid="{64BCDC8C-DC4A-4E11-965D-092EF6BD91B7}"/>
    <hyperlink ref="I41" r:id="rId14" xr:uid="{A53BBEAF-68CF-4174-A164-95FDA802F0C8}"/>
    <hyperlink ref="I40" r:id="rId15" xr:uid="{70EFE785-39CF-4C5E-8703-4A6C670789EA}"/>
    <hyperlink ref="I39" r:id="rId16" xr:uid="{6C14257F-A3C1-42EF-802A-C4B9BEB2E04E}"/>
    <hyperlink ref="I38" r:id="rId17" xr:uid="{E83D376D-FB12-4C68-987A-0CD6419D9C0E}"/>
    <hyperlink ref="I37" r:id="rId18" xr:uid="{CB448C80-F3A4-4875-A233-F0EADA67385D}"/>
    <hyperlink ref="I36" r:id="rId19" xr:uid="{0EC7C8F1-9844-40AC-9856-C25AC3C4D439}"/>
    <hyperlink ref="I35" r:id="rId20" xr:uid="{7303BC2B-914C-4792-8DD4-9B929643507F}"/>
    <hyperlink ref="I34" r:id="rId21" xr:uid="{A38CE55B-C2C6-4A27-A24A-16E2CE84EEA5}"/>
    <hyperlink ref="I33" r:id="rId22" xr:uid="{E61B96A6-D7DF-4447-B380-D2D7BC450E37}"/>
    <hyperlink ref="I32" r:id="rId23" xr:uid="{C9E3C291-F4D3-4C60-ADD3-C7D9575C80C0}"/>
    <hyperlink ref="I31" r:id="rId24" xr:uid="{4CCA5EB5-8177-4561-8634-5CE20287A80C}"/>
    <hyperlink ref="I30" r:id="rId25" xr:uid="{B9814C60-7429-4CA5-87CD-BCDDB5A32AF1}"/>
    <hyperlink ref="I29" r:id="rId26" xr:uid="{23B53539-45F0-458E-9C61-19F99F0D86B3}"/>
    <hyperlink ref="I26" r:id="rId27" xr:uid="{80F40F89-3F1C-4FE6-A6E1-2C51C76828C1}"/>
    <hyperlink ref="I25" r:id="rId28" xr:uid="{1D7FA23F-2AEB-4CC2-8152-CABB3B767514}"/>
    <hyperlink ref="I24" r:id="rId29" xr:uid="{997FBF7A-049B-4EF6-BB81-AA1A8CBB23B7}"/>
    <hyperlink ref="I23" r:id="rId30" xr:uid="{5999D857-4E93-4CE7-9816-445C7F6CA641}"/>
    <hyperlink ref="I22" r:id="rId31" xr:uid="{18DB1BF7-E055-4EEA-937D-C886780AA0AD}"/>
    <hyperlink ref="I21" r:id="rId32" xr:uid="{E3EC7ED4-3D3A-4B8C-A6C1-1B00C5D61991}"/>
    <hyperlink ref="I20" r:id="rId33" xr:uid="{2FB68136-BC27-445A-AA4B-97DF4C858343}"/>
    <hyperlink ref="I19" r:id="rId34" xr:uid="{A4C1716E-21B9-48C5-A2CF-90EC17B07C22}"/>
    <hyperlink ref="I18" r:id="rId35" xr:uid="{A5AB5121-DB71-4ACC-BC84-CBBF488F4678}"/>
    <hyperlink ref="I17" r:id="rId36" xr:uid="{234B2B35-41A9-444F-86FF-8FA0BCD1EAED}"/>
    <hyperlink ref="I16" r:id="rId37" xr:uid="{26AEC4F1-CA60-47A1-B3E0-DA502566D561}"/>
    <hyperlink ref="I15" r:id="rId38" xr:uid="{CC0F3F12-DDC7-4CA7-B72E-D2AEAC6A5ECD}"/>
    <hyperlink ref="I14" r:id="rId39" xr:uid="{F767B75B-5831-4ECE-ADDC-1E4B266774D0}"/>
    <hyperlink ref="I12" r:id="rId40" xr:uid="{6EB05BFB-78F8-4A43-B37A-FE99333198D7}"/>
    <hyperlink ref="I11" r:id="rId41" xr:uid="{6E8611D1-6240-411A-B613-01B64E0C7BA9}"/>
    <hyperlink ref="I10" r:id="rId42" xr:uid="{36526963-DE5F-45D0-992C-3915991EE863}"/>
    <hyperlink ref="I9" r:id="rId43" xr:uid="{FC07DB0D-D2A8-44AC-BB47-2C2F53003E6A}"/>
    <hyperlink ref="I8" r:id="rId44" xr:uid="{670EC4BD-B0F9-4C21-B55D-AC293AD7EDD2}"/>
    <hyperlink ref="I7" r:id="rId45" xr:uid="{B54D0AC6-808D-4BAD-B207-A8952E5D97BC}"/>
    <hyperlink ref="I6" r:id="rId46" xr:uid="{71AD27FF-AD5F-494E-A137-969A6922DF61}"/>
    <hyperlink ref="I5" r:id="rId47" xr:uid="{AA164AF1-4D70-49E2-9CEE-0C2BB206B43E}"/>
    <hyperlink ref="I4" r:id="rId48" xr:uid="{B8732D15-730C-4A39-BAEE-C46A04A1BFC7}"/>
    <hyperlink ref="I3" r:id="rId49" xr:uid="{67159124-3630-4B1D-BCA7-ECA228BF3D15}"/>
    <hyperlink ref="I2" r:id="rId50" xr:uid="{3D770169-3609-42AD-B310-9DCE559595A3}"/>
    <hyperlink ref="I60" r:id="rId51" xr:uid="{A9814E6C-B800-4D19-983B-F046E62A96B1}"/>
    <hyperlink ref="I61" r:id="rId52" xr:uid="{12AC6A97-A7A4-496E-B046-F401D8D787C3}"/>
    <hyperlink ref="I59" r:id="rId53" xr:uid="{1E5B2C65-0316-40DC-BCED-D8AA0FB36280}"/>
    <hyperlink ref="I58" r:id="rId54" xr:uid="{97440AB2-790F-4F9D-85EA-DE49F3A67A6F}"/>
    <hyperlink ref="I56" r:id="rId55" xr:uid="{71B67407-FCF0-4483-9B48-8DC46BC373A5}"/>
    <hyperlink ref="I55" r:id="rId56" xr:uid="{55734C51-83CA-453E-909F-B2624D05AF6A}"/>
    <hyperlink ref="I62" r:id="rId57" xr:uid="{4C5B9986-39F8-49D7-9EA9-05E060AD6E49}"/>
    <hyperlink ref="I63" r:id="rId58" xr:uid="{87299127-0263-4FE7-A3D4-822F3E94DE13}"/>
    <hyperlink ref="I64" r:id="rId59" xr:uid="{E1B3B971-F848-446D-9D62-CA66D7946FC5}"/>
    <hyperlink ref="I66" r:id="rId60" xr:uid="{1139E0D2-6053-4C5E-868B-ECBDB78F65BD}"/>
    <hyperlink ref="I65" r:id="rId61" xr:uid="{4D2391D2-D6AF-4751-BC05-13C60E3E647A}"/>
    <hyperlink ref="I67" r:id="rId62" xr:uid="{EDA8013E-6A40-44F4-908A-C96DA51EF085}"/>
    <hyperlink ref="I69" r:id="rId63" xr:uid="{030FD820-CFD7-4601-A72B-D17C7FDED84F}"/>
    <hyperlink ref="I70" r:id="rId64" xr:uid="{51AB4774-82C4-40C5-8A53-B68FC0DD1B62}"/>
    <hyperlink ref="I71" r:id="rId65" xr:uid="{942E7D7F-82CD-4F41-BF3A-D1D9824A551F}"/>
    <hyperlink ref="I72" r:id="rId66" xr:uid="{AE0663B4-E660-4E08-A819-72A58B5BB97E}"/>
    <hyperlink ref="I73" r:id="rId67" xr:uid="{1B8D6089-3DD9-45EB-9132-A2916868840F}"/>
    <hyperlink ref="I74" r:id="rId68" xr:uid="{89FCCDC5-C446-426D-BE33-70F2CFC2B021}"/>
    <hyperlink ref="I75" r:id="rId69" xr:uid="{730255BF-A2C3-4363-BE0C-7BC4E8F112A4}"/>
    <hyperlink ref="I76" r:id="rId70" xr:uid="{6385027A-6796-4AD8-8E3B-B4AD6B2A535B}"/>
    <hyperlink ref="I79" r:id="rId71" xr:uid="{5D4A5857-DE12-4AD2-9566-D40263B5495E}"/>
    <hyperlink ref="I80" r:id="rId72" xr:uid="{64C591C5-13B0-461E-BF89-B18B3F134526}"/>
    <hyperlink ref="I81" r:id="rId73" xr:uid="{F9662D94-DDFE-42B4-880D-E21D4E33240D}"/>
    <hyperlink ref="I82" r:id="rId74" xr:uid="{4EBA8941-4627-444A-8773-97984EA45CF5}"/>
    <hyperlink ref="I83" r:id="rId75" xr:uid="{C4EB9214-7056-4091-BF7C-6F990A143B88}"/>
    <hyperlink ref="I84" r:id="rId76" xr:uid="{D3980D46-64CA-4AE8-AC9B-9E46D673C4DC}"/>
    <hyperlink ref="I85" r:id="rId77" xr:uid="{9A92193A-693D-45E1-A109-7CE358718F89}"/>
    <hyperlink ref="I86" r:id="rId78" xr:uid="{EA29A736-524F-4B66-B864-84F6D7A8A63D}"/>
    <hyperlink ref="I87" r:id="rId79" xr:uid="{7FE6F0DB-0EE5-4A72-AB3F-DE189550D2FA}"/>
    <hyperlink ref="I88" r:id="rId80" xr:uid="{7902E9E0-52FB-4B57-8B7F-04B85B85D51A}"/>
    <hyperlink ref="I89" r:id="rId81" xr:uid="{8ACEC52C-6A71-4FB8-947E-2E3D61A45EB0}"/>
    <hyperlink ref="I90" r:id="rId82" xr:uid="{9A2A5BD9-DA22-4EEB-ADB1-0C1C7DFA7B74}"/>
    <hyperlink ref="I91" r:id="rId83" xr:uid="{D17438DC-523C-41C8-AC18-4507B1D594A4}"/>
    <hyperlink ref="I92" r:id="rId84" xr:uid="{8FA158A4-B925-4953-99BC-457D910243B0}"/>
    <hyperlink ref="I93" r:id="rId85" xr:uid="{745BA945-084A-4DDF-85D9-74B2AF180AFD}"/>
    <hyperlink ref="I94" r:id="rId86" xr:uid="{4A0B0456-26FB-4D35-9D49-4B0C8D488843}"/>
    <hyperlink ref="I95" r:id="rId87" xr:uid="{65C137ED-6FF1-416A-BCD2-FC31076C7A12}"/>
    <hyperlink ref="I96" r:id="rId88" xr:uid="{BD24B591-E819-48F1-B401-E3B6D34A1EEA}"/>
    <hyperlink ref="I97" r:id="rId89" xr:uid="{DED795B9-09EE-4EF3-A01B-0454F3AF34FD}"/>
    <hyperlink ref="I98" r:id="rId90" xr:uid="{2163424A-CA34-4BF8-BF57-3EB19EE6F53A}"/>
    <hyperlink ref="I99" r:id="rId91" xr:uid="{0D52C332-A1E9-465A-A9AA-0A89D1C0E8D0}"/>
    <hyperlink ref="I105" r:id="rId92" xr:uid="{D4AABA8A-91CD-415B-AC60-094BD0B8C522}"/>
    <hyperlink ref="I104" r:id="rId93" xr:uid="{81744B2A-D9F8-4714-A1DF-73F704998D27}"/>
    <hyperlink ref="I103" r:id="rId94" xr:uid="{A1B9A337-C7C4-448C-A1FC-3DF5456BDC85}"/>
    <hyperlink ref="I102" r:id="rId95" xr:uid="{BC610B84-0E9D-4A1B-B7CB-582D1D2331E3}"/>
    <hyperlink ref="I101" r:id="rId96" xr:uid="{217568BB-3F2D-4ED8-ACA5-1C8B6DA26E98}"/>
    <hyperlink ref="I100" r:id="rId97" xr:uid="{D45CB21E-B726-4983-BFE2-1FD5F5EFDA9E}"/>
    <hyperlink ref="I27" r:id="rId98" xr:uid="{7789965C-6BED-4DF7-BB09-55319EDA9B9E}"/>
    <hyperlink ref="I107" r:id="rId99" xr:uid="{D07A96FB-B179-44A7-B3A8-A8E97B465861}"/>
    <hyperlink ref="I112" r:id="rId100" xr:uid="{0CC17DB2-C6E1-4BB0-9442-5BCF179C7167}"/>
    <hyperlink ref="I113" r:id="rId101" xr:uid="{41D6D88C-30BB-4390-BDC7-889078102C5A}"/>
    <hyperlink ref="I114" r:id="rId102" xr:uid="{7764A4B6-CC94-4599-9876-54169FD2DD9B}"/>
    <hyperlink ref="I115" r:id="rId103" xr:uid="{010B11F4-40ED-4B6F-9CC8-80FAEED65E97}"/>
    <hyperlink ref="I117" r:id="rId104" xr:uid="{FB2322DF-5A71-4774-B8FA-94B205D24907}"/>
    <hyperlink ref="I118" r:id="rId105" xr:uid="{F854AE18-81E9-4546-AA6A-DA7FA9F96C62}"/>
    <hyperlink ref="I119" r:id="rId106" xr:uid="{492999D2-CD2E-4BEE-9FFB-61DE4D721C89}"/>
    <hyperlink ref="I120" r:id="rId107" xr:uid="{CD515681-F77E-4AE3-8116-E87A4D5BAA4C}"/>
    <hyperlink ref="I77" r:id="rId108" xr:uid="{39C397BD-6766-462A-93AC-4613AFA4982A}"/>
    <hyperlink ref="I125" r:id="rId109" xr:uid="{4130F677-D95C-4603-B0BC-831FCF05C3D1}"/>
    <hyperlink ref="I124" r:id="rId110" xr:uid="{F6DBB9D7-6083-4E56-B013-11D1999B79F8}"/>
    <hyperlink ref="I123" r:id="rId111" xr:uid="{8F69936F-572E-40F2-95B3-5E4D73224ACD}"/>
    <hyperlink ref="I122" r:id="rId112" xr:uid="{D04CC551-2010-4684-8A31-A38CF2E3C470}"/>
    <hyperlink ref="I121" r:id="rId113" xr:uid="{A0C6ECD1-7C9E-439C-99E8-9077471D3B3D}"/>
    <hyperlink ref="I128" r:id="rId114" xr:uid="{71BD7521-7916-4080-B30F-DDB039816062}"/>
    <hyperlink ref="I129" r:id="rId115" xr:uid="{E40FDC02-612E-404E-B5A9-C661CF92F322}"/>
    <hyperlink ref="I130" r:id="rId116" xr:uid="{CFA63A08-9875-4022-BD34-6396D5AEC078}"/>
    <hyperlink ref="I131" r:id="rId117" xr:uid="{7A6387DA-BB7A-4544-8D1D-7ACBCA37E59B}"/>
    <hyperlink ref="I132" r:id="rId118" xr:uid="{3C225AB8-1B96-4ADB-B28F-CFA3ECAE3C01}"/>
    <hyperlink ref="I133" r:id="rId119" xr:uid="{F10D4EB7-3FE8-45DB-B3A9-B2E84EA06119}"/>
    <hyperlink ref="I134" r:id="rId120" xr:uid="{189B9A9A-3502-42EC-9FAC-1972314F44A9}"/>
    <hyperlink ref="I135" r:id="rId121" xr:uid="{ECBAEA8F-ED00-423B-8A71-010612ACC546}"/>
    <hyperlink ref="I136" r:id="rId122" xr:uid="{25B3C0A0-3034-4F0E-8ED1-4CDAA643ABE9}"/>
    <hyperlink ref="I137" r:id="rId123" xr:uid="{1BC03D6A-DFFE-4F8D-B926-17DC05E21D40}"/>
    <hyperlink ref="I138" r:id="rId124" xr:uid="{E6C8FC4E-FC44-4249-B967-54E6EA019AC6}"/>
    <hyperlink ref="I139" r:id="rId125" xr:uid="{2794F938-EBBA-46E7-8910-51EE22CEB881}"/>
    <hyperlink ref="I144" r:id="rId126" xr:uid="{A4A07282-543C-4398-97A9-878C4AFE1F23}"/>
    <hyperlink ref="I145" r:id="rId127" xr:uid="{0B185925-102B-46A4-8665-6C07CE498627}"/>
    <hyperlink ref="I146" r:id="rId128" xr:uid="{3DAFA1F6-519F-452E-95E4-0EE6A659FAFB}"/>
    <hyperlink ref="I147" r:id="rId129" xr:uid="{08098AD5-96ED-435C-ACE8-F18565E24F47}"/>
    <hyperlink ref="I148" r:id="rId130" xr:uid="{B255BEA5-EF25-47A3-8A54-2978BDD0BCAD}"/>
    <hyperlink ref="I149" r:id="rId131" xr:uid="{A545DFAA-012C-4584-BBBE-58BE07D92589}"/>
    <hyperlink ref="I150" r:id="rId132" xr:uid="{C1F8638F-070C-4907-BFFA-3288F33D23A7}"/>
    <hyperlink ref="I151" r:id="rId133" xr:uid="{FBD1960F-8C90-4061-A3E4-6E022FA3E4B6}"/>
    <hyperlink ref="I152" r:id="rId134" xr:uid="{680F8E21-4C9F-4326-816A-39FFC03D2EDE}"/>
    <hyperlink ref="I153" r:id="rId135" xr:uid="{14F5436E-BE21-41C0-A073-144F2E487CEF}"/>
    <hyperlink ref="I154" r:id="rId136" xr:uid="{C8B76A06-CD7F-4FD2-8170-01667CBEE84E}"/>
    <hyperlink ref="I155" r:id="rId137" xr:uid="{52E8055B-A23F-4DBC-A04C-B7E6354FFAB2}"/>
    <hyperlink ref="I156" r:id="rId138" xr:uid="{A7BC0D4A-5F77-4E7C-808B-55AA48DEFD80}"/>
    <hyperlink ref="I157" r:id="rId139" xr:uid="{714CC41E-AD8C-4641-8898-B0B9686C4D06}"/>
    <hyperlink ref="I158" r:id="rId140" xr:uid="{9538AC97-0751-41FD-A775-36CAB93D6A4F}"/>
    <hyperlink ref="I116" r:id="rId141" xr:uid="{E24C77D1-CAAB-49C8-A153-0D717A4E5C66}"/>
    <hyperlink ref="I159" r:id="rId142" xr:uid="{992B8534-27DA-461B-8C76-4E97E2141690}"/>
    <hyperlink ref="I160" r:id="rId143" xr:uid="{22D937BA-15E0-4931-BF49-EEEFCCD3ECDA}"/>
    <hyperlink ref="I161" r:id="rId144" xr:uid="{F05CB22A-DFF2-4735-8F91-608A560449B3}"/>
    <hyperlink ref="I162" r:id="rId145" xr:uid="{E3DC7566-F844-4472-A6BB-B03B2D91241F}"/>
    <hyperlink ref="I163" r:id="rId146" xr:uid="{0B39BCEC-1406-4193-8868-337EB3129893}"/>
    <hyperlink ref="I164" r:id="rId147" xr:uid="{A0FF923F-3903-4E35-B3EA-A990208023E0}"/>
    <hyperlink ref="I166" r:id="rId148" xr:uid="{3CF113F8-0EFF-44B1-ADCB-E63824CE82D3}"/>
    <hyperlink ref="I167" r:id="rId149" xr:uid="{327ACC76-3950-42C3-A77E-09C3E7253A48}"/>
    <hyperlink ref="I168" r:id="rId150" xr:uid="{EABC340A-88DC-44ED-B205-B209BDA4DF7E}"/>
    <hyperlink ref="I169" r:id="rId151" xr:uid="{DC1EB2E3-39EE-4C24-BA9C-FCD8CEBB3050}"/>
    <hyperlink ref="I170" r:id="rId152" xr:uid="{C179D47F-6E1A-4220-AB22-DD8B928ADDCE}"/>
    <hyperlink ref="I171" r:id="rId153" xr:uid="{DD84C506-4DBF-4183-812C-444FC788D8EB}"/>
    <hyperlink ref="I172" r:id="rId154" xr:uid="{94F1711A-1D0E-46FF-9B40-5871EC1C094C}"/>
    <hyperlink ref="I173" r:id="rId155" xr:uid="{F090FED2-443E-4C72-9CC4-B3FCE6EB7683}"/>
    <hyperlink ref="I174" r:id="rId156" xr:uid="{C5FE3CD3-C067-4374-BAF8-C7FA75CDFBAF}"/>
    <hyperlink ref="I175" r:id="rId157" xr:uid="{4E93FBFF-D8E4-4F70-867C-CA2475C55E0F}"/>
    <hyperlink ref="I176" r:id="rId158" xr:uid="{05F45280-7917-459B-8D69-5F34AB549652}"/>
    <hyperlink ref="I177" r:id="rId159" xr:uid="{6C8FB836-906B-41D4-8977-3EB094F870A0}"/>
    <hyperlink ref="I178" r:id="rId160" xr:uid="{725CEAA2-6E74-47AF-95E0-8F26DEAD454E}"/>
    <hyperlink ref="I179" r:id="rId161" xr:uid="{4092606D-93FA-4B68-89BD-3BD860032B97}"/>
    <hyperlink ref="I180" r:id="rId162" xr:uid="{23102789-3ADF-4171-9805-96A32017C9E9}"/>
    <hyperlink ref="I181" r:id="rId163" xr:uid="{E36CC2EE-02D9-42A5-998F-121276655429}"/>
    <hyperlink ref="I182" r:id="rId164" xr:uid="{9E4D91A6-8A50-48E3-97FE-AA068AB39C9F}"/>
    <hyperlink ref="I183" r:id="rId165" xr:uid="{D5DA5D33-40D6-4501-AD06-27A96628FCC5}"/>
    <hyperlink ref="I184" r:id="rId166" xr:uid="{DE533B46-DE1C-49DF-A6B9-76681A9160B0}"/>
    <hyperlink ref="I185" r:id="rId167" xr:uid="{F456D382-7E41-4362-A548-4E4F9C37C08A}"/>
    <hyperlink ref="I186" r:id="rId168" xr:uid="{20A0DBAE-B3DC-4FD3-A06A-9AC41D909689}"/>
    <hyperlink ref="I187" r:id="rId169" xr:uid="{270F187C-FA92-445B-8AB6-EC4B99B17DAE}"/>
    <hyperlink ref="I188" r:id="rId170" xr:uid="{359B527B-9DF2-4071-A402-23A2EB5BDC44}"/>
    <hyperlink ref="I189" r:id="rId171" xr:uid="{7B7314C6-2CBD-4AD7-986E-1D2EC5E604CB}"/>
    <hyperlink ref="I190" r:id="rId172" xr:uid="{4C892D8E-D919-473F-8019-A63BC5B44246}"/>
    <hyperlink ref="I191" r:id="rId173" xr:uid="{E3529E63-DF77-4CAB-87BB-1D10CC503024}"/>
    <hyperlink ref="I192" r:id="rId174" xr:uid="{F01D7CF1-DD72-41BB-8A60-A85C9A901091}"/>
    <hyperlink ref="I193" r:id="rId175" xr:uid="{385BECCC-50FC-4570-8FDA-4CD73275FE66}"/>
    <hyperlink ref="I194" r:id="rId176" xr:uid="{7AABBA30-F739-4F5F-B3E4-1CC40768C90D}"/>
    <hyperlink ref="I195" r:id="rId177" xr:uid="{9E23A2FF-425C-4341-90DD-3626A03DDBAD}"/>
    <hyperlink ref="I78" r:id="rId178" xr:uid="{ED18B5D2-67DA-4769-B27D-8E437E358FEC}"/>
    <hyperlink ref="I196" r:id="rId179" xr:uid="{B4ECA444-DCFE-4012-B8BC-35E53E21A74C}"/>
    <hyperlink ref="I197" r:id="rId180" xr:uid="{F9DB2282-A6B8-496E-852B-94ECDD413DA2}"/>
    <hyperlink ref="I198" r:id="rId181" xr:uid="{D345426A-8430-4C4D-AED6-3FD2A46218E4}"/>
    <hyperlink ref="I199" r:id="rId182" xr:uid="{CFBC822B-3E97-42F9-B16F-4592395BF335}"/>
    <hyperlink ref="I200" r:id="rId183" xr:uid="{A142A9F3-08FA-4862-8D18-A6B88BE570A6}"/>
    <hyperlink ref="I201" r:id="rId184" xr:uid="{368366CF-1389-4334-84ED-8A1DFA8AB919}"/>
    <hyperlink ref="I202" r:id="rId185" xr:uid="{B19FB011-DDEA-4F12-888C-0A12896191A6}"/>
    <hyperlink ref="I203" r:id="rId186" xr:uid="{DAF5F5CA-C87E-4F33-B51A-1EA78FBF51A4}"/>
    <hyperlink ref="I204" r:id="rId187" xr:uid="{D0883010-AD78-496D-99F5-4A5BAE449E24}"/>
    <hyperlink ref="I205" r:id="rId188" xr:uid="{4B7C2658-B42E-4F4C-80F2-9E98656F5013}"/>
    <hyperlink ref="I206" r:id="rId189" xr:uid="{96FB6F70-51CD-41D2-A20A-A3533331E84C}"/>
    <hyperlink ref="I207" r:id="rId190" xr:uid="{57D7AE94-963E-4D41-BFEC-CE8223E5A83E}"/>
    <hyperlink ref="I208" r:id="rId191" xr:uid="{48AF0B62-B186-4825-9564-3731E2DC0409}"/>
    <hyperlink ref="I209" r:id="rId192" xr:uid="{266F9ADE-5C3C-44E2-94E7-6633637C2E24}"/>
    <hyperlink ref="I106" r:id="rId193" xr:uid="{6EFF65B7-9AAC-453B-886B-893BF035A021}"/>
    <hyperlink ref="I108" r:id="rId194" xr:uid="{FD401D69-8EC5-4C00-8FB0-246B81765DD5}"/>
    <hyperlink ref="I210" r:id="rId195" xr:uid="{63A9CD60-975F-47C0-9646-A81BA3A001A0}"/>
    <hyperlink ref="I68" r:id="rId196" xr:uid="{FCB85BF4-5430-4BF2-8A37-2B6003E09F93}"/>
    <hyperlink ref="I28" r:id="rId197" xr:uid="{2EF1B559-1325-4210-A1FF-0AEBBCFF0A76}"/>
    <hyperlink ref="I213" r:id="rId198" xr:uid="{FC197A5B-4382-4C02-85CF-536D0F32C96F}"/>
    <hyperlink ref="I214" r:id="rId199" xr:uid="{EBE08547-15D8-4C7B-80A7-7B7CB97327B4}"/>
    <hyperlink ref="I215" r:id="rId200" xr:uid="{5F7E7832-BC4D-43DD-B2B2-F16D06910E3F}"/>
    <hyperlink ref="I216" r:id="rId201" xr:uid="{6520B896-76FA-4486-AF31-15A441E343B0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0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Barbosa</dc:creator>
  <cp:lastModifiedBy>Cinthya Barbosa</cp:lastModifiedBy>
  <dcterms:created xsi:type="dcterms:W3CDTF">2026-03-25T20:24:58Z</dcterms:created>
  <dcterms:modified xsi:type="dcterms:W3CDTF">2026-03-25T20:25:09Z</dcterms:modified>
</cp:coreProperties>
</file>