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2. UPAE CARPINA\1. PRESTAÇÃO DE CONTAS\SEI (JOSI)\2026\02. FEVEREIRO\01. ENVIAR SEI\14.4 Arquivo ZIP (Publicação) no Formato Excel - sem CPF\"/>
    </mc:Choice>
  </mc:AlternateContent>
  <bookViews>
    <workbookView xWindow="0" yWindow="0" windowWidth="28800" windowHeight="1225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<sst xmlns="http://schemas.openxmlformats.org/spreadsheetml/2006/main" count="8" uniqueCount="8">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</sst>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2.%20UPAE%20CARPINA/1.%20PRESTA&#199;&#195;O%20DE%20CONTAS/SEI%20(JOSI)/2026/02.%20FEVEREIRO/p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>2026NE000694</v>
          </cell>
          <cell r="G10">
            <v>46024</v>
          </cell>
          <cell r="H10">
            <v>6759769.7000000002</v>
          </cell>
          <cell r="I10" t="str">
            <v>2026OB010646</v>
          </cell>
          <cell r="J10">
            <v>46059</v>
          </cell>
          <cell r="N10">
            <v>473183.88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2026NE000695</v>
          </cell>
          <cell r="G11">
            <v>46024</v>
          </cell>
          <cell r="H11">
            <v>148039</v>
          </cell>
          <cell r="I11" t="str">
            <v>2026OB010610</v>
          </cell>
          <cell r="J11">
            <v>46059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2026NE000694</v>
          </cell>
          <cell r="G12">
            <v>46024</v>
          </cell>
          <cell r="H12">
            <v>6759769.7000000002</v>
          </cell>
          <cell r="I12" t="str">
            <v>2026OB011259</v>
          </cell>
          <cell r="J12">
            <v>46065</v>
          </cell>
          <cell r="N12">
            <v>202793.09</v>
          </cell>
        </row>
        <row r="13">
          <cell r="B13">
            <v>9039744002480</v>
          </cell>
          <cell r="C13" t="str">
            <v>UPAE CARPINA - CG Nº 022/2022</v>
          </cell>
          <cell r="F13" t="str">
            <v>2025NE009978</v>
          </cell>
          <cell r="G13">
            <v>45779</v>
          </cell>
          <cell r="H13">
            <v>0</v>
          </cell>
          <cell r="I13" t="str">
            <v>2026OB000161</v>
          </cell>
          <cell r="J13">
            <v>46030</v>
          </cell>
          <cell r="N13">
            <v>30320.61</v>
          </cell>
        </row>
        <row r="14">
          <cell r="B14" t="str">
            <v/>
          </cell>
        </row>
        <row r="15">
          <cell r="B15">
            <v>9039744002480</v>
          </cell>
          <cell r="C15" t="str">
            <v>UPAE CARPINA - CG Nº 022/2022</v>
          </cell>
          <cell r="F15" t="str">
            <v>2026NE001654</v>
          </cell>
          <cell r="G15">
            <v>46024</v>
          </cell>
          <cell r="H15">
            <v>40850.129999999997</v>
          </cell>
          <cell r="I15" t="str">
            <v>2026OB020686</v>
          </cell>
          <cell r="J15">
            <v>46092</v>
          </cell>
          <cell r="N15">
            <v>15740.75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3" sqref="B13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>2026NE000694</v>
      </c>
      <c r="D2" s="4">
        <f>IF('[1]TCE - ANEXO V - REC. Preencher'!G10="","",'[1]TCE - ANEXO V - REC. Preencher'!G10)</f>
        <v>46024</v>
      </c>
      <c r="E2" s="5">
        <f>'[1]TCE - ANEXO V - REC. Preencher'!H10</f>
        <v>6759769.7000000002</v>
      </c>
      <c r="F2" s="3" t="str">
        <f>'[1]TCE - ANEXO V - REC. Preencher'!I10</f>
        <v>2026OB010646</v>
      </c>
      <c r="G2" s="4">
        <f>IF('[1]TCE - ANEXO V - REC. Preencher'!J10="","",'[1]TCE - ANEXO V - REC. Preencher'!J10)</f>
        <v>46059</v>
      </c>
      <c r="H2" s="5">
        <f>'[1]TCE - ANEXO V - REC. Preencher'!N10</f>
        <v>473183.88</v>
      </c>
    </row>
    <row r="3" spans="1:8" ht="24" customHeight="1" x14ac:dyDescent="0.25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2026NE000695</v>
      </c>
      <c r="D3" s="4">
        <f>IF('[1]TCE - ANEXO V - REC. Preencher'!G11="","",'[1]TCE - ANEXO V - REC. Preencher'!G11)</f>
        <v>46024</v>
      </c>
      <c r="E3" s="5">
        <f>'[1]TCE - ANEXO V - REC. Preencher'!H11</f>
        <v>148039</v>
      </c>
      <c r="F3" s="3" t="str">
        <f>'[1]TCE - ANEXO V - REC. Preencher'!I11</f>
        <v>2026OB010610</v>
      </c>
      <c r="G3" s="4">
        <f>IF('[1]TCE - ANEXO V - REC. Preencher'!J11="","",'[1]TCE - ANEXO V - REC. Preencher'!J11)</f>
        <v>46059</v>
      </c>
      <c r="H3" s="5">
        <f>'[1]TCE - ANEXO V - REC. Preencher'!N11</f>
        <v>14803.9</v>
      </c>
    </row>
    <row r="4" spans="1:8" ht="24" customHeight="1" x14ac:dyDescent="0.25">
      <c r="A4" s="2">
        <f>'[1]TCE - ANEXO V - REC. Preencher'!B12</f>
        <v>9039744002480</v>
      </c>
      <c r="B4" s="3" t="str">
        <f>'[1]TCE - ANEXO V - REC. Preencher'!C12</f>
        <v>UPAE CARPINA - CG Nº 022/2022</v>
      </c>
      <c r="C4" s="3" t="str">
        <f>'[1]TCE - ANEXO V - REC. Preencher'!F12</f>
        <v>2026NE000694</v>
      </c>
      <c r="D4" s="4">
        <f>IF('[1]TCE - ANEXO V - REC. Preencher'!G12="","",'[1]TCE - ANEXO V - REC. Preencher'!G12)</f>
        <v>46024</v>
      </c>
      <c r="E4" s="5">
        <f>'[1]TCE - ANEXO V - REC. Preencher'!H12</f>
        <v>6759769.7000000002</v>
      </c>
      <c r="F4" s="3" t="str">
        <f>'[1]TCE - ANEXO V - REC. Preencher'!I12</f>
        <v>2026OB011259</v>
      </c>
      <c r="G4" s="4">
        <f>IF('[1]TCE - ANEXO V - REC. Preencher'!J12="","",'[1]TCE - ANEXO V - REC. Preencher'!J12)</f>
        <v>46065</v>
      </c>
      <c r="H4" s="5">
        <f>'[1]TCE - ANEXO V - REC. Preencher'!N12</f>
        <v>202793.09</v>
      </c>
    </row>
    <row r="5" spans="1:8" ht="24" customHeight="1" x14ac:dyDescent="0.25">
      <c r="A5" s="2">
        <f>'[1]TCE - ANEXO V - REC. Preencher'!B13</f>
        <v>9039744002480</v>
      </c>
      <c r="B5" s="3" t="str">
        <f>'[1]TCE - ANEXO V - REC. Preencher'!C13</f>
        <v>UPAE CARPINA - CG Nº 022/2022</v>
      </c>
      <c r="C5" s="3" t="str">
        <f>'[1]TCE - ANEXO V - REC. Preencher'!F13</f>
        <v>2025NE009978</v>
      </c>
      <c r="D5" s="4">
        <f>IF('[1]TCE - ANEXO V - REC. Preencher'!G13="","",'[1]TCE - ANEXO V - REC. Preencher'!G13)</f>
        <v>45779</v>
      </c>
      <c r="E5" s="5">
        <f>'[1]TCE - ANEXO V - REC. Preencher'!H13</f>
        <v>0</v>
      </c>
      <c r="F5" s="3" t="str">
        <f>'[1]TCE - ANEXO V - REC. Preencher'!I13</f>
        <v>2026OB000161</v>
      </c>
      <c r="G5" s="4">
        <f>IF('[1]TCE - ANEXO V - REC. Preencher'!J13="","",'[1]TCE - ANEXO V - REC. Preencher'!J13)</f>
        <v>46030</v>
      </c>
      <c r="H5" s="5">
        <f>'[1]TCE - ANEXO V - REC. Preencher'!N13</f>
        <v>30320.61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Preencher'!I14</f>
        <v>0</v>
      </c>
      <c r="F6" s="3" t="e">
        <f>'[1]TCE - ANEXO V - REC. Preencher'!#REF!</f>
        <v>#REF!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>
        <f>'[1]TCE - ANEXO V - REC. Preencher'!B15</f>
        <v>9039744002480</v>
      </c>
      <c r="B7" s="3" t="str">
        <f>'[1]TCE - ANEXO V - REC. Preencher'!C15</f>
        <v>UPAE CARPINA - CG Nº 022/2022</v>
      </c>
      <c r="C7" s="3" t="str">
        <f>'[1]TCE - ANEXO V - REC. Preencher'!F15</f>
        <v>2026NE001654</v>
      </c>
      <c r="D7" s="4">
        <f>IF('[1]TCE - ANEXO V - REC. Preencher'!G15="","",'[1]TCE - ANEXO V - REC. Preencher'!G15)</f>
        <v>46024</v>
      </c>
      <c r="E7" s="5">
        <f>'[1]TCE - ANEXO V - REC. Preencher'!H15</f>
        <v>40850.129999999997</v>
      </c>
      <c r="F7" s="3" t="str">
        <f>'[1]TCE - ANEXO V - REC. Preencher'!I15</f>
        <v>2026OB020686</v>
      </c>
      <c r="G7" s="4">
        <f>IF('[1]TCE - ANEXO V - REC. Preencher'!J15="","",'[1]TCE - ANEXO V - REC. Preencher'!J15)</f>
        <v>46092</v>
      </c>
      <c r="H7" s="5">
        <f>'[1]TCE - ANEXO V - REC. Preencher'!N15</f>
        <v>15740.75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2026-04-02T13:37:36Z</dcterms:created>
  <dcterms:modified xsi:type="dcterms:W3CDTF">2026-04-02T13:38:23Z</dcterms:modified>
</cp:coreProperties>
</file>