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ceira 2026\02. FEVEREIRO\PADRÃO - PASTAS PCF\09. TCE\EXCEL\"/>
    </mc:Choice>
  </mc:AlternateContent>
  <bookViews>
    <workbookView xWindow="0" yWindow="0" windowWidth="23040" windowHeight="8592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<sst xmlns="http://schemas.openxmlformats.org/spreadsheetml/2006/main" count="19" uniqueCount="13">
  <si>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</si>
  <si>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</si>
  <si>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</si>
  <si>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</si>
  <si>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</si>
  <si>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</si>
  <si>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</si>
  <si>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GARANHUNS - CG Nº 004/2013</t>
  </si>
  <si>
    <t>FUNDAÇÃO GESTÃO HOSP MART FERNANDES</t>
  </si>
  <si>
    <t>RENDIMENTO APLICAÇÃO FINNACEIRA CC 9884-1</t>
  </si>
  <si>
    <t>RENDIMENTO APLICAÇÃO FINNACEIRA CC 9890-6</t>
  </si>
  <si>
    <t>RENDIMENTO APLICAÇÃO FINANCEIRA CC 2440-6</t>
  </si>
  <si>
    <t>RENDIMENTO APLICAÇÃO FINANCEIRA CC 2604-2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</si>
</sst>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ceira%202026/02.%20FEVEREIRO/PADR&#195;O%20-%20PASTAS%20PCF/08.%20ARQUIVOS%20SEI/13.2_PCF_em_EXCEL_02.2026%20(Revisao_10___V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D20" sqref="D20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42.5546875" bestFit="1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9039744001409</v>
      </c>
      <c r="B2" s="3" t="s">
        <v>7</v>
      </c>
      <c r="C2" s="4">
        <v>9039744001409</v>
      </c>
      <c r="D2" s="5" t="s">
        <v>8</v>
      </c>
      <c r="E2" s="5" t="s">
        <v>9</v>
      </c>
      <c r="F2" s="6">
        <v>46081</v>
      </c>
      <c r="G2" s="7">
        <v>30553.56</v>
      </c>
    </row>
    <row r="3" spans="1:8" ht="22.5" customHeight="1" x14ac:dyDescent="0.25">
      <c r="A3" s="2">
        <f>IFERROR(VLOOKUP(B3,'[1]DADOS (OCULTAR)'!$Q$3:$S$136,3,0),"")</f>
        <v>9039744001409</v>
      </c>
      <c r="B3" s="3" t="s">
        <v>7</v>
      </c>
      <c r="C3" s="4">
        <v>9039744001409</v>
      </c>
      <c r="D3" s="5" t="s">
        <v>8</v>
      </c>
      <c r="E3" s="5" t="s">
        <v>10</v>
      </c>
      <c r="F3" s="6">
        <v>46081</v>
      </c>
      <c r="G3" s="7">
        <v>13598.38</v>
      </c>
    </row>
    <row r="4" spans="1:8" ht="22.5" customHeight="1" x14ac:dyDescent="0.25">
      <c r="A4" s="2">
        <f>IFERROR(VLOOKUP(B4,'[1]DADOS (OCULTAR)'!$Q$3:$S$136,3,0),"")</f>
        <v>9039744001409</v>
      </c>
      <c r="B4" s="3" t="s">
        <v>7</v>
      </c>
      <c r="C4" s="4">
        <v>9039744001409</v>
      </c>
      <c r="D4" s="5" t="s">
        <v>8</v>
      </c>
      <c r="E4" s="5" t="s">
        <v>11</v>
      </c>
      <c r="F4" s="6">
        <v>46081</v>
      </c>
      <c r="G4" s="7">
        <v>2161.7199999999998</v>
      </c>
    </row>
    <row r="5" spans="1:8" ht="22.5" customHeight="1" x14ac:dyDescent="0.25">
      <c r="A5" s="2">
        <f>IFERROR(VLOOKUP(B5,'[1]DADOS (OCULTAR)'!$Q$3:$S$136,3,0),"")</f>
        <v>9039744001409</v>
      </c>
      <c r="B5" s="3" t="s">
        <v>7</v>
      </c>
      <c r="C5" s="4">
        <v>9039744001409</v>
      </c>
      <c r="D5" s="5" t="s">
        <v>8</v>
      </c>
      <c r="E5" s="5" t="s">
        <v>12</v>
      </c>
      <c r="F5" s="6">
        <v>46081</v>
      </c>
      <c r="G5" s="7">
        <v>523.22</v>
      </c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 Goes de Macedo</dc:creator>
  <cp:lastModifiedBy>Carmem Goes de Macedo</cp:lastModifiedBy>
  <dcterms:created xsi:type="dcterms:W3CDTF">2026-03-25T17:18:50Z</dcterms:created>
  <dcterms:modified xsi:type="dcterms:W3CDTF">2026-03-25T17:18:59Z</dcterms:modified>
</cp:coreProperties>
</file>