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2 Fevereiro/TCE/Arquivos Excel DGMMAS/"/>
    </mc:Choice>
  </mc:AlternateContent>
  <xr:revisionPtr revIDLastSave="0" documentId="8_{8CAA1943-33D0-4591-8656-E97B983D06AA}" xr6:coauthVersionLast="47" xr6:coauthVersionMax="47" xr10:uidLastSave="{00000000-0000-0000-0000-000000000000}"/>
  <bookViews>
    <workbookView xWindow="-108" yWindow="-108" windowWidth="23256" windowHeight="12456" xr2:uid="{61FB1D26-BB31-4432-BC58-96B4C270105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<sst xmlns="http://schemas.openxmlformats.org/spreadsheetml/2006/main" count="8" uniqueCount="8">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</sst>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UPAE%20Ouricuri/02%20Fevereiro/13.2%20PCF%20em%20Excel.xlsx" TargetMode="External"/><Relationship Id="rId1" Type="http://schemas.openxmlformats.org/officeDocument/2006/relationships/externalLinkPath" Target="/83a0417870fc54b3/apds-bckp/Trabalho/APS%20Apoio%20Adm/ISMEP/Gest&#227;o/UPAE%20Ouricuri/02%20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2026NE000602</v>
          </cell>
          <cell r="G10">
            <v>46024</v>
          </cell>
          <cell r="H10">
            <v>430662.17</v>
          </cell>
          <cell r="I10" t="str">
            <v>2026OB010618</v>
          </cell>
          <cell r="J10">
            <v>46059</v>
          </cell>
          <cell r="N10">
            <v>231895.01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2026NE000602</v>
          </cell>
          <cell r="G11">
            <v>46024</v>
          </cell>
          <cell r="H11">
            <v>430662.17</v>
          </cell>
          <cell r="I11" t="str">
            <v>2026OB011249</v>
          </cell>
          <cell r="J11">
            <v>46065</v>
          </cell>
          <cell r="N11">
            <v>99383.58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2026NE000603</v>
          </cell>
          <cell r="G12">
            <v>46024</v>
          </cell>
          <cell r="H12">
            <v>5998.02</v>
          </cell>
          <cell r="I12" t="str">
            <v>2026OB010599</v>
          </cell>
          <cell r="J12">
            <v>46059</v>
          </cell>
          <cell r="N12">
            <v>4613.8599999999997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 xml:space="preserve"> 2026NE001151</v>
          </cell>
          <cell r="G13">
            <v>46024</v>
          </cell>
          <cell r="H13">
            <v>34416.79</v>
          </cell>
          <cell r="I13" t="str">
            <v>2026OB011744</v>
          </cell>
          <cell r="J13">
            <v>46066</v>
          </cell>
          <cell r="N13">
            <v>30320.61</v>
          </cell>
        </row>
        <row r="14">
          <cell r="B14">
            <v>10739225001785</v>
          </cell>
          <cell r="C14" t="str">
            <v>UPAE OURICURI - CG Nº 002/2020</v>
          </cell>
          <cell r="F14" t="str">
            <v>2026NE001711</v>
          </cell>
          <cell r="G14">
            <v>46024</v>
          </cell>
          <cell r="H14">
            <v>14125.59</v>
          </cell>
          <cell r="I14" t="str">
            <v>2026OB011744</v>
          </cell>
          <cell r="J14">
            <v>46066</v>
          </cell>
          <cell r="N14">
            <v>6214.72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FFC8-B15A-4F29-A1B0-98FD2509823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2026NE000602</v>
      </c>
      <c r="D2" s="4">
        <f>IF('[1]TCE - ANEXO V - REC. Preencher'!G10="","",'[1]TCE - ANEXO V - REC. Preencher'!G10)</f>
        <v>46024</v>
      </c>
      <c r="E2" s="5">
        <f>'[1]TCE - ANEXO V - REC. Preencher'!H10</f>
        <v>430662.17</v>
      </c>
      <c r="F2" s="3" t="str">
        <f>'[1]TCE - ANEXO V - REC. Preencher'!I10</f>
        <v>2026OB010618</v>
      </c>
      <c r="G2" s="4">
        <f>IF('[1]TCE - ANEXO V - REC. Preencher'!J10="","",'[1]TCE - ANEXO V - REC. Preencher'!J10)</f>
        <v>46059</v>
      </c>
      <c r="H2" s="5">
        <f>'[1]TCE - ANEXO V - REC. Preencher'!N10</f>
        <v>231895.01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2026NE000602</v>
      </c>
      <c r="D3" s="4">
        <f>IF('[1]TCE - ANEXO V - REC. Preencher'!G11="","",'[1]TCE - ANEXO V - REC. Preencher'!G11)</f>
        <v>46024</v>
      </c>
      <c r="E3" s="5">
        <f>'[1]TCE - ANEXO V - REC. Preencher'!H11</f>
        <v>430662.17</v>
      </c>
      <c r="F3" s="3" t="str">
        <f>'[1]TCE - ANEXO V - REC. Preencher'!I11</f>
        <v>2026OB011249</v>
      </c>
      <c r="G3" s="4">
        <f>IF('[1]TCE - ANEXO V - REC. Preencher'!J11="","",'[1]TCE - ANEXO V - REC. Preencher'!J11)</f>
        <v>46065</v>
      </c>
      <c r="H3" s="5">
        <f>'[1]TCE - ANEXO V - REC. Preencher'!N11</f>
        <v>99383.58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2026NE000603</v>
      </c>
      <c r="D4" s="4">
        <f>IF('[1]TCE - ANEXO V - REC. Preencher'!G12="","",'[1]TCE - ANEXO V - REC. Preencher'!G12)</f>
        <v>46024</v>
      </c>
      <c r="E4" s="5">
        <f>'[1]TCE - ANEXO V - REC. Preencher'!H12</f>
        <v>5998.02</v>
      </c>
      <c r="F4" s="3" t="str">
        <f>'[1]TCE - ANEXO V - REC. Preencher'!I12</f>
        <v>2026OB010599</v>
      </c>
      <c r="G4" s="4">
        <f>IF('[1]TCE - ANEXO V - REC. Preencher'!J12="","",'[1]TCE - ANEXO V - REC. Preencher'!J12)</f>
        <v>46059</v>
      </c>
      <c r="H4" s="5">
        <f>'[1]TCE - ANEXO V - REC. Preencher'!N12</f>
        <v>4613.8599999999997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 xml:space="preserve"> 2026NE001151</v>
      </c>
      <c r="D5" s="4">
        <f>IF('[1]TCE - ANEXO V - REC. Preencher'!G13="","",'[1]TCE - ANEXO V - REC. Preencher'!G13)</f>
        <v>46024</v>
      </c>
      <c r="E5" s="5">
        <f>'[1]TCE - ANEXO V - REC. Preencher'!H13</f>
        <v>34416.79</v>
      </c>
      <c r="F5" s="3" t="str">
        <f>'[1]TCE - ANEXO V - REC. Preencher'!I13</f>
        <v>2026OB011744</v>
      </c>
      <c r="G5" s="4">
        <f>IF('[1]TCE - ANEXO V - REC. Preencher'!J13="","",'[1]TCE - ANEXO V - REC. Preencher'!J13)</f>
        <v>46066</v>
      </c>
      <c r="H5" s="5">
        <f>'[1]TCE - ANEXO V - REC. Preencher'!N13</f>
        <v>30320.61</v>
      </c>
    </row>
    <row r="6" spans="1:8" ht="24" customHeight="1" x14ac:dyDescent="0.25">
      <c r="A6" s="2">
        <f>'[1]TCE - ANEXO V - REC. Preencher'!B14</f>
        <v>10739225001785</v>
      </c>
      <c r="B6" s="3" t="str">
        <f>'[1]TCE - ANEXO V - REC. Preencher'!C14</f>
        <v>UPAE OURICURI - CG Nº 002/2020</v>
      </c>
      <c r="C6" s="3" t="str">
        <f>'[1]TCE - ANEXO V - REC. Preencher'!F14</f>
        <v>2026NE001711</v>
      </c>
      <c r="D6" s="4">
        <f>IF('[1]TCE - ANEXO V - REC. Preencher'!G14="","",'[1]TCE - ANEXO V - REC. Preencher'!G14)</f>
        <v>46024</v>
      </c>
      <c r="E6" s="5">
        <f>'[1]TCE - ANEXO V - REC. Preencher'!H14</f>
        <v>14125.59</v>
      </c>
      <c r="F6" s="3" t="str">
        <f>'[1]TCE - ANEXO V - REC. Preencher'!I14</f>
        <v>2026OB011744</v>
      </c>
      <c r="G6" s="4">
        <f>IF('[1]TCE - ANEXO V - REC. Preencher'!J14="","",'[1]TCE - ANEXO V - REC. Preencher'!J14)</f>
        <v>46066</v>
      </c>
      <c r="H6" s="5">
        <f>'[1]TCE - ANEXO V - REC. Preencher'!N14</f>
        <v>6214.72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2026-03-26T00:17:38Z</dcterms:created>
  <dcterms:modified xsi:type="dcterms:W3CDTF">2026-03-26T00:17:59Z</dcterms:modified>
</cp:coreProperties>
</file>