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2.2026\09. TCE\EXCEL\"/>
    </mc:Choice>
  </mc:AlternateContent>
  <xr:revisionPtr revIDLastSave="0" documentId="8_{25D884B5-1E1A-4D7E-9F0C-06D21D444166}" xr6:coauthVersionLast="47" xr6:coauthVersionMax="47" xr10:uidLastSave="{00000000-0000-0000-0000-000000000000}"/>
  <bookViews>
    <workbookView xWindow="-120" yWindow="-120" windowWidth="29040" windowHeight="15840" xr2:uid="{3236BF63-7715-44A8-B7C3-E2EB5890994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<sst xmlns="http://schemas.openxmlformats.org/spreadsheetml/2006/main" count="17" uniqueCount="16">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</sst>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2.2026\08.%20ARQUIVOS%20SEI\13.2%20PCF%20em%20Excel%20-%20UPAE%20Petrolina%20-%2002.2026.xlsx" TargetMode="External"/><Relationship Id="rId1" Type="http://schemas.openxmlformats.org/officeDocument/2006/relationships/externalLinkPath" Target="/1%20-%20Pasta%20SES/2026/02.2026/08.%20ARQUIVOS%20SEI/13.2%20PCF%20em%20Excel%20-%20UPAE%20Petrolina%20-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PETROLINA</v>
          </cell>
          <cell r="E11" t="str">
            <v>ADILINO DAMACENO SILVA</v>
          </cell>
          <cell r="G11" t="str">
            <v>3 - Administrativo</v>
          </cell>
          <cell r="H11" t="str">
            <v>5174-10</v>
          </cell>
          <cell r="I11" t="str">
            <v>02/2026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380.83</v>
          </cell>
          <cell r="S11">
            <v>0</v>
          </cell>
          <cell r="W11">
            <v>223.26</v>
          </cell>
          <cell r="X11">
            <v>1778.57</v>
          </cell>
        </row>
        <row r="12">
          <cell r="C12" t="str">
            <v>UPAE PETROLINA</v>
          </cell>
          <cell r="E12" t="str">
            <v>AIDA ESTER FELIX SOUSA</v>
          </cell>
          <cell r="G12" t="str">
            <v>3 - Administrativo</v>
          </cell>
          <cell r="H12" t="str">
            <v>4110-10</v>
          </cell>
          <cell r="I12" t="str">
            <v>02/2026</v>
          </cell>
          <cell r="J12" t="str">
            <v>2 - Diarista</v>
          </cell>
          <cell r="K12">
            <v>44</v>
          </cell>
          <cell r="L12">
            <v>1566.97</v>
          </cell>
          <cell r="P12">
            <v>0</v>
          </cell>
          <cell r="Q12">
            <v>0</v>
          </cell>
          <cell r="R12">
            <v>378.23</v>
          </cell>
          <cell r="S12">
            <v>0</v>
          </cell>
          <cell r="W12">
            <v>244.58</v>
          </cell>
          <cell r="X12">
            <v>1700.6200000000001</v>
          </cell>
        </row>
        <row r="13">
          <cell r="C13" t="str">
            <v>UPAE PETROLINA</v>
          </cell>
          <cell r="E13" t="str">
            <v>AILTON BARROS DE JESUS FILHO</v>
          </cell>
          <cell r="G13" t="str">
            <v>2 - Outros Profissionais da Saúde</v>
          </cell>
          <cell r="H13" t="str">
            <v>2236-05</v>
          </cell>
          <cell r="I13" t="str">
            <v>02/2026</v>
          </cell>
          <cell r="J13" t="str">
            <v>2 - Diarista</v>
          </cell>
          <cell r="K13">
            <v>30</v>
          </cell>
          <cell r="L13">
            <v>1963.86</v>
          </cell>
          <cell r="P13">
            <v>0</v>
          </cell>
          <cell r="Q13">
            <v>0</v>
          </cell>
          <cell r="R13">
            <v>540.48</v>
          </cell>
          <cell r="S13">
            <v>340.91</v>
          </cell>
          <cell r="W13">
            <v>231.75</v>
          </cell>
          <cell r="X13">
            <v>2613.5</v>
          </cell>
        </row>
        <row r="14">
          <cell r="C14" t="str">
            <v>UPAE PETROLINA</v>
          </cell>
          <cell r="E14" t="str">
            <v>ALBA CRISTIANE LEITE DE HOLANDA</v>
          </cell>
          <cell r="G14" t="str">
            <v>3 - Administrativo</v>
          </cell>
          <cell r="H14" t="str">
            <v>4110-10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1566.97</v>
          </cell>
          <cell r="P14">
            <v>0</v>
          </cell>
          <cell r="Q14">
            <v>0</v>
          </cell>
          <cell r="R14">
            <v>313.39</v>
          </cell>
          <cell r="S14">
            <v>0</v>
          </cell>
          <cell r="W14">
            <v>177.33</v>
          </cell>
          <cell r="X14">
            <v>1703.0300000000002</v>
          </cell>
        </row>
        <row r="15">
          <cell r="C15" t="str">
            <v>UPAE PETROLINA</v>
          </cell>
          <cell r="E15" t="str">
            <v>ALCILENE CORDEIRO DE MORAES</v>
          </cell>
          <cell r="G15" t="str">
            <v>2 - Outros Profissionais da Saúde</v>
          </cell>
          <cell r="H15" t="str">
            <v>3222-05</v>
          </cell>
          <cell r="I15" t="str">
            <v>02/2026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732.7</v>
          </cell>
          <cell r="S15">
            <v>0</v>
          </cell>
          <cell r="W15">
            <v>732.7</v>
          </cell>
          <cell r="X15">
            <v>0</v>
          </cell>
        </row>
        <row r="16">
          <cell r="C16" t="str">
            <v>UPAE PETROLINA</v>
          </cell>
          <cell r="E16" t="str">
            <v>ALDECI LIMA DO NASCIMENTO</v>
          </cell>
          <cell r="G16" t="str">
            <v>2 - Outros Profissionais da Saúde</v>
          </cell>
          <cell r="H16" t="str">
            <v>3222-05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UPAE PETROLINA</v>
          </cell>
          <cell r="E17" t="str">
            <v>ALDIR WESLY DE BARROS MARQUES</v>
          </cell>
          <cell r="G17" t="str">
            <v>3 - Administrativo</v>
          </cell>
          <cell r="H17" t="str">
            <v>5174-10</v>
          </cell>
          <cell r="I17" t="str">
            <v>02/2026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363.59</v>
          </cell>
          <cell r="S17">
            <v>0</v>
          </cell>
          <cell r="W17">
            <v>224.12</v>
          </cell>
          <cell r="X17">
            <v>1760.4699999999998</v>
          </cell>
        </row>
        <row r="18">
          <cell r="C18" t="str">
            <v>UPAE PETROLINA</v>
          </cell>
          <cell r="E18" t="str">
            <v>ALESSANDRA GABRIELE SILVA BRITTO</v>
          </cell>
          <cell r="G18" t="str">
            <v>3 - Administrativo</v>
          </cell>
          <cell r="H18" t="str">
            <v>4110-10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374.33</v>
          </cell>
          <cell r="S18">
            <v>0</v>
          </cell>
          <cell r="W18">
            <v>896.92</v>
          </cell>
          <cell r="X18">
            <v>1098.4099999999999</v>
          </cell>
        </row>
        <row r="19">
          <cell r="C19" t="str">
            <v>UPAE PETROLINA</v>
          </cell>
          <cell r="E19" t="str">
            <v>ALESSANDRA LOURENCO MEDEIROS</v>
          </cell>
          <cell r="G19" t="str">
            <v>3 - Administrativo</v>
          </cell>
          <cell r="H19" t="str">
            <v>4131-15</v>
          </cell>
          <cell r="I19" t="str">
            <v>02/2026</v>
          </cell>
          <cell r="J19" t="str">
            <v>2 - Diarista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35</v>
          </cell>
          <cell r="S19">
            <v>0</v>
          </cell>
          <cell r="W19">
            <v>35</v>
          </cell>
          <cell r="X19">
            <v>0</v>
          </cell>
        </row>
        <row r="20">
          <cell r="C20" t="str">
            <v>UPAE PETROLINA</v>
          </cell>
          <cell r="E20" t="str">
            <v>ALTINO JOSE DOS SANTOS</v>
          </cell>
          <cell r="G20" t="str">
            <v>3 - Administrativo</v>
          </cell>
          <cell r="H20" t="str">
            <v>5174-10</v>
          </cell>
          <cell r="I20" t="str">
            <v>02/2026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324.2</v>
          </cell>
          <cell r="S20">
            <v>0</v>
          </cell>
          <cell r="W20">
            <v>557.66999999999996</v>
          </cell>
          <cell r="X20">
            <v>1387.5300000000002</v>
          </cell>
        </row>
        <row r="21">
          <cell r="C21" t="str">
            <v>UPAE PETROLINA</v>
          </cell>
          <cell r="E21" t="str">
            <v>ALVARO ALVES DE LIMA</v>
          </cell>
          <cell r="G21" t="str">
            <v>3 - Administrativo</v>
          </cell>
          <cell r="H21" t="str">
            <v>5174-10</v>
          </cell>
          <cell r="I21" t="str">
            <v>02/2026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808.65</v>
          </cell>
          <cell r="S21">
            <v>0</v>
          </cell>
          <cell r="W21">
            <v>912.84</v>
          </cell>
          <cell r="X21">
            <v>1516.81</v>
          </cell>
        </row>
        <row r="22">
          <cell r="C22" t="str">
            <v>UPAE PETROLINA</v>
          </cell>
          <cell r="E22" t="str">
            <v>AMANDA DURANDO REBOUCAS</v>
          </cell>
          <cell r="G22" t="str">
            <v>1 - Médico</v>
          </cell>
          <cell r="H22" t="str">
            <v>2251-25</v>
          </cell>
          <cell r="I22" t="str">
            <v>02/2026</v>
          </cell>
          <cell r="J22" t="str">
            <v>1 - Plantonista</v>
          </cell>
          <cell r="K22">
            <v>24</v>
          </cell>
          <cell r="L22">
            <v>3325.77</v>
          </cell>
          <cell r="P22">
            <v>0</v>
          </cell>
          <cell r="Q22">
            <v>0</v>
          </cell>
          <cell r="R22">
            <v>890.74</v>
          </cell>
          <cell r="S22">
            <v>7095.24</v>
          </cell>
          <cell r="W22">
            <v>3083.89</v>
          </cell>
          <cell r="X22">
            <v>8227.86</v>
          </cell>
        </row>
        <row r="23">
          <cell r="C23" t="str">
            <v>UPAE PETROLINA</v>
          </cell>
          <cell r="E23" t="str">
            <v>AMANDA EMANOELA DIAS DAMASCENA DOS SANTOS</v>
          </cell>
          <cell r="G23" t="str">
            <v>3 - Administrativo</v>
          </cell>
          <cell r="H23" t="str">
            <v>3516-05</v>
          </cell>
          <cell r="I23" t="str">
            <v>02/2026</v>
          </cell>
          <cell r="J23" t="str">
            <v>2 - Diarista</v>
          </cell>
          <cell r="K23">
            <v>44</v>
          </cell>
          <cell r="L23">
            <v>2050.14</v>
          </cell>
          <cell r="P23">
            <v>0</v>
          </cell>
          <cell r="Q23">
            <v>0</v>
          </cell>
          <cell r="R23">
            <v>227.79</v>
          </cell>
          <cell r="S23">
            <v>0</v>
          </cell>
          <cell r="W23">
            <v>275.39</v>
          </cell>
          <cell r="X23">
            <v>2002.54</v>
          </cell>
        </row>
        <row r="24">
          <cell r="C24" t="str">
            <v>UPAE PETROLINA</v>
          </cell>
          <cell r="E24" t="str">
            <v>AMANDA RAFAELE SILVA LACERDA</v>
          </cell>
          <cell r="G24" t="str">
            <v>3 - Administrativo</v>
          </cell>
          <cell r="H24" t="str">
            <v>4110-10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1831.9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567.35</v>
          </cell>
          <cell r="X24">
            <v>1264.5500000000002</v>
          </cell>
        </row>
        <row r="25">
          <cell r="C25" t="str">
            <v>UPAE PETROLINA</v>
          </cell>
          <cell r="E25" t="str">
            <v>AMANDA TAMIRES SILVA BORGES</v>
          </cell>
          <cell r="G25" t="str">
            <v>2 - Outros Profissionais da Saúde</v>
          </cell>
          <cell r="H25" t="str">
            <v>3222-05</v>
          </cell>
          <cell r="I25" t="str">
            <v>02/2026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42.64</v>
          </cell>
          <cell r="Q25">
            <v>0</v>
          </cell>
          <cell r="R25">
            <v>2151.14</v>
          </cell>
          <cell r="S25">
            <v>0</v>
          </cell>
          <cell r="W25">
            <v>1036.45</v>
          </cell>
          <cell r="X25">
            <v>2778.33</v>
          </cell>
        </row>
        <row r="26">
          <cell r="C26" t="str">
            <v>UPAE PETROLINA</v>
          </cell>
          <cell r="E26" t="str">
            <v>ANA BEATRIZ NASCIMENTO GONZAGA</v>
          </cell>
          <cell r="G26" t="str">
            <v>1 - Médico</v>
          </cell>
          <cell r="H26" t="str">
            <v>2251-25</v>
          </cell>
          <cell r="I26" t="str">
            <v>02/2026</v>
          </cell>
          <cell r="J26" t="str">
            <v>1 - Plantonista</v>
          </cell>
          <cell r="K26">
            <v>24</v>
          </cell>
          <cell r="L26">
            <v>3104.05</v>
          </cell>
          <cell r="P26">
            <v>0</v>
          </cell>
          <cell r="Q26">
            <v>0</v>
          </cell>
          <cell r="R26">
            <v>1156.99</v>
          </cell>
          <cell r="S26">
            <v>6411.58</v>
          </cell>
          <cell r="W26">
            <v>2864.8</v>
          </cell>
          <cell r="X26">
            <v>7807.8199999999988</v>
          </cell>
        </row>
        <row r="27">
          <cell r="C27" t="str">
            <v>UPAE PETROLINA</v>
          </cell>
          <cell r="E27" t="str">
            <v>ANA CARLA DE ARAUJO POSSIDIO COELHO</v>
          </cell>
          <cell r="G27" t="str">
            <v>2 - Outros Profissionais da Saúde</v>
          </cell>
          <cell r="H27" t="str">
            <v>2516-05</v>
          </cell>
          <cell r="I27" t="str">
            <v>02/2026</v>
          </cell>
          <cell r="J27" t="str">
            <v>1 - Plantonista</v>
          </cell>
          <cell r="K27">
            <v>30</v>
          </cell>
          <cell r="L27">
            <v>2508.83</v>
          </cell>
          <cell r="P27">
            <v>0</v>
          </cell>
          <cell r="Q27">
            <v>0</v>
          </cell>
          <cell r="R27">
            <v>607.77</v>
          </cell>
          <cell r="S27">
            <v>548.34</v>
          </cell>
          <cell r="W27">
            <v>968.62</v>
          </cell>
          <cell r="X27">
            <v>2696.32</v>
          </cell>
        </row>
        <row r="28">
          <cell r="C28" t="str">
            <v>UPAE PETROLINA</v>
          </cell>
          <cell r="E28" t="str">
            <v>ANA CAROLINE DOS SANTOS LACERDA</v>
          </cell>
          <cell r="G28" t="str">
            <v>3 - Administrativo</v>
          </cell>
          <cell r="H28" t="str">
            <v>3516-05</v>
          </cell>
          <cell r="I28" t="str">
            <v>02/2026</v>
          </cell>
          <cell r="J28" t="str">
            <v>2 - Diarista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535.37</v>
          </cell>
          <cell r="X28">
            <v>3311.81</v>
          </cell>
        </row>
        <row r="29">
          <cell r="C29" t="str">
            <v>UPAE PETROLINA</v>
          </cell>
          <cell r="E29" t="str">
            <v>ANA CECILIA DIONIZIO BURGOS</v>
          </cell>
          <cell r="G29" t="str">
            <v>3 - Administrativo</v>
          </cell>
          <cell r="H29" t="str">
            <v>4110-10</v>
          </cell>
          <cell r="I29" t="str">
            <v>02/2026</v>
          </cell>
          <cell r="J29" t="str">
            <v>2 - Diarista</v>
          </cell>
          <cell r="K29">
            <v>20</v>
          </cell>
          <cell r="L29">
            <v>567.35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42.55</v>
          </cell>
          <cell r="X29">
            <v>524.80000000000007</v>
          </cell>
        </row>
        <row r="30">
          <cell r="C30" t="str">
            <v>UPAE PETROLINA</v>
          </cell>
          <cell r="E30" t="str">
            <v>ANA CLARA FEITOSA NORONHA</v>
          </cell>
          <cell r="G30" t="str">
            <v>1 - Médico</v>
          </cell>
          <cell r="H30" t="str">
            <v>2251-25</v>
          </cell>
          <cell r="I30" t="str">
            <v>02/2026</v>
          </cell>
          <cell r="J30" t="str">
            <v>1 - Plantonista</v>
          </cell>
          <cell r="K30">
            <v>24</v>
          </cell>
          <cell r="L30">
            <v>3325.77</v>
          </cell>
          <cell r="P30">
            <v>0</v>
          </cell>
          <cell r="Q30">
            <v>0</v>
          </cell>
          <cell r="R30">
            <v>1082.9000000000001</v>
          </cell>
          <cell r="S30">
            <v>6575.97</v>
          </cell>
          <cell r="W30">
            <v>2845.89</v>
          </cell>
          <cell r="X30">
            <v>8138.75</v>
          </cell>
        </row>
        <row r="31">
          <cell r="C31" t="str">
            <v>UPAE PETROLINA</v>
          </cell>
          <cell r="E31" t="str">
            <v>ANA KARENE DA SILVA RAMOS</v>
          </cell>
          <cell r="G31" t="str">
            <v>2 - Outros Profissionais da Saúde</v>
          </cell>
          <cell r="H31" t="str">
            <v>3222-05</v>
          </cell>
          <cell r="I31" t="str">
            <v>02/2026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42.64</v>
          </cell>
          <cell r="Q31">
            <v>0</v>
          </cell>
          <cell r="R31">
            <v>1940.39</v>
          </cell>
          <cell r="S31">
            <v>0</v>
          </cell>
          <cell r="W31">
            <v>403.49</v>
          </cell>
          <cell r="X31">
            <v>3200.54</v>
          </cell>
        </row>
        <row r="32">
          <cell r="C32" t="str">
            <v>UPAE PETROLINA</v>
          </cell>
          <cell r="E32" t="str">
            <v>ANA LIDIA VIEIRA DE CARVALHO</v>
          </cell>
          <cell r="G32" t="str">
            <v>1 - Médico</v>
          </cell>
          <cell r="H32" t="str">
            <v>2251-25</v>
          </cell>
          <cell r="I32" t="str">
            <v>02/2026</v>
          </cell>
          <cell r="J32" t="str">
            <v>1 - Plantonista</v>
          </cell>
          <cell r="K32">
            <v>24</v>
          </cell>
          <cell r="L32">
            <v>0</v>
          </cell>
          <cell r="P32">
            <v>0</v>
          </cell>
          <cell r="Q32">
            <v>0</v>
          </cell>
          <cell r="R32">
            <v>7150.22</v>
          </cell>
          <cell r="S32">
            <v>0</v>
          </cell>
          <cell r="W32">
            <v>1612.81</v>
          </cell>
          <cell r="X32">
            <v>5537.41</v>
          </cell>
        </row>
        <row r="33">
          <cell r="C33" t="str">
            <v>UPAE PETROLINA</v>
          </cell>
          <cell r="E33" t="str">
            <v>ANA PAULA CARVALHO DE SOUZA</v>
          </cell>
          <cell r="G33" t="str">
            <v>2 - Outros Profissionais da Saúde</v>
          </cell>
          <cell r="H33" t="str">
            <v>5211-30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162.1</v>
          </cell>
          <cell r="P33">
            <v>2314.4499999999998</v>
          </cell>
          <cell r="Q33">
            <v>810.5</v>
          </cell>
          <cell r="R33">
            <v>277.27999999999997</v>
          </cell>
          <cell r="S33">
            <v>0</v>
          </cell>
          <cell r="W33">
            <v>3225.83</v>
          </cell>
          <cell r="X33">
            <v>338.5</v>
          </cell>
        </row>
        <row r="34">
          <cell r="C34" t="str">
            <v>UPAE PETROLINA</v>
          </cell>
          <cell r="E34" t="str">
            <v>ANA PAULA LINS LIMA DA SILVA</v>
          </cell>
          <cell r="G34" t="str">
            <v>2 - Outros Profissionais da Saúde</v>
          </cell>
          <cell r="H34" t="str">
            <v>3222-05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108.07</v>
          </cell>
          <cell r="P34">
            <v>3106.84</v>
          </cell>
          <cell r="Q34">
            <v>1053.6500000000001</v>
          </cell>
          <cell r="R34">
            <v>3359.31</v>
          </cell>
          <cell r="S34">
            <v>0</v>
          </cell>
          <cell r="W34">
            <v>5468.48</v>
          </cell>
          <cell r="X34">
            <v>2159.3900000000012</v>
          </cell>
        </row>
        <row r="35">
          <cell r="C35" t="str">
            <v>UPAE PETROLINA</v>
          </cell>
          <cell r="E35" t="str">
            <v>ANA PAULA RODRIGUES DOS SANTOS</v>
          </cell>
          <cell r="G35" t="str">
            <v>2 - Outros Profissionais da Saúde</v>
          </cell>
          <cell r="H35" t="str">
            <v>2235-05</v>
          </cell>
          <cell r="I35" t="str">
            <v>02/2026</v>
          </cell>
          <cell r="J35" t="str">
            <v>1 - Plantonista</v>
          </cell>
          <cell r="K35">
            <v>40</v>
          </cell>
          <cell r="L35">
            <v>1859.03</v>
          </cell>
          <cell r="P35">
            <v>55.36</v>
          </cell>
          <cell r="Q35">
            <v>0</v>
          </cell>
          <cell r="R35">
            <v>2945.38</v>
          </cell>
          <cell r="S35">
            <v>556.79</v>
          </cell>
          <cell r="W35">
            <v>717.79</v>
          </cell>
          <cell r="X35">
            <v>4698.7700000000004</v>
          </cell>
        </row>
        <row r="36">
          <cell r="C36" t="str">
            <v>UPAE PETROLINA</v>
          </cell>
          <cell r="E36" t="str">
            <v>ANA TAINARA BATISTA LIMA DOS SANTOS</v>
          </cell>
          <cell r="G36" t="str">
            <v>3 - Administrativo</v>
          </cell>
          <cell r="H36" t="str">
            <v>4110-10</v>
          </cell>
          <cell r="I36" t="str">
            <v>02/2026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156.57</v>
          </cell>
          <cell r="X36">
            <v>1464.43</v>
          </cell>
        </row>
        <row r="37">
          <cell r="C37" t="str">
            <v>UPAE PETROLINA</v>
          </cell>
          <cell r="E37" t="str">
            <v>ANA THAINA VITOR SANTOS</v>
          </cell>
          <cell r="G37" t="str">
            <v>2 - Outros Profissionais da Saúde</v>
          </cell>
          <cell r="H37" t="str">
            <v>5211-30</v>
          </cell>
          <cell r="I37" t="str">
            <v>02/2026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35</v>
          </cell>
          <cell r="S37">
            <v>0</v>
          </cell>
          <cell r="W37">
            <v>35</v>
          </cell>
          <cell r="X37">
            <v>0</v>
          </cell>
        </row>
        <row r="38">
          <cell r="C38" t="str">
            <v>UPAE PETROLINA</v>
          </cell>
          <cell r="E38" t="str">
            <v>ANANAYRA MOREIRA CARNEIRO LOPES</v>
          </cell>
          <cell r="G38" t="str">
            <v>2 - Outros Profissionais da Saúde</v>
          </cell>
          <cell r="H38" t="str">
            <v>2235-05</v>
          </cell>
          <cell r="I38" t="str">
            <v>02/2026</v>
          </cell>
          <cell r="J38" t="str">
            <v>2 - Diarista</v>
          </cell>
          <cell r="K38">
            <v>40</v>
          </cell>
          <cell r="L38">
            <v>2035.36</v>
          </cell>
          <cell r="P38">
            <v>49.87</v>
          </cell>
          <cell r="Q38">
            <v>0</v>
          </cell>
          <cell r="R38">
            <v>2441.46</v>
          </cell>
          <cell r="S38">
            <v>770.01</v>
          </cell>
          <cell r="W38">
            <v>771.15</v>
          </cell>
          <cell r="X38">
            <v>4525.5500000000011</v>
          </cell>
        </row>
        <row r="39">
          <cell r="C39" t="str">
            <v>UPAE PETROLINA</v>
          </cell>
          <cell r="E39" t="str">
            <v>ANDREA ALVES BACURAU DA SILVA</v>
          </cell>
          <cell r="G39" t="str">
            <v>2 - Outros Profissionais da Saúde</v>
          </cell>
          <cell r="H39" t="str">
            <v>2235-05</v>
          </cell>
          <cell r="I39" t="str">
            <v>02/2026</v>
          </cell>
          <cell r="J39" t="str">
            <v>2 - Diarista</v>
          </cell>
          <cell r="K39">
            <v>40</v>
          </cell>
          <cell r="L39">
            <v>1859.03</v>
          </cell>
          <cell r="P39">
            <v>61.54</v>
          </cell>
          <cell r="Q39">
            <v>0</v>
          </cell>
          <cell r="R39">
            <v>4357.59</v>
          </cell>
          <cell r="S39">
            <v>1995.53</v>
          </cell>
          <cell r="W39">
            <v>1871.73</v>
          </cell>
          <cell r="X39">
            <v>6401.9600000000009</v>
          </cell>
        </row>
        <row r="40">
          <cell r="C40" t="str">
            <v>UPAE PETROLINA</v>
          </cell>
          <cell r="E40" t="str">
            <v>ANDREA TENORIO DE BRITO</v>
          </cell>
          <cell r="G40" t="str">
            <v>3 - Administrativo</v>
          </cell>
          <cell r="H40" t="str">
            <v>1422-05</v>
          </cell>
          <cell r="I40" t="str">
            <v>02/2026</v>
          </cell>
          <cell r="J40" t="str">
            <v>2 - Diarista</v>
          </cell>
          <cell r="K40">
            <v>44</v>
          </cell>
          <cell r="L40">
            <v>2484.4299999999998</v>
          </cell>
          <cell r="P40">
            <v>4096.91</v>
          </cell>
          <cell r="Q40">
            <v>2157.5300000000002</v>
          </cell>
          <cell r="R40">
            <v>2918.62</v>
          </cell>
          <cell r="S40">
            <v>0</v>
          </cell>
          <cell r="W40">
            <v>9932.48</v>
          </cell>
          <cell r="X40">
            <v>1725.010000000002</v>
          </cell>
        </row>
        <row r="41">
          <cell r="C41" t="str">
            <v>UPAE PETROLINA</v>
          </cell>
          <cell r="E41" t="str">
            <v>ANDREIA CARLA DO NASCIMENTO BORGES</v>
          </cell>
          <cell r="G41" t="str">
            <v>2 - Outros Profissionais da Saúde</v>
          </cell>
          <cell r="H41" t="str">
            <v>3222-05</v>
          </cell>
          <cell r="I41" t="str">
            <v>02/2026</v>
          </cell>
          <cell r="J41" t="str">
            <v>2 - Diarista</v>
          </cell>
          <cell r="K41">
            <v>44</v>
          </cell>
          <cell r="L41">
            <v>1566.97</v>
          </cell>
          <cell r="P41">
            <v>0</v>
          </cell>
          <cell r="Q41">
            <v>0</v>
          </cell>
          <cell r="R41">
            <v>523.39</v>
          </cell>
          <cell r="S41">
            <v>0</v>
          </cell>
          <cell r="W41">
            <v>198.91</v>
          </cell>
          <cell r="X41">
            <v>1891.45</v>
          </cell>
        </row>
        <row r="42">
          <cell r="C42" t="str">
            <v>UPAE PETROLINA</v>
          </cell>
          <cell r="E42" t="str">
            <v>ANDRESKA FERREIRA ALEX</v>
          </cell>
          <cell r="G42" t="str">
            <v>2 - Outros Profissionais da Saúde</v>
          </cell>
          <cell r="H42" t="str">
            <v>2235-05</v>
          </cell>
          <cell r="I42" t="str">
            <v>02/2026</v>
          </cell>
          <cell r="J42" t="str">
            <v>2 - Diarista</v>
          </cell>
          <cell r="K42">
            <v>40</v>
          </cell>
          <cell r="L42">
            <v>2394.11</v>
          </cell>
          <cell r="P42">
            <v>38.32</v>
          </cell>
          <cell r="Q42">
            <v>0</v>
          </cell>
          <cell r="R42">
            <v>2216.23</v>
          </cell>
          <cell r="S42">
            <v>981.65</v>
          </cell>
          <cell r="W42">
            <v>906.5</v>
          </cell>
          <cell r="X42">
            <v>4723.8099999999995</v>
          </cell>
        </row>
        <row r="43">
          <cell r="C43" t="str">
            <v>UPAE PETROLINA</v>
          </cell>
          <cell r="E43" t="str">
            <v>ANDRESSA JOAQUINA COELHO SILVA</v>
          </cell>
          <cell r="G43" t="str">
            <v>3 - Administrativo</v>
          </cell>
          <cell r="H43" t="str">
            <v>4110-10</v>
          </cell>
          <cell r="I43" t="str">
            <v>02/2026</v>
          </cell>
          <cell r="J43" t="str">
            <v>2 - Diarista</v>
          </cell>
          <cell r="K43">
            <v>44</v>
          </cell>
          <cell r="L43">
            <v>1831.9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284.19</v>
          </cell>
          <cell r="X43">
            <v>1547.71</v>
          </cell>
        </row>
        <row r="44">
          <cell r="C44" t="str">
            <v>UPAE PETROLINA</v>
          </cell>
          <cell r="E44" t="str">
            <v>ANDREY TELIS DE AMORIM</v>
          </cell>
          <cell r="G44" t="str">
            <v>2 - Outros Profissionais da Saúde</v>
          </cell>
          <cell r="H44" t="str">
            <v>5211-30</v>
          </cell>
          <cell r="I44" t="str">
            <v>02/2026</v>
          </cell>
          <cell r="J44" t="str">
            <v>1 - Plantonista</v>
          </cell>
          <cell r="K44">
            <v>44</v>
          </cell>
          <cell r="L44">
            <v>1458.9</v>
          </cell>
          <cell r="P44">
            <v>137.33000000000001</v>
          </cell>
          <cell r="Q44">
            <v>0</v>
          </cell>
          <cell r="R44">
            <v>0</v>
          </cell>
          <cell r="S44">
            <v>0</v>
          </cell>
          <cell r="W44">
            <v>157.46</v>
          </cell>
          <cell r="X44">
            <v>1438.77</v>
          </cell>
        </row>
        <row r="45">
          <cell r="C45" t="str">
            <v>UPAE PETROLINA</v>
          </cell>
          <cell r="E45" t="str">
            <v>ANNE CAROLINNA DE CARVALHO CAVALCANTI</v>
          </cell>
          <cell r="G45" t="str">
            <v>2 - Outros Profissionais da Saúde</v>
          </cell>
          <cell r="H45" t="str">
            <v>2235-05</v>
          </cell>
          <cell r="I45" t="str">
            <v>02/2026</v>
          </cell>
          <cell r="J45" t="str">
            <v>1 - Plantonista</v>
          </cell>
          <cell r="K45">
            <v>40</v>
          </cell>
          <cell r="L45">
            <v>2394.11</v>
          </cell>
          <cell r="P45">
            <v>38.32</v>
          </cell>
          <cell r="Q45">
            <v>0</v>
          </cell>
          <cell r="R45">
            <v>2934.9</v>
          </cell>
          <cell r="S45">
            <v>549.97</v>
          </cell>
          <cell r="W45">
            <v>796.29</v>
          </cell>
          <cell r="X45">
            <v>5121.01</v>
          </cell>
        </row>
        <row r="46">
          <cell r="C46" t="str">
            <v>UPAE PETROLINA</v>
          </cell>
          <cell r="E46" t="str">
            <v>ANTHONY RAFAELL DA SILVA FREIRE</v>
          </cell>
          <cell r="G46" t="str">
            <v>2 - Outros Profissionais da Saúde</v>
          </cell>
          <cell r="H46" t="str">
            <v>3241-15</v>
          </cell>
          <cell r="I46" t="str">
            <v>02/2026</v>
          </cell>
          <cell r="J46" t="str">
            <v>1 - Plantonista</v>
          </cell>
          <cell r="K46">
            <v>24</v>
          </cell>
          <cell r="L46">
            <v>2732.28</v>
          </cell>
          <cell r="P46">
            <v>0</v>
          </cell>
          <cell r="Q46">
            <v>0</v>
          </cell>
          <cell r="R46">
            <v>1633.9</v>
          </cell>
          <cell r="S46">
            <v>0</v>
          </cell>
          <cell r="W46">
            <v>419.99</v>
          </cell>
          <cell r="X46">
            <v>3946.1900000000005</v>
          </cell>
        </row>
        <row r="47">
          <cell r="C47" t="str">
            <v>UPAE PETROLINA</v>
          </cell>
          <cell r="E47" t="str">
            <v>ANTONIA JOSEFA DOS SANTOS</v>
          </cell>
          <cell r="G47" t="str">
            <v>3 - Administrativo</v>
          </cell>
          <cell r="H47" t="str">
            <v>5134-30</v>
          </cell>
          <cell r="I47" t="str">
            <v>02/2026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269.86</v>
          </cell>
          <cell r="S47">
            <v>0</v>
          </cell>
          <cell r="W47">
            <v>698.34</v>
          </cell>
          <cell r="X47">
            <v>1192.52</v>
          </cell>
        </row>
        <row r="48">
          <cell r="C48" t="str">
            <v>UPAE PETROLINA</v>
          </cell>
          <cell r="E48" t="str">
            <v>ANTONIA MERCIA SILVA CERQUEIRA</v>
          </cell>
          <cell r="G48" t="str">
            <v>2 - Outros Profissionais da Saúde</v>
          </cell>
          <cell r="H48" t="str">
            <v>3222-05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42.64</v>
          </cell>
          <cell r="Q48">
            <v>0</v>
          </cell>
          <cell r="R48">
            <v>2064.2600000000002</v>
          </cell>
          <cell r="S48">
            <v>0</v>
          </cell>
          <cell r="W48">
            <v>490.02</v>
          </cell>
          <cell r="X48">
            <v>3237.8800000000006</v>
          </cell>
        </row>
        <row r="49">
          <cell r="C49" t="str">
            <v>UPAE PETROLINA</v>
          </cell>
          <cell r="E49" t="str">
            <v>ANTONIO DE ASSIS REIS JUNIOR</v>
          </cell>
          <cell r="G49" t="str">
            <v>1 - Médico</v>
          </cell>
          <cell r="H49" t="str">
            <v>2251-25</v>
          </cell>
          <cell r="I49" t="str">
            <v>02/2026</v>
          </cell>
          <cell r="J49" t="str">
            <v>1 - Plantonista</v>
          </cell>
          <cell r="K49">
            <v>24</v>
          </cell>
          <cell r="L49">
            <v>3325.77</v>
          </cell>
          <cell r="P49">
            <v>0</v>
          </cell>
          <cell r="Q49">
            <v>0</v>
          </cell>
          <cell r="R49">
            <v>1387.43</v>
          </cell>
          <cell r="S49">
            <v>6464.38</v>
          </cell>
          <cell r="W49">
            <v>2988.75</v>
          </cell>
          <cell r="X49">
            <v>8188.83</v>
          </cell>
        </row>
        <row r="50">
          <cell r="C50" t="str">
            <v>UPAE PETROLINA</v>
          </cell>
          <cell r="E50" t="str">
            <v>ARIVALDO DA SILVA NASCIMENTO</v>
          </cell>
          <cell r="G50" t="str">
            <v>2 - Outros Profissionais da Saúde</v>
          </cell>
          <cell r="H50" t="str">
            <v>3222-05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1566.97</v>
          </cell>
          <cell r="P50">
            <v>0</v>
          </cell>
          <cell r="Q50">
            <v>0</v>
          </cell>
          <cell r="R50">
            <v>378.68</v>
          </cell>
          <cell r="S50">
            <v>0</v>
          </cell>
          <cell r="W50">
            <v>144.91</v>
          </cell>
          <cell r="X50">
            <v>1800.74</v>
          </cell>
        </row>
        <row r="51">
          <cell r="C51" t="str">
            <v>UPAE PETROLINA</v>
          </cell>
          <cell r="E51" t="str">
            <v>ARLEIDE RIBEIRO DO NASCIMENTO</v>
          </cell>
          <cell r="G51" t="str">
            <v>2 - Outros Profissionais da Saúde</v>
          </cell>
          <cell r="H51" t="str">
            <v>3222-05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42.64</v>
          </cell>
          <cell r="Q51">
            <v>0</v>
          </cell>
          <cell r="R51">
            <v>2046.87</v>
          </cell>
          <cell r="S51">
            <v>0</v>
          </cell>
          <cell r="W51">
            <v>446.75</v>
          </cell>
          <cell r="X51">
            <v>3263.76</v>
          </cell>
        </row>
        <row r="52">
          <cell r="C52" t="str">
            <v>UPAE PETROLINA</v>
          </cell>
          <cell r="E52" t="str">
            <v>AYLLA NARA ALENCAR RODRIGUES</v>
          </cell>
          <cell r="G52" t="str">
            <v>2 - Outros Profissionais da Saúde</v>
          </cell>
          <cell r="H52" t="str">
            <v>2236-05</v>
          </cell>
          <cell r="I52" t="str">
            <v>02/2026</v>
          </cell>
          <cell r="J52" t="str">
            <v>2 - Diarista</v>
          </cell>
          <cell r="K52">
            <v>30</v>
          </cell>
          <cell r="L52">
            <v>169.82</v>
          </cell>
          <cell r="P52">
            <v>5020.05</v>
          </cell>
          <cell r="Q52">
            <v>1499.4</v>
          </cell>
          <cell r="R52">
            <v>48.74</v>
          </cell>
          <cell r="S52">
            <v>37.33</v>
          </cell>
          <cell r="W52">
            <v>6555.28</v>
          </cell>
          <cell r="X52">
            <v>220.0600000000004</v>
          </cell>
        </row>
        <row r="53">
          <cell r="C53" t="str">
            <v>UPAE PETROLINA</v>
          </cell>
          <cell r="E53" t="str">
            <v>BRENDA FERNANDA NAPOLEAO FERNANDES</v>
          </cell>
          <cell r="G53" t="str">
            <v>2 - Outros Profissionais da Saúde</v>
          </cell>
          <cell r="H53" t="str">
            <v>2236-05</v>
          </cell>
          <cell r="I53" t="str">
            <v>02/2026</v>
          </cell>
          <cell r="J53" t="str">
            <v>2 - Diarista</v>
          </cell>
          <cell r="K53">
            <v>30</v>
          </cell>
          <cell r="L53">
            <v>1963.86</v>
          </cell>
          <cell r="P53">
            <v>0</v>
          </cell>
          <cell r="Q53">
            <v>0</v>
          </cell>
          <cell r="R53">
            <v>540.48</v>
          </cell>
          <cell r="S53">
            <v>419.46</v>
          </cell>
          <cell r="W53">
            <v>239.44</v>
          </cell>
          <cell r="X53">
            <v>2684.36</v>
          </cell>
        </row>
        <row r="54">
          <cell r="C54" t="str">
            <v>UPAE PETROLINA</v>
          </cell>
          <cell r="E54" t="str">
            <v>BRUNA EDUARDA DE SALES ROCHA</v>
          </cell>
          <cell r="G54" t="str">
            <v>2 - Outros Profissionais da Saúde</v>
          </cell>
          <cell r="H54" t="str">
            <v>2235-05</v>
          </cell>
          <cell r="I54" t="str">
            <v>02/2026</v>
          </cell>
          <cell r="J54" t="str">
            <v>2 - Diarista</v>
          </cell>
          <cell r="K54">
            <v>40</v>
          </cell>
          <cell r="L54">
            <v>1859.03</v>
          </cell>
          <cell r="P54">
            <v>55.57</v>
          </cell>
          <cell r="Q54">
            <v>0</v>
          </cell>
          <cell r="R54">
            <v>2818.93</v>
          </cell>
          <cell r="S54">
            <v>604.54</v>
          </cell>
          <cell r="W54">
            <v>900.19</v>
          </cell>
          <cell r="X54">
            <v>4437.8799999999992</v>
          </cell>
        </row>
        <row r="55">
          <cell r="C55" t="str">
            <v>UPAE PETROLINA</v>
          </cell>
          <cell r="E55" t="str">
            <v>BRUNA LUANA VALADARES DA COSTA</v>
          </cell>
          <cell r="G55" t="str">
            <v>2 - Outros Profissionais da Saúde</v>
          </cell>
          <cell r="H55" t="str">
            <v>3222-05</v>
          </cell>
          <cell r="I55" t="str">
            <v>02/2026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42.64</v>
          </cell>
          <cell r="Q55">
            <v>0</v>
          </cell>
          <cell r="R55">
            <v>2764.94</v>
          </cell>
          <cell r="S55">
            <v>0</v>
          </cell>
          <cell r="W55">
            <v>442.71</v>
          </cell>
          <cell r="X55">
            <v>3985.87</v>
          </cell>
        </row>
        <row r="56">
          <cell r="C56" t="str">
            <v>UPAE PETROLINA</v>
          </cell>
          <cell r="E56" t="str">
            <v>BRUNA MESQUITA DE ARAUJO LOCIO</v>
          </cell>
          <cell r="G56" t="str">
            <v>4 - Assistência Odontológica</v>
          </cell>
          <cell r="H56" t="str">
            <v>2232-08</v>
          </cell>
          <cell r="I56" t="str">
            <v>02/2026</v>
          </cell>
          <cell r="J56" t="str">
            <v>1 - Plantonista</v>
          </cell>
          <cell r="K56">
            <v>12</v>
          </cell>
          <cell r="L56">
            <v>2213.15</v>
          </cell>
          <cell r="P56">
            <v>0</v>
          </cell>
          <cell r="Q56">
            <v>0</v>
          </cell>
          <cell r="R56">
            <v>324.2</v>
          </cell>
          <cell r="S56">
            <v>1574.86</v>
          </cell>
          <cell r="W56">
            <v>417.05</v>
          </cell>
          <cell r="X56">
            <v>3695.16</v>
          </cell>
        </row>
        <row r="57">
          <cell r="C57" t="str">
            <v>UPAE PETROLINA</v>
          </cell>
          <cell r="E57" t="str">
            <v>BRUNA VIEIRA FERREIRA DA SILVA</v>
          </cell>
          <cell r="G57" t="str">
            <v>1 - Médico</v>
          </cell>
          <cell r="H57" t="str">
            <v>2251-25</v>
          </cell>
          <cell r="I57" t="str">
            <v>02/2026</v>
          </cell>
          <cell r="J57" t="str">
            <v>1 - Plantonista</v>
          </cell>
          <cell r="K57">
            <v>24</v>
          </cell>
          <cell r="L57">
            <v>3325.77</v>
          </cell>
          <cell r="P57">
            <v>27.47</v>
          </cell>
          <cell r="Q57">
            <v>0</v>
          </cell>
          <cell r="R57">
            <v>490.49</v>
          </cell>
          <cell r="S57">
            <v>6464.38</v>
          </cell>
          <cell r="W57">
            <v>2634.79</v>
          </cell>
          <cell r="X57">
            <v>7673.3200000000006</v>
          </cell>
        </row>
        <row r="58">
          <cell r="C58" t="str">
            <v>UPAE PETROLINA</v>
          </cell>
          <cell r="E58" t="str">
            <v>CARLA TATIANE SILVA MELQUIADES</v>
          </cell>
          <cell r="G58" t="str">
            <v>2 - Outros Profissionais da Saúde</v>
          </cell>
          <cell r="H58" t="str">
            <v>3222-05</v>
          </cell>
          <cell r="I58" t="str">
            <v>02/2026</v>
          </cell>
          <cell r="J58" t="str">
            <v>1 - Plantonista</v>
          </cell>
          <cell r="K58">
            <v>44</v>
          </cell>
          <cell r="L58">
            <v>162.1</v>
          </cell>
          <cell r="P58">
            <v>2797.92</v>
          </cell>
          <cell r="Q58">
            <v>1013.13</v>
          </cell>
          <cell r="R58">
            <v>1593.23</v>
          </cell>
          <cell r="S58">
            <v>0</v>
          </cell>
          <cell r="W58">
            <v>4155.13</v>
          </cell>
          <cell r="X58">
            <v>1411.25</v>
          </cell>
        </row>
        <row r="59">
          <cell r="C59" t="str">
            <v>UPAE PETROLINA</v>
          </cell>
          <cell r="E59" t="str">
            <v>CARLOS EDUARDO SOUZA NUNES</v>
          </cell>
          <cell r="G59" t="str">
            <v>3 - Administrativo</v>
          </cell>
          <cell r="H59" t="str">
            <v>5174-10</v>
          </cell>
          <cell r="I59" t="str">
            <v>02/2026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581.67999999999995</v>
          </cell>
          <cell r="S59">
            <v>0</v>
          </cell>
          <cell r="W59">
            <v>791.42</v>
          </cell>
          <cell r="X59">
            <v>1411.2599999999998</v>
          </cell>
        </row>
        <row r="60">
          <cell r="C60" t="str">
            <v>UPAE PETROLINA</v>
          </cell>
          <cell r="E60" t="str">
            <v>CAROLAINE DE SOUZA BARBOSA</v>
          </cell>
          <cell r="G60" t="str">
            <v>2 - Outros Profissionais da Saúde</v>
          </cell>
          <cell r="H60" t="str">
            <v>5211-30</v>
          </cell>
          <cell r="I60" t="str">
            <v>02/2026</v>
          </cell>
          <cell r="J60" t="str">
            <v>2 - Diarista</v>
          </cell>
          <cell r="K60">
            <v>44</v>
          </cell>
          <cell r="L60">
            <v>0</v>
          </cell>
          <cell r="P60">
            <v>0</v>
          </cell>
          <cell r="Q60">
            <v>0</v>
          </cell>
          <cell r="R60">
            <v>2002.61</v>
          </cell>
          <cell r="S60">
            <v>0</v>
          </cell>
          <cell r="W60">
            <v>735.9</v>
          </cell>
          <cell r="X60">
            <v>1266.71</v>
          </cell>
        </row>
        <row r="61">
          <cell r="C61" t="str">
            <v>UPAE PETROLINA</v>
          </cell>
          <cell r="E61" t="str">
            <v>CAROLINA BATISTA VIEIRA SILVA</v>
          </cell>
          <cell r="G61" t="str">
            <v>3 - Administrativo</v>
          </cell>
          <cell r="H61" t="str">
            <v>1421-05</v>
          </cell>
          <cell r="I61" t="str">
            <v>02/2026</v>
          </cell>
          <cell r="J61" t="str">
            <v>2 - Diarista</v>
          </cell>
          <cell r="K61">
            <v>44</v>
          </cell>
          <cell r="L61">
            <v>14508.98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3872.39</v>
          </cell>
          <cell r="X61">
            <v>10636.59</v>
          </cell>
        </row>
        <row r="62">
          <cell r="C62" t="str">
            <v>UPAE PETROLINA</v>
          </cell>
          <cell r="E62" t="str">
            <v>CAROLINA RAMOS CAMPOS PORTELA</v>
          </cell>
          <cell r="G62" t="str">
            <v>1 - Médico</v>
          </cell>
          <cell r="H62" t="str">
            <v>2251-25</v>
          </cell>
          <cell r="I62" t="str">
            <v>02/2026</v>
          </cell>
          <cell r="J62" t="str">
            <v>1 - Plantonista</v>
          </cell>
          <cell r="K62">
            <v>24</v>
          </cell>
          <cell r="L62">
            <v>3325.77</v>
          </cell>
          <cell r="P62">
            <v>0</v>
          </cell>
          <cell r="Q62">
            <v>0</v>
          </cell>
          <cell r="R62">
            <v>927.36</v>
          </cell>
          <cell r="S62">
            <v>6575.97</v>
          </cell>
          <cell r="W62">
            <v>2872.11</v>
          </cell>
          <cell r="X62">
            <v>7956.99</v>
          </cell>
        </row>
        <row r="63">
          <cell r="C63" t="str">
            <v>UPAE PETROLINA</v>
          </cell>
          <cell r="E63" t="str">
            <v>CAROLINE MUNIZ BARROS</v>
          </cell>
          <cell r="G63" t="str">
            <v>1 - Médico</v>
          </cell>
          <cell r="H63" t="str">
            <v>2251-25</v>
          </cell>
          <cell r="I63" t="str">
            <v>02/2026</v>
          </cell>
          <cell r="J63" t="str">
            <v>1 - Plantonista</v>
          </cell>
          <cell r="K63">
            <v>24</v>
          </cell>
          <cell r="L63">
            <v>3325.77</v>
          </cell>
          <cell r="P63">
            <v>0</v>
          </cell>
          <cell r="Q63">
            <v>0</v>
          </cell>
          <cell r="R63">
            <v>581.4</v>
          </cell>
          <cell r="S63">
            <v>6575.97</v>
          </cell>
          <cell r="W63">
            <v>2746.71</v>
          </cell>
          <cell r="X63">
            <v>7736.4299999999994</v>
          </cell>
        </row>
        <row r="64">
          <cell r="C64" t="str">
            <v>UPAE PETROLINA</v>
          </cell>
          <cell r="E64" t="str">
            <v>CASSIA LUIZA DE SOUZA EVANGELISTA</v>
          </cell>
          <cell r="G64" t="str">
            <v>2 - Outros Profissionais da Saúde</v>
          </cell>
          <cell r="H64" t="str">
            <v>2235-05</v>
          </cell>
          <cell r="I64" t="str">
            <v>02/2026</v>
          </cell>
          <cell r="J64" t="str">
            <v>2 - Diarista</v>
          </cell>
          <cell r="K64">
            <v>40</v>
          </cell>
          <cell r="L64">
            <v>0</v>
          </cell>
          <cell r="P64">
            <v>48.15</v>
          </cell>
          <cell r="Q64">
            <v>0</v>
          </cell>
          <cell r="R64">
            <v>6471.14</v>
          </cell>
          <cell r="S64">
            <v>0</v>
          </cell>
          <cell r="W64">
            <v>1336.9</v>
          </cell>
          <cell r="X64">
            <v>5182.3899999999994</v>
          </cell>
        </row>
        <row r="65">
          <cell r="C65" t="str">
            <v>UPAE PETROLINA</v>
          </cell>
          <cell r="E65" t="str">
            <v>CECILIA FLORIO PEREIRA GOMES DE FARIA</v>
          </cell>
          <cell r="G65" t="str">
            <v>4 - Assistência Odontológica</v>
          </cell>
          <cell r="H65" t="str">
            <v>2232-08</v>
          </cell>
          <cell r="I65" t="str">
            <v>02/2026</v>
          </cell>
          <cell r="J65" t="str">
            <v>1 - Plantonista</v>
          </cell>
          <cell r="K65">
            <v>12</v>
          </cell>
          <cell r="L65">
            <v>2213.15</v>
          </cell>
          <cell r="P65">
            <v>0</v>
          </cell>
          <cell r="Q65">
            <v>0</v>
          </cell>
          <cell r="R65">
            <v>545.52</v>
          </cell>
          <cell r="S65">
            <v>1922.22</v>
          </cell>
          <cell r="W65">
            <v>491.82</v>
          </cell>
          <cell r="X65">
            <v>4189.0700000000006</v>
          </cell>
        </row>
        <row r="66">
          <cell r="C66" t="str">
            <v>UPAE PETROLINA</v>
          </cell>
          <cell r="E66" t="str">
            <v>CHRISTIAN JUAN DE SOUZA SILVA</v>
          </cell>
          <cell r="G66" t="str">
            <v>3 - Administrativo</v>
          </cell>
          <cell r="H66" t="str">
            <v>4110-10</v>
          </cell>
          <cell r="I66" t="str">
            <v>02/2026</v>
          </cell>
          <cell r="J66" t="str">
            <v>2 - Diarista</v>
          </cell>
          <cell r="K66">
            <v>20</v>
          </cell>
          <cell r="L66">
            <v>810.5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137.44999999999999</v>
          </cell>
          <cell r="X66">
            <v>673.05</v>
          </cell>
        </row>
        <row r="67">
          <cell r="C67" t="str">
            <v>UPAE PETROLINA</v>
          </cell>
          <cell r="E67" t="str">
            <v>CICERA GABRIELA LIMEIRA</v>
          </cell>
          <cell r="G67" t="str">
            <v>2 - Outros Profissionais da Saúde</v>
          </cell>
          <cell r="H67" t="str">
            <v>2235-05</v>
          </cell>
          <cell r="I67" t="str">
            <v>02/2026</v>
          </cell>
          <cell r="J67" t="str">
            <v>2 - Diarista</v>
          </cell>
          <cell r="K67">
            <v>40</v>
          </cell>
          <cell r="L67">
            <v>2035.36</v>
          </cell>
          <cell r="P67">
            <v>57.13</v>
          </cell>
          <cell r="Q67">
            <v>0</v>
          </cell>
          <cell r="R67">
            <v>2791.12</v>
          </cell>
          <cell r="S67">
            <v>866.48</v>
          </cell>
          <cell r="W67">
            <v>1135.75</v>
          </cell>
          <cell r="X67">
            <v>4614.34</v>
          </cell>
        </row>
        <row r="68">
          <cell r="C68" t="str">
            <v>UPAE PETROLINA</v>
          </cell>
          <cell r="E68" t="str">
            <v>CICERA MICHELLE MAGALHAES DE SOUZA</v>
          </cell>
          <cell r="G68" t="str">
            <v>2 - Outros Profissionais da Saúde</v>
          </cell>
          <cell r="H68" t="str">
            <v>2235-05</v>
          </cell>
          <cell r="I68" t="str">
            <v>02/2026</v>
          </cell>
          <cell r="J68" t="str">
            <v>1 - Plantonista</v>
          </cell>
          <cell r="K68">
            <v>40</v>
          </cell>
          <cell r="L68">
            <v>159.61000000000001</v>
          </cell>
          <cell r="P68">
            <v>5463.19</v>
          </cell>
          <cell r="Q68">
            <v>1419.01</v>
          </cell>
          <cell r="R68">
            <v>1828.21</v>
          </cell>
          <cell r="S68">
            <v>36.659999999999997</v>
          </cell>
          <cell r="W68">
            <v>7368.84</v>
          </cell>
          <cell r="X68">
            <v>1537.8400000000001</v>
          </cell>
        </row>
        <row r="69">
          <cell r="C69" t="str">
            <v>UPAE PETROLINA</v>
          </cell>
          <cell r="E69" t="str">
            <v>CICERO EDUARDO DOS SANTOS MELO</v>
          </cell>
          <cell r="G69" t="str">
            <v>3 - Administrativo</v>
          </cell>
          <cell r="H69" t="str">
            <v>5174-10</v>
          </cell>
          <cell r="I69" t="str">
            <v>02/2026</v>
          </cell>
          <cell r="J69" t="str">
            <v>2 - Diarista</v>
          </cell>
          <cell r="K69">
            <v>44</v>
          </cell>
          <cell r="L69">
            <v>864.53</v>
          </cell>
          <cell r="P69">
            <v>0</v>
          </cell>
          <cell r="Q69">
            <v>0</v>
          </cell>
          <cell r="R69">
            <v>1080.67</v>
          </cell>
          <cell r="S69">
            <v>0</v>
          </cell>
          <cell r="W69">
            <v>218.16</v>
          </cell>
          <cell r="X69">
            <v>1727.04</v>
          </cell>
        </row>
        <row r="70">
          <cell r="C70" t="str">
            <v>UPAE PETROLINA</v>
          </cell>
          <cell r="E70" t="str">
            <v>CINTHIA MICHELLE DA CRUZ COSTA FERREIRA</v>
          </cell>
          <cell r="G70" t="str">
            <v>2 - Outros Profissionais da Saúde</v>
          </cell>
          <cell r="H70" t="str">
            <v>3222-05</v>
          </cell>
          <cell r="I70" t="str">
            <v>02/2026</v>
          </cell>
          <cell r="J70" t="str">
            <v>2 - Diarista</v>
          </cell>
          <cell r="K70">
            <v>44</v>
          </cell>
          <cell r="L70">
            <v>162.1</v>
          </cell>
          <cell r="P70">
            <v>2744.31</v>
          </cell>
          <cell r="Q70">
            <v>1013.13</v>
          </cell>
          <cell r="R70">
            <v>1785.67</v>
          </cell>
          <cell r="S70">
            <v>0</v>
          </cell>
          <cell r="W70">
            <v>4003.26</v>
          </cell>
          <cell r="X70">
            <v>1701.9499999999998</v>
          </cell>
        </row>
        <row r="71">
          <cell r="C71" t="str">
            <v>UPAE PETROLINA</v>
          </cell>
          <cell r="E71" t="str">
            <v>CLARICE CELESTINO PEREIRA DE OLIVEIRA</v>
          </cell>
          <cell r="G71" t="str">
            <v>2 - Outros Profissionais da Saúde</v>
          </cell>
          <cell r="H71" t="str">
            <v>3222-05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1566.97</v>
          </cell>
          <cell r="P71">
            <v>42.64</v>
          </cell>
          <cell r="Q71">
            <v>0</v>
          </cell>
          <cell r="R71">
            <v>1994.42</v>
          </cell>
          <cell r="S71">
            <v>162.1</v>
          </cell>
          <cell r="W71">
            <v>886.04</v>
          </cell>
          <cell r="X71">
            <v>2880.09</v>
          </cell>
        </row>
        <row r="72">
          <cell r="C72" t="str">
            <v>UPAE PETROLINA</v>
          </cell>
          <cell r="E72" t="str">
            <v>CLAUDIANA BARBOSA DE CARVALHO</v>
          </cell>
          <cell r="G72" t="str">
            <v>2 - Outros Profissionais da Saúde</v>
          </cell>
          <cell r="H72" t="str">
            <v>3222-05</v>
          </cell>
          <cell r="I72" t="str">
            <v>02/2026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42.64</v>
          </cell>
          <cell r="Q72">
            <v>0</v>
          </cell>
          <cell r="R72">
            <v>2220.41</v>
          </cell>
          <cell r="S72">
            <v>0</v>
          </cell>
          <cell r="W72">
            <v>406.99</v>
          </cell>
          <cell r="X72">
            <v>3477.0600000000004</v>
          </cell>
        </row>
        <row r="73">
          <cell r="C73" t="str">
            <v>UPAE PETROLINA</v>
          </cell>
          <cell r="E73" t="str">
            <v>CLAUDIO SOARES DOS SANTOS</v>
          </cell>
          <cell r="G73" t="str">
            <v>3 - Administrativo</v>
          </cell>
          <cell r="H73" t="str">
            <v>7823-20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1747.49</v>
          </cell>
          <cell r="P73">
            <v>0</v>
          </cell>
          <cell r="Q73">
            <v>0</v>
          </cell>
          <cell r="R73">
            <v>324.2</v>
          </cell>
          <cell r="S73">
            <v>0</v>
          </cell>
          <cell r="W73">
            <v>197.08</v>
          </cell>
          <cell r="X73">
            <v>1874.6100000000001</v>
          </cell>
        </row>
        <row r="74">
          <cell r="C74" t="str">
            <v>UPAE PETROLINA</v>
          </cell>
          <cell r="E74" t="str">
            <v>CLEA MARIA PACHECO BRITO TENORIO</v>
          </cell>
          <cell r="G74" t="str">
            <v>3 - Administrativo</v>
          </cell>
          <cell r="H74" t="str">
            <v>4110-10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164.8</v>
          </cell>
          <cell r="Q74">
            <v>0</v>
          </cell>
          <cell r="R74">
            <v>324.2</v>
          </cell>
          <cell r="S74">
            <v>0</v>
          </cell>
          <cell r="W74">
            <v>225.42</v>
          </cell>
          <cell r="X74">
            <v>1884.58</v>
          </cell>
        </row>
        <row r="75">
          <cell r="C75" t="str">
            <v>UPAE PETROLINA</v>
          </cell>
          <cell r="E75" t="str">
            <v>CLEANI DOS SANTOS SABINO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2 - Diarista</v>
          </cell>
          <cell r="K75">
            <v>44</v>
          </cell>
          <cell r="L75">
            <v>1621</v>
          </cell>
          <cell r="P75">
            <v>42.64</v>
          </cell>
          <cell r="Q75">
            <v>0</v>
          </cell>
          <cell r="R75">
            <v>1926.88</v>
          </cell>
          <cell r="S75">
            <v>0</v>
          </cell>
          <cell r="W75">
            <v>473.36</v>
          </cell>
          <cell r="X75">
            <v>3117.1600000000003</v>
          </cell>
        </row>
        <row r="76">
          <cell r="C76" t="str">
            <v>UPAE PETROLINA</v>
          </cell>
          <cell r="E76" t="str">
            <v>CLECIA FREIRES DA SILVA</v>
          </cell>
          <cell r="G76" t="str">
            <v>2 - Outros Profissionais da Saúde</v>
          </cell>
          <cell r="H76" t="str">
            <v>3222-05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19.59</v>
          </cell>
          <cell r="X76">
            <v>241.68999999999997</v>
          </cell>
        </row>
        <row r="77">
          <cell r="C77" t="str">
            <v>UPAE PETROLINA</v>
          </cell>
          <cell r="E77" t="str">
            <v>CLEMERSON LEONE DOS SANTOS SILVA</v>
          </cell>
          <cell r="G77" t="str">
            <v>3 - Administrativo</v>
          </cell>
          <cell r="H77" t="str">
            <v>5174-10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1296.8</v>
          </cell>
          <cell r="P77">
            <v>0</v>
          </cell>
          <cell r="Q77">
            <v>0</v>
          </cell>
          <cell r="R77">
            <v>321.25</v>
          </cell>
          <cell r="S77">
            <v>0</v>
          </cell>
          <cell r="W77">
            <v>680.2</v>
          </cell>
          <cell r="X77">
            <v>937.84999999999991</v>
          </cell>
        </row>
        <row r="78">
          <cell r="C78" t="str">
            <v>UPAE PETROLINA</v>
          </cell>
          <cell r="E78" t="str">
            <v>CLENIO MARCOS TERTO DA COSTA</v>
          </cell>
          <cell r="G78" t="str">
            <v>3 - Administrativo</v>
          </cell>
          <cell r="H78" t="str">
            <v>5174-10</v>
          </cell>
          <cell r="I78" t="str">
            <v>02/2026</v>
          </cell>
          <cell r="J78" t="str">
            <v>2 - Diarista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391.74</v>
          </cell>
          <cell r="S78">
            <v>0</v>
          </cell>
          <cell r="W78">
            <v>547.4</v>
          </cell>
          <cell r="X78">
            <v>1465.3400000000001</v>
          </cell>
        </row>
        <row r="79">
          <cell r="C79" t="str">
            <v>UPAE PETROLINA</v>
          </cell>
          <cell r="E79" t="str">
            <v>CLESIO FERREIRA DE CASTRO JUNIOR</v>
          </cell>
          <cell r="G79" t="str">
            <v>2 - Outros Profissionais da Saúde</v>
          </cell>
          <cell r="H79" t="str">
            <v>5151-10</v>
          </cell>
          <cell r="I79" t="str">
            <v>02/2026</v>
          </cell>
          <cell r="J79" t="str">
            <v>1 - Plantonista</v>
          </cell>
          <cell r="K79">
            <v>44</v>
          </cell>
          <cell r="L79">
            <v>324.2</v>
          </cell>
          <cell r="P79">
            <v>2426.21</v>
          </cell>
          <cell r="Q79">
            <v>972.6</v>
          </cell>
          <cell r="R79">
            <v>816.46</v>
          </cell>
          <cell r="S79">
            <v>0</v>
          </cell>
          <cell r="W79">
            <v>4184.41</v>
          </cell>
          <cell r="X79">
            <v>355.05999999999949</v>
          </cell>
        </row>
        <row r="80">
          <cell r="C80" t="str">
            <v>UPAE PETROLINA</v>
          </cell>
          <cell r="E80" t="str">
            <v>CRISTIANE MARTINS CAVALCANTI</v>
          </cell>
          <cell r="G80" t="str">
            <v>2 - Outros Profissionais da Saúde</v>
          </cell>
          <cell r="H80" t="str">
            <v>3222-05</v>
          </cell>
          <cell r="I80" t="str">
            <v>02/2026</v>
          </cell>
          <cell r="J80" t="str">
            <v>2 - Diarista</v>
          </cell>
          <cell r="K80">
            <v>44</v>
          </cell>
          <cell r="L80">
            <v>1621</v>
          </cell>
          <cell r="P80">
            <v>42.64</v>
          </cell>
          <cell r="Q80">
            <v>0</v>
          </cell>
          <cell r="R80">
            <v>2021.44</v>
          </cell>
          <cell r="S80">
            <v>0</v>
          </cell>
          <cell r="W80">
            <v>413.21</v>
          </cell>
          <cell r="X80">
            <v>3271.87</v>
          </cell>
        </row>
        <row r="81">
          <cell r="C81" t="str">
            <v>UPAE PETROLINA</v>
          </cell>
          <cell r="E81" t="str">
            <v>CRISTINA DA SILVA SOUZA SANTOS</v>
          </cell>
          <cell r="G81" t="str">
            <v>2 - Outros Profissionais da Saúde</v>
          </cell>
          <cell r="H81" t="str">
            <v>3222-05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42.64</v>
          </cell>
          <cell r="Q81">
            <v>0</v>
          </cell>
          <cell r="R81">
            <v>2021.44</v>
          </cell>
          <cell r="S81">
            <v>162.1</v>
          </cell>
          <cell r="W81">
            <v>450.82</v>
          </cell>
          <cell r="X81">
            <v>3396.3599999999997</v>
          </cell>
        </row>
        <row r="82">
          <cell r="C82" t="str">
            <v>UPAE PETROLINA</v>
          </cell>
          <cell r="E82" t="str">
            <v>DAIANA RODRIGUES DOS SANTOS</v>
          </cell>
          <cell r="G82" t="str">
            <v>2 - Outros Profissionais da Saúde</v>
          </cell>
          <cell r="H82" t="str">
            <v>3222-05</v>
          </cell>
          <cell r="I82" t="str">
            <v>02/2026</v>
          </cell>
          <cell r="J82" t="str">
            <v>2 - Diarista</v>
          </cell>
          <cell r="K82">
            <v>44</v>
          </cell>
          <cell r="L82">
            <v>1566.97</v>
          </cell>
          <cell r="P82">
            <v>0</v>
          </cell>
          <cell r="Q82">
            <v>0</v>
          </cell>
          <cell r="R82">
            <v>313.39</v>
          </cell>
          <cell r="S82">
            <v>0</v>
          </cell>
          <cell r="W82">
            <v>144.91</v>
          </cell>
          <cell r="X82">
            <v>1735.45</v>
          </cell>
        </row>
        <row r="83">
          <cell r="C83" t="str">
            <v>UPAE PETROLINA</v>
          </cell>
          <cell r="E83" t="str">
            <v>DAMIANA ROSENDO BELARMINO</v>
          </cell>
          <cell r="G83" t="str">
            <v>2 - Outros Profissionais da Saúde</v>
          </cell>
          <cell r="H83" t="str">
            <v>3222-05</v>
          </cell>
          <cell r="I83" t="str">
            <v>02/2026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42.64</v>
          </cell>
          <cell r="Q83">
            <v>0</v>
          </cell>
          <cell r="R83">
            <v>2039.69</v>
          </cell>
          <cell r="S83">
            <v>0</v>
          </cell>
          <cell r="W83">
            <v>794.89</v>
          </cell>
          <cell r="X83">
            <v>2908.44</v>
          </cell>
        </row>
        <row r="84">
          <cell r="C84" t="str">
            <v>UPAE PETROLINA</v>
          </cell>
          <cell r="E84" t="str">
            <v>DANIELA LUCENA DE PAULA</v>
          </cell>
          <cell r="G84" t="str">
            <v>2 - Outros Profissionais da Saúde</v>
          </cell>
          <cell r="H84" t="str">
            <v>2236-05</v>
          </cell>
          <cell r="I84" t="str">
            <v>02/2026</v>
          </cell>
          <cell r="J84" t="str">
            <v>2 - Diarista</v>
          </cell>
          <cell r="K84">
            <v>30</v>
          </cell>
          <cell r="L84">
            <v>2377.41</v>
          </cell>
          <cell r="P84">
            <v>0</v>
          </cell>
          <cell r="Q84">
            <v>0</v>
          </cell>
          <cell r="R84">
            <v>937.12</v>
          </cell>
          <cell r="S84">
            <v>505.86</v>
          </cell>
          <cell r="W84">
            <v>394.2</v>
          </cell>
          <cell r="X84">
            <v>3426.19</v>
          </cell>
        </row>
        <row r="85">
          <cell r="C85" t="str">
            <v>UPAE PETROLINA</v>
          </cell>
          <cell r="E85" t="str">
            <v>DANIELE FERREIRA SILVA</v>
          </cell>
          <cell r="G85" t="str">
            <v>2 - Outros Profissionais da Saúde</v>
          </cell>
          <cell r="H85" t="str">
            <v>3222-05</v>
          </cell>
          <cell r="I85" t="str">
            <v>02/2026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42.64</v>
          </cell>
          <cell r="Q85">
            <v>0</v>
          </cell>
          <cell r="R85">
            <v>2734.79</v>
          </cell>
          <cell r="S85">
            <v>0</v>
          </cell>
          <cell r="W85">
            <v>560.20000000000005</v>
          </cell>
          <cell r="X85">
            <v>3838.2300000000005</v>
          </cell>
        </row>
        <row r="86">
          <cell r="C86" t="str">
            <v>UPAE PETROLINA</v>
          </cell>
          <cell r="E86" t="str">
            <v>DANIELLY COELHO DE MELO</v>
          </cell>
          <cell r="G86" t="str">
            <v>2 - Outros Profissionais da Saúde</v>
          </cell>
          <cell r="H86" t="str">
            <v>2235-05</v>
          </cell>
          <cell r="I86" t="str">
            <v>02/2026</v>
          </cell>
          <cell r="J86" t="str">
            <v>1 - Plantonista</v>
          </cell>
          <cell r="K86">
            <v>40</v>
          </cell>
          <cell r="L86">
            <v>2394.11</v>
          </cell>
          <cell r="P86">
            <v>47.82</v>
          </cell>
          <cell r="Q86">
            <v>0</v>
          </cell>
          <cell r="R86">
            <v>2928.58</v>
          </cell>
          <cell r="S86">
            <v>427.05</v>
          </cell>
          <cell r="W86">
            <v>705.59</v>
          </cell>
          <cell r="X86">
            <v>5091.97</v>
          </cell>
        </row>
        <row r="87">
          <cell r="C87" t="str">
            <v>UPAE PETROLINA</v>
          </cell>
          <cell r="E87" t="str">
            <v>DANILO ALEXANDRE DA SILVA</v>
          </cell>
          <cell r="G87" t="str">
            <v>3 - Administrativo</v>
          </cell>
          <cell r="H87" t="str">
            <v>5142-25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470.15</v>
          </cell>
          <cell r="S87">
            <v>0</v>
          </cell>
          <cell r="W87">
            <v>830.86</v>
          </cell>
          <cell r="X87">
            <v>1260.29</v>
          </cell>
        </row>
        <row r="88">
          <cell r="C88" t="str">
            <v>UPAE PETROLINA</v>
          </cell>
          <cell r="E88" t="str">
            <v>DEBORA DA TRINDADE</v>
          </cell>
          <cell r="G88" t="str">
            <v>3 - Administrativo</v>
          </cell>
          <cell r="H88" t="str">
            <v>4110-10</v>
          </cell>
          <cell r="I88" t="str">
            <v>02/2026</v>
          </cell>
          <cell r="J88" t="str">
            <v>2 - Diarista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405.25</v>
          </cell>
          <cell r="S88">
            <v>0</v>
          </cell>
          <cell r="W88">
            <v>292.73</v>
          </cell>
          <cell r="X88">
            <v>1733.52</v>
          </cell>
        </row>
        <row r="89">
          <cell r="C89" t="str">
            <v>UPAE PETROLINA</v>
          </cell>
          <cell r="E89" t="str">
            <v>DEBORA VICTORIA DE OLIVEIRA LIMA</v>
          </cell>
          <cell r="G89" t="str">
            <v>2 - Outros Profissionais da Saúde</v>
          </cell>
          <cell r="H89" t="str">
            <v>5211-30</v>
          </cell>
          <cell r="I89" t="str">
            <v>02/2026</v>
          </cell>
          <cell r="J89" t="str">
            <v>2 - Diarista</v>
          </cell>
          <cell r="K89">
            <v>44</v>
          </cell>
          <cell r="L89">
            <v>1566.97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117.52</v>
          </cell>
          <cell r="X89">
            <v>1449.45</v>
          </cell>
        </row>
        <row r="90">
          <cell r="C90" t="str">
            <v>UPAE PETROLINA</v>
          </cell>
          <cell r="E90" t="str">
            <v>DIANA LOPES FERREIRA</v>
          </cell>
          <cell r="G90" t="str">
            <v>4 - Assistência Odontológica</v>
          </cell>
          <cell r="H90" t="str">
            <v>3224-15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477.78</v>
          </cell>
          <cell r="S90">
            <v>0</v>
          </cell>
          <cell r="W90">
            <v>293.61</v>
          </cell>
          <cell r="X90">
            <v>1805.1699999999996</v>
          </cell>
        </row>
        <row r="91">
          <cell r="C91" t="str">
            <v>UPAE PETROLINA</v>
          </cell>
          <cell r="E91" t="str">
            <v>DIEGO RAVELLY DOS SANTOS CALLOU</v>
          </cell>
          <cell r="G91" t="str">
            <v>2 - Outros Profissionais da Saúde</v>
          </cell>
          <cell r="H91" t="str">
            <v>2235-05</v>
          </cell>
          <cell r="I91" t="str">
            <v>02/2026</v>
          </cell>
          <cell r="J91" t="str">
            <v>1 - Plantonista</v>
          </cell>
          <cell r="K91">
            <v>40</v>
          </cell>
          <cell r="L91">
            <v>2394.11</v>
          </cell>
          <cell r="P91">
            <v>38.97</v>
          </cell>
          <cell r="Q91">
            <v>0</v>
          </cell>
          <cell r="R91">
            <v>8782.6</v>
          </cell>
          <cell r="S91">
            <v>510.41</v>
          </cell>
          <cell r="W91">
            <v>787.58</v>
          </cell>
          <cell r="X91">
            <v>10938.51</v>
          </cell>
        </row>
        <row r="92">
          <cell r="C92" t="str">
            <v>UPAE PETROLINA</v>
          </cell>
          <cell r="E92" t="str">
            <v>EDILENE LIMA RODRIGUES</v>
          </cell>
          <cell r="G92" t="str">
            <v>2 - Outros Profissionais da Saúde</v>
          </cell>
          <cell r="H92" t="str">
            <v>3222-05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221.18</v>
          </cell>
          <cell r="Q92">
            <v>0</v>
          </cell>
          <cell r="R92">
            <v>2040.57</v>
          </cell>
          <cell r="S92">
            <v>0</v>
          </cell>
          <cell r="W92">
            <v>408.09</v>
          </cell>
          <cell r="X92">
            <v>3474.66</v>
          </cell>
        </row>
        <row r="93">
          <cell r="C93" t="str">
            <v>UPAE PETROLINA</v>
          </cell>
          <cell r="E93" t="str">
            <v>EDILEUZA NUNES REIS</v>
          </cell>
          <cell r="G93" t="str">
            <v>2 - Outros Profissionais da Saúde</v>
          </cell>
          <cell r="H93" t="str">
            <v>3222-05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42.64</v>
          </cell>
          <cell r="Q93">
            <v>0</v>
          </cell>
          <cell r="R93">
            <v>2108.9699999999998</v>
          </cell>
          <cell r="S93">
            <v>0</v>
          </cell>
          <cell r="W93">
            <v>424.56</v>
          </cell>
          <cell r="X93">
            <v>3348.0499999999997</v>
          </cell>
        </row>
        <row r="94">
          <cell r="C94" t="str">
            <v>UPAE PETROLINA</v>
          </cell>
          <cell r="E94" t="str">
            <v>EDMILSON CELESTINO DOS SANTOS</v>
          </cell>
          <cell r="G94" t="str">
            <v>3 - Administrativo</v>
          </cell>
          <cell r="H94" t="str">
            <v>5174-10</v>
          </cell>
          <cell r="I94" t="str">
            <v>02/2026</v>
          </cell>
          <cell r="J94" t="str">
            <v>1 - Plantonista</v>
          </cell>
          <cell r="K94">
            <v>44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</row>
        <row r="95">
          <cell r="C95" t="str">
            <v>UPAE PETROLINA</v>
          </cell>
          <cell r="E95" t="str">
            <v>ELDA ANAIAAN DE SOUZA</v>
          </cell>
          <cell r="G95" t="str">
            <v>3 - Administrativo</v>
          </cell>
          <cell r="H95" t="str">
            <v>4110-10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921.42</v>
          </cell>
          <cell r="S95">
            <v>0</v>
          </cell>
          <cell r="W95">
            <v>984.66</v>
          </cell>
          <cell r="X95">
            <v>1557.7600000000002</v>
          </cell>
        </row>
        <row r="96">
          <cell r="C96" t="str">
            <v>UPAE PETROLINA</v>
          </cell>
          <cell r="E96" t="str">
            <v>ELENILDE RAIANE DE OLIVEIRA CAVALCANTI</v>
          </cell>
          <cell r="G96" t="str">
            <v>3 - Administrativo</v>
          </cell>
          <cell r="H96" t="str">
            <v>4131-15</v>
          </cell>
          <cell r="I96" t="str">
            <v>02/2026</v>
          </cell>
          <cell r="J96" t="str">
            <v>2 - Diarista</v>
          </cell>
          <cell r="K96">
            <v>44</v>
          </cell>
          <cell r="L96">
            <v>1730.74</v>
          </cell>
          <cell r="P96">
            <v>0</v>
          </cell>
          <cell r="Q96">
            <v>0</v>
          </cell>
          <cell r="R96">
            <v>3224.47</v>
          </cell>
          <cell r="S96">
            <v>0</v>
          </cell>
          <cell r="W96">
            <v>196.65</v>
          </cell>
          <cell r="X96">
            <v>4758.5600000000004</v>
          </cell>
        </row>
        <row r="97">
          <cell r="C97" t="str">
            <v>UPAE PETROLINA</v>
          </cell>
          <cell r="E97" t="str">
            <v>ELIANA MARCIA VIEIRA ROSA</v>
          </cell>
          <cell r="G97" t="str">
            <v>1 - Médico</v>
          </cell>
          <cell r="H97" t="str">
            <v>2251-25</v>
          </cell>
          <cell r="I97" t="str">
            <v>02/2026</v>
          </cell>
          <cell r="J97" t="str">
            <v>2 - Diarista</v>
          </cell>
          <cell r="K97">
            <v>10</v>
          </cell>
          <cell r="L97">
            <v>138.57</v>
          </cell>
          <cell r="P97">
            <v>3230.47</v>
          </cell>
          <cell r="Q97">
            <v>727.52</v>
          </cell>
          <cell r="R97">
            <v>6.93</v>
          </cell>
          <cell r="S97">
            <v>100.3</v>
          </cell>
          <cell r="W97">
            <v>3987.49</v>
          </cell>
          <cell r="X97">
            <v>216.30000000000018</v>
          </cell>
        </row>
        <row r="98">
          <cell r="C98" t="str">
            <v>UPAE PETROLINA</v>
          </cell>
          <cell r="E98" t="str">
            <v>ELIOMAR BATISTA DA SILVA</v>
          </cell>
          <cell r="G98" t="str">
            <v>2 - Outros Profissionais da Saúde</v>
          </cell>
          <cell r="H98" t="str">
            <v>2237-05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249.54</v>
          </cell>
          <cell r="S98">
            <v>0</v>
          </cell>
          <cell r="W98">
            <v>678.12</v>
          </cell>
          <cell r="X98">
            <v>1192.42</v>
          </cell>
        </row>
        <row r="99">
          <cell r="C99" t="str">
            <v>UPAE PETROLINA</v>
          </cell>
          <cell r="E99" t="str">
            <v>EMANUEL BIONE AIRES</v>
          </cell>
          <cell r="G99" t="str">
            <v>1 - Médico</v>
          </cell>
          <cell r="H99" t="str">
            <v>2251-25</v>
          </cell>
          <cell r="I99" t="str">
            <v>02/2026</v>
          </cell>
          <cell r="J99" t="str">
            <v>1 - Plantonista</v>
          </cell>
          <cell r="K99">
            <v>24</v>
          </cell>
          <cell r="L99">
            <v>3325.77</v>
          </cell>
          <cell r="P99">
            <v>0</v>
          </cell>
          <cell r="Q99">
            <v>0</v>
          </cell>
          <cell r="R99">
            <v>617.71</v>
          </cell>
          <cell r="S99">
            <v>6575.97</v>
          </cell>
          <cell r="W99">
            <v>2858.25</v>
          </cell>
          <cell r="X99">
            <v>7661.2000000000007</v>
          </cell>
        </row>
        <row r="100">
          <cell r="C100" t="str">
            <v>UPAE PETROLINA</v>
          </cell>
          <cell r="E100" t="str">
            <v>EMANUELLA ESPINDOLA DE ARAUJO BARROS</v>
          </cell>
          <cell r="G100" t="str">
            <v>1 - Médico</v>
          </cell>
          <cell r="H100" t="str">
            <v>2251-25</v>
          </cell>
          <cell r="I100" t="str">
            <v>02/2026</v>
          </cell>
          <cell r="J100" t="str">
            <v>1 - Plantonista</v>
          </cell>
          <cell r="K100">
            <v>24</v>
          </cell>
          <cell r="L100">
            <v>3325.77</v>
          </cell>
          <cell r="P100">
            <v>0</v>
          </cell>
          <cell r="Q100">
            <v>0</v>
          </cell>
          <cell r="R100">
            <v>1220.98</v>
          </cell>
          <cell r="S100">
            <v>6575.97</v>
          </cell>
          <cell r="W100">
            <v>2882.84</v>
          </cell>
          <cell r="X100">
            <v>8239.880000000001</v>
          </cell>
        </row>
        <row r="101">
          <cell r="C101" t="str">
            <v>UPAE PETROLINA</v>
          </cell>
          <cell r="E101" t="str">
            <v>EMERSON DE ASSIS COSTA</v>
          </cell>
          <cell r="G101" t="str">
            <v>2 - Outros Profissionais da Saúde</v>
          </cell>
          <cell r="H101" t="str">
            <v>5151-10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459.28</v>
          </cell>
          <cell r="S101">
            <v>0</v>
          </cell>
          <cell r="W101">
            <v>218.16</v>
          </cell>
          <cell r="X101">
            <v>1862.1199999999997</v>
          </cell>
        </row>
        <row r="102">
          <cell r="C102" t="str">
            <v>UPAE PETROLINA</v>
          </cell>
          <cell r="E102" t="str">
            <v>EMERSON MOTA DA SILVA</v>
          </cell>
          <cell r="G102" t="str">
            <v>2 - Outros Profissionais da Saúde</v>
          </cell>
          <cell r="H102" t="str">
            <v>3222-05</v>
          </cell>
          <cell r="I102" t="str">
            <v>02/2026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324.2</v>
          </cell>
          <cell r="S102">
            <v>0</v>
          </cell>
          <cell r="W102">
            <v>150.74</v>
          </cell>
          <cell r="X102">
            <v>1794.46</v>
          </cell>
        </row>
        <row r="103">
          <cell r="C103" t="str">
            <v>UPAE PETROLINA</v>
          </cell>
          <cell r="E103" t="str">
            <v>EMILLY MAYUME ONISHI</v>
          </cell>
          <cell r="G103" t="str">
            <v>1 - Médico</v>
          </cell>
          <cell r="H103" t="str">
            <v>2251-25</v>
          </cell>
          <cell r="I103" t="str">
            <v>02/2026</v>
          </cell>
          <cell r="J103" t="str">
            <v>1 - Plantonista</v>
          </cell>
          <cell r="K103">
            <v>24</v>
          </cell>
          <cell r="L103">
            <v>3325.77</v>
          </cell>
          <cell r="P103">
            <v>0</v>
          </cell>
          <cell r="Q103">
            <v>0</v>
          </cell>
          <cell r="R103">
            <v>1005.53</v>
          </cell>
          <cell r="S103">
            <v>5945.11</v>
          </cell>
          <cell r="W103">
            <v>2633.63</v>
          </cell>
          <cell r="X103">
            <v>7642.78</v>
          </cell>
        </row>
        <row r="104">
          <cell r="C104" t="str">
            <v>UPAE PETROLINA</v>
          </cell>
          <cell r="E104" t="str">
            <v>ERASMO MILITAO NOBRE LEITE</v>
          </cell>
          <cell r="G104" t="str">
            <v>2 - Outros Profissionais da Saúde</v>
          </cell>
          <cell r="H104" t="str">
            <v>2234-05</v>
          </cell>
          <cell r="I104" t="str">
            <v>02/2026</v>
          </cell>
          <cell r="J104" t="str">
            <v>1 - Plantonista</v>
          </cell>
          <cell r="K104">
            <v>30</v>
          </cell>
          <cell r="L104">
            <v>4224.6899999999996</v>
          </cell>
          <cell r="P104">
            <v>0</v>
          </cell>
          <cell r="Q104">
            <v>0</v>
          </cell>
          <cell r="R104">
            <v>324.2</v>
          </cell>
          <cell r="S104">
            <v>340.91</v>
          </cell>
          <cell r="W104">
            <v>541.74</v>
          </cell>
          <cell r="X104">
            <v>4348.0599999999995</v>
          </cell>
        </row>
        <row r="105">
          <cell r="C105" t="str">
            <v>UPAE PETROLINA</v>
          </cell>
          <cell r="E105" t="str">
            <v>ERINEIDE OLIVEIRA</v>
          </cell>
          <cell r="G105" t="str">
            <v>3 - Administrativo</v>
          </cell>
          <cell r="H105" t="str">
            <v>4110-10</v>
          </cell>
          <cell r="I105" t="str">
            <v>02/2026</v>
          </cell>
          <cell r="J105" t="str">
            <v>2 - Diarista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324.2</v>
          </cell>
          <cell r="S105">
            <v>0</v>
          </cell>
          <cell r="W105">
            <v>306.45999999999998</v>
          </cell>
          <cell r="X105">
            <v>1638.74</v>
          </cell>
        </row>
        <row r="106">
          <cell r="C106" t="str">
            <v>UPAE PETROLINA</v>
          </cell>
          <cell r="E106" t="str">
            <v>ESPEDITA MARIA DE SOUZA FONSECA</v>
          </cell>
          <cell r="G106" t="str">
            <v>3 - Administrativo</v>
          </cell>
          <cell r="H106" t="str">
            <v>5134-30</v>
          </cell>
          <cell r="I106" t="str">
            <v>02/2026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378.73</v>
          </cell>
          <cell r="S106">
            <v>0</v>
          </cell>
          <cell r="W106">
            <v>327.85</v>
          </cell>
          <cell r="X106">
            <v>1671.88</v>
          </cell>
        </row>
        <row r="107">
          <cell r="C107" t="str">
            <v>UPAE PETROLINA</v>
          </cell>
          <cell r="E107" t="str">
            <v>EVANIA GOMES DA SILVA</v>
          </cell>
          <cell r="G107" t="str">
            <v>2 - Outros Profissionais da Saúde</v>
          </cell>
          <cell r="H107" t="str">
            <v>3222-05</v>
          </cell>
          <cell r="I107" t="str">
            <v>02/2026</v>
          </cell>
          <cell r="J107" t="str">
            <v>2 - Diarista</v>
          </cell>
          <cell r="K107">
            <v>44</v>
          </cell>
          <cell r="L107">
            <v>1621</v>
          </cell>
          <cell r="P107">
            <v>42.64</v>
          </cell>
          <cell r="Q107">
            <v>0</v>
          </cell>
          <cell r="R107">
            <v>1940.39</v>
          </cell>
          <cell r="S107">
            <v>0</v>
          </cell>
          <cell r="W107">
            <v>528.75</v>
          </cell>
          <cell r="X107">
            <v>3075.28</v>
          </cell>
        </row>
        <row r="108">
          <cell r="C108" t="str">
            <v>UPAE PETROLINA</v>
          </cell>
          <cell r="E108" t="str">
            <v>FABIA SORAIA NOBRE DA SILVA SANTOS</v>
          </cell>
          <cell r="G108" t="str">
            <v>2 - Outros Profissionais da Saúde</v>
          </cell>
          <cell r="H108" t="str">
            <v>3222-05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162.1</v>
          </cell>
          <cell r="P108">
            <v>3389.19</v>
          </cell>
          <cell r="Q108">
            <v>1053.6500000000001</v>
          </cell>
          <cell r="R108">
            <v>1947.91</v>
          </cell>
          <cell r="S108">
            <v>162.1</v>
          </cell>
          <cell r="W108">
            <v>5171.2</v>
          </cell>
          <cell r="X108">
            <v>1543.7500000000009</v>
          </cell>
        </row>
        <row r="109">
          <cell r="C109" t="str">
            <v>UPAE PETROLINA</v>
          </cell>
          <cell r="E109" t="str">
            <v>FATIMA MICHELLE CAMPOS LEAL CORDEIRO</v>
          </cell>
          <cell r="G109" t="str">
            <v>3 - Administrativo</v>
          </cell>
          <cell r="H109" t="str">
            <v>1231-05</v>
          </cell>
          <cell r="I109" t="str">
            <v>02/2026</v>
          </cell>
          <cell r="J109" t="str">
            <v>2 - Diarista</v>
          </cell>
          <cell r="K109">
            <v>40</v>
          </cell>
          <cell r="L109">
            <v>18578.77</v>
          </cell>
          <cell r="P109">
            <v>0</v>
          </cell>
          <cell r="Q109">
            <v>0</v>
          </cell>
          <cell r="R109">
            <v>0</v>
          </cell>
          <cell r="S109">
            <v>3195.04</v>
          </cell>
          <cell r="W109">
            <v>5830.41</v>
          </cell>
          <cell r="X109">
            <v>15943.400000000001</v>
          </cell>
        </row>
        <row r="110">
          <cell r="C110" t="str">
            <v>UPAE PETROLINA</v>
          </cell>
          <cell r="E110" t="str">
            <v>FERNANDA AKEMI CAVALCANTI URA</v>
          </cell>
          <cell r="G110" t="str">
            <v>1 - Médico</v>
          </cell>
          <cell r="H110" t="str">
            <v>2251-25</v>
          </cell>
          <cell r="I110" t="str">
            <v>02/2026</v>
          </cell>
          <cell r="J110" t="str">
            <v>1 - Plantonista</v>
          </cell>
          <cell r="K110">
            <v>24</v>
          </cell>
          <cell r="L110">
            <v>3325.77</v>
          </cell>
          <cell r="P110">
            <v>0</v>
          </cell>
          <cell r="Q110">
            <v>0</v>
          </cell>
          <cell r="R110">
            <v>1179.8900000000001</v>
          </cell>
          <cell r="S110">
            <v>6575.97</v>
          </cell>
          <cell r="W110">
            <v>2886.9</v>
          </cell>
          <cell r="X110">
            <v>8194.7300000000014</v>
          </cell>
        </row>
        <row r="111">
          <cell r="C111" t="str">
            <v>UPAE PETROLINA</v>
          </cell>
          <cell r="E111" t="str">
            <v>FERNANDA MIRELLE VIEIRA DAMACENO</v>
          </cell>
          <cell r="G111" t="str">
            <v>3 - Administrativo</v>
          </cell>
          <cell r="H111" t="str">
            <v>1312-10</v>
          </cell>
          <cell r="I111" t="str">
            <v>02/2026</v>
          </cell>
          <cell r="J111" t="str">
            <v>2 - Diarista</v>
          </cell>
          <cell r="K111">
            <v>40</v>
          </cell>
          <cell r="L111">
            <v>12473.04</v>
          </cell>
          <cell r="P111">
            <v>0</v>
          </cell>
          <cell r="Q111">
            <v>0</v>
          </cell>
          <cell r="R111">
            <v>706.02</v>
          </cell>
          <cell r="S111">
            <v>0</v>
          </cell>
          <cell r="W111">
            <v>3431.86</v>
          </cell>
          <cell r="X111">
            <v>9747.2000000000007</v>
          </cell>
        </row>
        <row r="112">
          <cell r="C112" t="str">
            <v>UPAE PETROLINA</v>
          </cell>
          <cell r="E112" t="str">
            <v>FLAVIA DE ANDRADE NEVES</v>
          </cell>
          <cell r="G112" t="str">
            <v>1 - Médico</v>
          </cell>
          <cell r="H112" t="str">
            <v>2251-25</v>
          </cell>
          <cell r="I112" t="str">
            <v>02/2026</v>
          </cell>
          <cell r="J112" t="str">
            <v>1 - Plantonista</v>
          </cell>
          <cell r="K112">
            <v>24</v>
          </cell>
          <cell r="L112">
            <v>3325.77</v>
          </cell>
          <cell r="P112">
            <v>0</v>
          </cell>
          <cell r="Q112">
            <v>0</v>
          </cell>
          <cell r="R112">
            <v>2284.08</v>
          </cell>
          <cell r="S112">
            <v>6575.97</v>
          </cell>
          <cell r="W112">
            <v>3291.7</v>
          </cell>
          <cell r="X112">
            <v>8894.119999999999</v>
          </cell>
        </row>
        <row r="113">
          <cell r="C113" t="str">
            <v>UPAE PETROLINA</v>
          </cell>
          <cell r="E113" t="str">
            <v>FLAVIA GABRIELLE FERREIRA DA CONCEICAO</v>
          </cell>
          <cell r="G113" t="str">
            <v>2 - Outros Profissionais da Saúde</v>
          </cell>
          <cell r="H113" t="str">
            <v>2235-05</v>
          </cell>
          <cell r="I113" t="str">
            <v>02/2026</v>
          </cell>
          <cell r="J113" t="str">
            <v>1 - Plantonista</v>
          </cell>
          <cell r="K113">
            <v>40</v>
          </cell>
          <cell r="L113">
            <v>2394.11</v>
          </cell>
          <cell r="P113">
            <v>38.65</v>
          </cell>
          <cell r="Q113">
            <v>0</v>
          </cell>
          <cell r="R113">
            <v>2758.89</v>
          </cell>
          <cell r="S113">
            <v>549.97</v>
          </cell>
          <cell r="W113">
            <v>813.19</v>
          </cell>
          <cell r="X113">
            <v>4928.43</v>
          </cell>
        </row>
        <row r="114">
          <cell r="C114" t="str">
            <v>UPAE PETROLINA</v>
          </cell>
          <cell r="E114" t="str">
            <v>FLAVIANA BARBOZA DA SILVA</v>
          </cell>
          <cell r="G114" t="str">
            <v>2 - Outros Profissionais da Saúde</v>
          </cell>
          <cell r="H114" t="str">
            <v>3222-05</v>
          </cell>
          <cell r="I114" t="str">
            <v>02/2026</v>
          </cell>
          <cell r="J114" t="str">
            <v>1 - Plantonista</v>
          </cell>
          <cell r="K114">
            <v>44</v>
          </cell>
          <cell r="L114">
            <v>108.07</v>
          </cell>
          <cell r="P114">
            <v>2642.01</v>
          </cell>
          <cell r="Q114">
            <v>972.6</v>
          </cell>
          <cell r="R114">
            <v>1691.83</v>
          </cell>
          <cell r="S114">
            <v>0</v>
          </cell>
          <cell r="W114">
            <v>3812.56</v>
          </cell>
          <cell r="X114">
            <v>1601.9500000000003</v>
          </cell>
        </row>
        <row r="115">
          <cell r="C115" t="str">
            <v>UPAE PETROLINA</v>
          </cell>
          <cell r="E115" t="str">
            <v>FRANCINEIDE DE LIMA LUCAS DE SA</v>
          </cell>
          <cell r="G115" t="str">
            <v>2 - Outros Profissionais da Saúde</v>
          </cell>
          <cell r="H115" t="str">
            <v>5152-05</v>
          </cell>
          <cell r="I115" t="str">
            <v>02/2026</v>
          </cell>
          <cell r="J115" t="str">
            <v>2 - Diarista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3724.73</v>
          </cell>
          <cell r="S115">
            <v>0</v>
          </cell>
          <cell r="W115">
            <v>226.52</v>
          </cell>
          <cell r="X115">
            <v>5119.2099999999991</v>
          </cell>
        </row>
        <row r="116">
          <cell r="C116" t="str">
            <v>UPAE PETROLINA</v>
          </cell>
          <cell r="E116" t="str">
            <v>FRANCISCA AMANDA DA SILVA NASCIMENTO</v>
          </cell>
          <cell r="G116" t="str">
            <v>2 - Outros Profissionais da Saúde</v>
          </cell>
          <cell r="H116" t="str">
            <v>2235-05</v>
          </cell>
          <cell r="I116" t="str">
            <v>02/2026</v>
          </cell>
          <cell r="J116" t="str">
            <v>1 - Plantonista</v>
          </cell>
          <cell r="K116">
            <v>40</v>
          </cell>
          <cell r="L116">
            <v>1673.13</v>
          </cell>
          <cell r="P116">
            <v>82.83</v>
          </cell>
          <cell r="Q116">
            <v>0</v>
          </cell>
          <cell r="R116">
            <v>2651.49</v>
          </cell>
          <cell r="S116">
            <v>409.09</v>
          </cell>
          <cell r="W116">
            <v>721.27</v>
          </cell>
          <cell r="X116">
            <v>4095.27</v>
          </cell>
        </row>
        <row r="117">
          <cell r="C117" t="str">
            <v>UPAE PETROLINA</v>
          </cell>
          <cell r="E117" t="str">
            <v>FRANCISCA KELY NUNES ARAUJO</v>
          </cell>
          <cell r="G117" t="str">
            <v>3 - Administrativo</v>
          </cell>
          <cell r="H117" t="str">
            <v>4110-10</v>
          </cell>
          <cell r="I117" t="str">
            <v>02/2026</v>
          </cell>
          <cell r="J117" t="str">
            <v>1 - Plantonista</v>
          </cell>
          <cell r="K117">
            <v>44</v>
          </cell>
          <cell r="L117">
            <v>108.07</v>
          </cell>
          <cell r="P117">
            <v>3133.87</v>
          </cell>
          <cell r="Q117">
            <v>1053.6500000000001</v>
          </cell>
          <cell r="R117">
            <v>630.87</v>
          </cell>
          <cell r="S117">
            <v>0</v>
          </cell>
          <cell r="W117">
            <v>4436.1000000000004</v>
          </cell>
          <cell r="X117">
            <v>490.35999999999967</v>
          </cell>
        </row>
        <row r="118">
          <cell r="C118" t="str">
            <v>UPAE PETROLINA</v>
          </cell>
          <cell r="E118" t="str">
            <v>FRANCISCO ANGELIM NETO</v>
          </cell>
          <cell r="G118" t="str">
            <v>2 - Outros Profissionais da Saúde</v>
          </cell>
          <cell r="H118" t="str">
            <v>2235-05</v>
          </cell>
          <cell r="I118" t="str">
            <v>02/2026</v>
          </cell>
          <cell r="J118" t="str">
            <v>1 - Plantonista</v>
          </cell>
          <cell r="K118">
            <v>40</v>
          </cell>
          <cell r="L118">
            <v>2394.11</v>
          </cell>
          <cell r="P118">
            <v>38.32</v>
          </cell>
          <cell r="Q118">
            <v>0</v>
          </cell>
          <cell r="R118">
            <v>2228.14</v>
          </cell>
          <cell r="S118">
            <v>549.97</v>
          </cell>
          <cell r="W118">
            <v>657.34</v>
          </cell>
          <cell r="X118">
            <v>4553.2</v>
          </cell>
        </row>
        <row r="119">
          <cell r="C119" t="str">
            <v>UPAE PETROLINA</v>
          </cell>
          <cell r="E119" t="str">
            <v>FRANCISCO EMICIO DOS SANTOS NETO JUNIOR</v>
          </cell>
          <cell r="G119" t="str">
            <v>4 - Assistência Odontológica</v>
          </cell>
          <cell r="H119" t="str">
            <v>2232-08</v>
          </cell>
          <cell r="I119" t="str">
            <v>02/2026</v>
          </cell>
          <cell r="J119" t="str">
            <v>1 - Plantonista</v>
          </cell>
          <cell r="K119">
            <v>12</v>
          </cell>
          <cell r="L119">
            <v>2213.15</v>
          </cell>
          <cell r="P119">
            <v>0</v>
          </cell>
          <cell r="Q119">
            <v>0</v>
          </cell>
          <cell r="R119">
            <v>577.12</v>
          </cell>
          <cell r="S119">
            <v>1922.22</v>
          </cell>
          <cell r="W119">
            <v>636.02</v>
          </cell>
          <cell r="X119">
            <v>4076.47</v>
          </cell>
        </row>
        <row r="120">
          <cell r="C120" t="str">
            <v>UPAE PETROLINA</v>
          </cell>
          <cell r="E120" t="str">
            <v>FRANCISCO LENO DE SOUSA XAVIER JUNIOR</v>
          </cell>
          <cell r="G120" t="str">
            <v>3 - Administrativo</v>
          </cell>
          <cell r="H120" t="str">
            <v>5174-10</v>
          </cell>
          <cell r="I120" t="str">
            <v>02/2026</v>
          </cell>
          <cell r="J120" t="str">
            <v>2 - Diarista</v>
          </cell>
          <cell r="K120">
            <v>44</v>
          </cell>
          <cell r="L120">
            <v>1404.87</v>
          </cell>
          <cell r="P120">
            <v>0</v>
          </cell>
          <cell r="Q120">
            <v>0</v>
          </cell>
          <cell r="R120">
            <v>540.33000000000004</v>
          </cell>
          <cell r="S120">
            <v>0</v>
          </cell>
          <cell r="W120">
            <v>185.74</v>
          </cell>
          <cell r="X120">
            <v>1759.4599999999998</v>
          </cell>
        </row>
        <row r="121">
          <cell r="C121" t="str">
            <v>UPAE PETROLINA</v>
          </cell>
          <cell r="E121" t="str">
            <v>FRANCISNALDO DE SOUZA AMORIM</v>
          </cell>
          <cell r="G121" t="str">
            <v>3 - Administrativo</v>
          </cell>
          <cell r="H121" t="str">
            <v>5174-10</v>
          </cell>
          <cell r="I121" t="str">
            <v>02/2026</v>
          </cell>
          <cell r="J121" t="str">
            <v>2 - Diarista</v>
          </cell>
          <cell r="K121">
            <v>44</v>
          </cell>
          <cell r="L121">
            <v>162.1</v>
          </cell>
          <cell r="P121">
            <v>2595.5100000000002</v>
          </cell>
          <cell r="Q121">
            <v>972.6</v>
          </cell>
          <cell r="R121">
            <v>99.96</v>
          </cell>
          <cell r="S121">
            <v>0</v>
          </cell>
          <cell r="W121">
            <v>3653.04</v>
          </cell>
          <cell r="X121">
            <v>177.13000000000011</v>
          </cell>
        </row>
        <row r="122">
          <cell r="C122" t="str">
            <v>UPAE PETROLINA</v>
          </cell>
          <cell r="E122" t="str">
            <v>GEANE DOS SANTOS CARVALHO</v>
          </cell>
          <cell r="G122" t="str">
            <v>2 - Outros Profissionais da Saúde</v>
          </cell>
          <cell r="H122" t="str">
            <v>3222-05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42.64</v>
          </cell>
          <cell r="Q122">
            <v>0</v>
          </cell>
          <cell r="R122">
            <v>2028.4</v>
          </cell>
          <cell r="S122">
            <v>162.1</v>
          </cell>
          <cell r="W122">
            <v>433.5</v>
          </cell>
          <cell r="X122">
            <v>3420.64</v>
          </cell>
        </row>
        <row r="123">
          <cell r="C123" t="str">
            <v>UPAE PETROLINA</v>
          </cell>
          <cell r="E123" t="str">
            <v>GEANE GALDINO DA SILVA</v>
          </cell>
          <cell r="G123" t="str">
            <v>2 - Outros Profissionais da Saúde</v>
          </cell>
          <cell r="H123" t="str">
            <v>3222-05</v>
          </cell>
          <cell r="I123" t="str">
            <v>02/2026</v>
          </cell>
          <cell r="J123" t="str">
            <v>2 - Diarista</v>
          </cell>
          <cell r="K123">
            <v>44</v>
          </cell>
          <cell r="L123">
            <v>1621</v>
          </cell>
          <cell r="P123">
            <v>42.64</v>
          </cell>
          <cell r="Q123">
            <v>0</v>
          </cell>
          <cell r="R123">
            <v>1940.39</v>
          </cell>
          <cell r="S123">
            <v>0</v>
          </cell>
          <cell r="W123">
            <v>503.93</v>
          </cell>
          <cell r="X123">
            <v>3100.1000000000004</v>
          </cell>
        </row>
        <row r="124">
          <cell r="C124" t="str">
            <v>UPAE PETROLINA</v>
          </cell>
          <cell r="E124" t="str">
            <v>GEISE LAINE SILVA VALERIANO BISPO</v>
          </cell>
          <cell r="G124" t="str">
            <v>2 - Outros Profissionais da Saúde</v>
          </cell>
          <cell r="H124" t="str">
            <v>3222-05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42.64</v>
          </cell>
          <cell r="Q124">
            <v>0</v>
          </cell>
          <cell r="R124">
            <v>1911.33</v>
          </cell>
          <cell r="S124">
            <v>0</v>
          </cell>
          <cell r="W124">
            <v>857.34</v>
          </cell>
          <cell r="X124">
            <v>2717.63</v>
          </cell>
        </row>
        <row r="125">
          <cell r="C125" t="str">
            <v>UPAE PETROLINA</v>
          </cell>
          <cell r="E125" t="str">
            <v>GEORGE GLAUCIO CARNEIRO LEAO DE GUIMARAES</v>
          </cell>
          <cell r="G125" t="str">
            <v>4 - Assistência Odontológica</v>
          </cell>
          <cell r="H125" t="str">
            <v>2232-08</v>
          </cell>
          <cell r="I125" t="str">
            <v>02/2026</v>
          </cell>
          <cell r="J125" t="str">
            <v>1 - Plantonista</v>
          </cell>
          <cell r="K125">
            <v>12</v>
          </cell>
          <cell r="L125">
            <v>442.63</v>
          </cell>
          <cell r="P125">
            <v>6283.32</v>
          </cell>
          <cell r="Q125">
            <v>1379.34</v>
          </cell>
          <cell r="R125">
            <v>109.1</v>
          </cell>
          <cell r="S125">
            <v>684.44</v>
          </cell>
          <cell r="W125">
            <v>7914.98</v>
          </cell>
          <cell r="X125">
            <v>983.85000000000036</v>
          </cell>
        </row>
        <row r="126">
          <cell r="C126" t="str">
            <v>UPAE PETROLINA</v>
          </cell>
          <cell r="E126" t="str">
            <v>GERCIMAR JOSE PEREIRA NASCIMENTO</v>
          </cell>
          <cell r="G126" t="str">
            <v>3 - Administrativo</v>
          </cell>
          <cell r="H126" t="str">
            <v>5174-10</v>
          </cell>
          <cell r="I126" t="str">
            <v>02/2026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848.23</v>
          </cell>
          <cell r="S126">
            <v>0</v>
          </cell>
          <cell r="W126">
            <v>305.13</v>
          </cell>
          <cell r="X126">
            <v>2164.1</v>
          </cell>
        </row>
        <row r="127">
          <cell r="C127" t="str">
            <v>UPAE PETROLINA</v>
          </cell>
          <cell r="E127" t="str">
            <v>GESSICA RAIANE GOMES DE ARAUJO ALBUQUERQUE</v>
          </cell>
          <cell r="G127" t="str">
            <v>2 - Outros Profissionais da Saúde</v>
          </cell>
          <cell r="H127" t="str">
            <v>5211-30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1566.97</v>
          </cell>
          <cell r="P127">
            <v>0</v>
          </cell>
          <cell r="Q127">
            <v>0</v>
          </cell>
          <cell r="R127">
            <v>205.87</v>
          </cell>
          <cell r="S127">
            <v>0</v>
          </cell>
          <cell r="W127">
            <v>576.26</v>
          </cell>
          <cell r="X127">
            <v>1196.5800000000002</v>
          </cell>
        </row>
        <row r="128">
          <cell r="C128" t="str">
            <v>UPAE PETROLINA</v>
          </cell>
          <cell r="E128" t="str">
            <v>GESSICA TAINE RAMOS</v>
          </cell>
          <cell r="G128" t="str">
            <v>2 - Outros Profissionais da Saúde</v>
          </cell>
          <cell r="H128" t="str">
            <v>3222-05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324.2</v>
          </cell>
          <cell r="P128">
            <v>42.64</v>
          </cell>
          <cell r="Q128">
            <v>0</v>
          </cell>
          <cell r="R128">
            <v>2972.43</v>
          </cell>
          <cell r="S128">
            <v>0</v>
          </cell>
          <cell r="W128">
            <v>289.3</v>
          </cell>
          <cell r="X128">
            <v>3049.97</v>
          </cell>
        </row>
        <row r="129">
          <cell r="C129" t="str">
            <v>UPAE PETROLINA</v>
          </cell>
          <cell r="E129" t="str">
            <v>GILANIA DOS SANTOS FARIAS</v>
          </cell>
          <cell r="G129" t="str">
            <v>2 - Outros Profissionais da Saúde</v>
          </cell>
          <cell r="H129" t="str">
            <v>3222-05</v>
          </cell>
          <cell r="I129" t="str">
            <v>02/2026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42.64</v>
          </cell>
          <cell r="Q129">
            <v>0</v>
          </cell>
          <cell r="R129">
            <v>2330.34</v>
          </cell>
          <cell r="S129">
            <v>0</v>
          </cell>
          <cell r="W129">
            <v>507.88</v>
          </cell>
          <cell r="X129">
            <v>3486.1000000000004</v>
          </cell>
        </row>
        <row r="130">
          <cell r="C130" t="str">
            <v>UPAE PETROLINA</v>
          </cell>
          <cell r="E130" t="str">
            <v>GILCEMAR LIRA SILVA</v>
          </cell>
          <cell r="G130" t="str">
            <v>2 - Outros Profissionais da Saúde</v>
          </cell>
          <cell r="H130" t="str">
            <v>5151-10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178.53</v>
          </cell>
          <cell r="Q130">
            <v>0</v>
          </cell>
          <cell r="R130">
            <v>505.43</v>
          </cell>
          <cell r="S130">
            <v>0</v>
          </cell>
          <cell r="W130">
            <v>859.43</v>
          </cell>
          <cell r="X130">
            <v>1445.5300000000002</v>
          </cell>
        </row>
        <row r="131">
          <cell r="C131" t="str">
            <v>UPAE PETROLINA</v>
          </cell>
          <cell r="E131" t="str">
            <v>GILMARA NASCIMENTO SANTOS</v>
          </cell>
          <cell r="G131" t="str">
            <v>3 - Administrativo</v>
          </cell>
          <cell r="H131" t="str">
            <v>5163-45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484.2</v>
          </cell>
          <cell r="S131">
            <v>0</v>
          </cell>
          <cell r="W131">
            <v>954.34</v>
          </cell>
          <cell r="X131">
            <v>1150.8599999999997</v>
          </cell>
        </row>
        <row r="132">
          <cell r="C132" t="str">
            <v>UPAE PETROLINA</v>
          </cell>
          <cell r="E132" t="str">
            <v>GILVAN DOS SANTOS CARVALHO</v>
          </cell>
          <cell r="G132" t="str">
            <v>3 - Administrativo</v>
          </cell>
          <cell r="H132" t="str">
            <v>5174-10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108.07</v>
          </cell>
          <cell r="P132">
            <v>2982.61</v>
          </cell>
          <cell r="Q132">
            <v>1013.13</v>
          </cell>
          <cell r="R132">
            <v>284.54000000000002</v>
          </cell>
          <cell r="S132">
            <v>0</v>
          </cell>
          <cell r="W132">
            <v>4188.5</v>
          </cell>
          <cell r="X132">
            <v>199.85000000000036</v>
          </cell>
        </row>
        <row r="133">
          <cell r="C133" t="str">
            <v>UPAE PETROLINA</v>
          </cell>
          <cell r="E133" t="str">
            <v>GIUSEPPE MENEZES VIEIRA</v>
          </cell>
          <cell r="G133" t="str">
            <v>3 - Administrativo</v>
          </cell>
          <cell r="H133" t="str">
            <v>2521-05</v>
          </cell>
          <cell r="I133" t="str">
            <v>02/2026</v>
          </cell>
          <cell r="J133" t="str">
            <v>2 - Diarista</v>
          </cell>
          <cell r="K133">
            <v>44</v>
          </cell>
          <cell r="L133">
            <v>3487.29</v>
          </cell>
          <cell r="P133">
            <v>0</v>
          </cell>
          <cell r="Q133">
            <v>0</v>
          </cell>
          <cell r="R133">
            <v>348.73</v>
          </cell>
          <cell r="S133">
            <v>0</v>
          </cell>
          <cell r="W133">
            <v>555.35</v>
          </cell>
          <cell r="X133">
            <v>3280.67</v>
          </cell>
        </row>
        <row r="134">
          <cell r="C134" t="str">
            <v>UPAE PETROLINA</v>
          </cell>
          <cell r="E134" t="str">
            <v>GLAUCIA ANDREZA BATISTA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</row>
        <row r="135">
          <cell r="C135" t="str">
            <v>UPAE PETROLINA</v>
          </cell>
          <cell r="E135" t="str">
            <v>GLENDA MYRELLA BATISTA SANTOS ALENCAR</v>
          </cell>
          <cell r="G135" t="str">
            <v>3 - Administrativo</v>
          </cell>
          <cell r="H135" t="str">
            <v>4110-10</v>
          </cell>
          <cell r="I135" t="str">
            <v>02/2026</v>
          </cell>
          <cell r="J135" t="str">
            <v>2 - Diarista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491.74</v>
          </cell>
          <cell r="S135">
            <v>0</v>
          </cell>
          <cell r="W135">
            <v>906.58</v>
          </cell>
          <cell r="X135">
            <v>1206.1599999999999</v>
          </cell>
        </row>
        <row r="136">
          <cell r="C136" t="str">
            <v>UPAE PETROLINA</v>
          </cell>
          <cell r="E136" t="str">
            <v>GLEYDSON WARLEY BARBOSA ANDRADE</v>
          </cell>
          <cell r="G136" t="str">
            <v>3 - Administrativo</v>
          </cell>
          <cell r="H136" t="str">
            <v>4110-10</v>
          </cell>
          <cell r="I136" t="str">
            <v>02/2026</v>
          </cell>
          <cell r="J136" t="str">
            <v>2 - Diarista</v>
          </cell>
          <cell r="K136">
            <v>20</v>
          </cell>
          <cell r="L136">
            <v>810.5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109.41</v>
          </cell>
          <cell r="X136">
            <v>701.09</v>
          </cell>
        </row>
        <row r="137">
          <cell r="C137" t="str">
            <v>UPAE PETROLINA</v>
          </cell>
          <cell r="E137" t="str">
            <v>GUILHERME JOSE CAMPOS LEAL</v>
          </cell>
          <cell r="G137" t="str">
            <v>2 - Outros Profissionais da Saúde</v>
          </cell>
          <cell r="H137" t="str">
            <v>3241-15</v>
          </cell>
          <cell r="I137" t="str">
            <v>02/2026</v>
          </cell>
          <cell r="J137" t="str">
            <v>1 - Plantonista</v>
          </cell>
          <cell r="K137">
            <v>24</v>
          </cell>
          <cell r="L137">
            <v>455.38</v>
          </cell>
          <cell r="P137">
            <v>5731.4</v>
          </cell>
          <cell r="Q137">
            <v>1912.6</v>
          </cell>
          <cell r="R137">
            <v>1137.79</v>
          </cell>
          <cell r="S137">
            <v>300</v>
          </cell>
          <cell r="W137">
            <v>8392.64</v>
          </cell>
          <cell r="X137">
            <v>1144.5299999999988</v>
          </cell>
        </row>
        <row r="138">
          <cell r="C138" t="str">
            <v>UPAE PETROLINA</v>
          </cell>
          <cell r="E138" t="str">
            <v>GYSELE FERREIRA DOS SANTOS</v>
          </cell>
          <cell r="G138" t="str">
            <v>2 - Outros Profissionais da Saúde</v>
          </cell>
          <cell r="H138" t="str">
            <v>5211-30</v>
          </cell>
          <cell r="I138" t="str">
            <v>02/2026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548.19000000000005</v>
          </cell>
          <cell r="S138">
            <v>0</v>
          </cell>
          <cell r="W138">
            <v>335.86</v>
          </cell>
          <cell r="X138">
            <v>1833.33</v>
          </cell>
        </row>
        <row r="139">
          <cell r="C139" t="str">
            <v>UPAE PETROLINA</v>
          </cell>
          <cell r="E139" t="str">
            <v>HAILTON DOS SANTOS SILVA</v>
          </cell>
          <cell r="G139" t="str">
            <v>2 - Outros Profissionais da Saúde</v>
          </cell>
          <cell r="H139" t="str">
            <v>5151-10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733.03</v>
          </cell>
          <cell r="S139">
            <v>0</v>
          </cell>
          <cell r="W139">
            <v>325.25</v>
          </cell>
          <cell r="X139">
            <v>2028.7799999999997</v>
          </cell>
        </row>
        <row r="140">
          <cell r="C140" t="str">
            <v>UPAE PETROLINA</v>
          </cell>
          <cell r="E140" t="str">
            <v>HELDER JEFFERSON FREIRE VIANA</v>
          </cell>
          <cell r="G140" t="str">
            <v>3 - Administrativo</v>
          </cell>
          <cell r="H140" t="str">
            <v>5174-10</v>
          </cell>
          <cell r="I140" t="str">
            <v>02/2026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2868.67</v>
          </cell>
          <cell r="S140">
            <v>0</v>
          </cell>
          <cell r="W140">
            <v>294.02999999999997</v>
          </cell>
          <cell r="X140">
            <v>4195.6400000000003</v>
          </cell>
        </row>
        <row r="141">
          <cell r="C141" t="str">
            <v>UPAE PETROLINA</v>
          </cell>
          <cell r="E141" t="str">
            <v>HILARINE DANDARA DE SOUZA NOVAES</v>
          </cell>
          <cell r="G141" t="str">
            <v>2 - Outros Profissionais da Saúde</v>
          </cell>
          <cell r="H141" t="str">
            <v>2235-05</v>
          </cell>
          <cell r="I141" t="str">
            <v>02/2026</v>
          </cell>
          <cell r="J141" t="str">
            <v>1 - Plantonista</v>
          </cell>
          <cell r="K141">
            <v>40</v>
          </cell>
          <cell r="L141">
            <v>2394.11</v>
          </cell>
          <cell r="P141">
            <v>38.32</v>
          </cell>
          <cell r="Q141">
            <v>0</v>
          </cell>
          <cell r="R141">
            <v>2838.62</v>
          </cell>
          <cell r="S141">
            <v>549.97</v>
          </cell>
          <cell r="W141">
            <v>928.53</v>
          </cell>
          <cell r="X141">
            <v>4892.4900000000007</v>
          </cell>
        </row>
        <row r="142">
          <cell r="C142" t="str">
            <v>UPAE PETROLINA</v>
          </cell>
          <cell r="E142" t="str">
            <v>IAKIRA THAIS FERREIRA DOS SANTOS</v>
          </cell>
          <cell r="G142" t="str">
            <v>2 - Outros Profissionais da Saúde</v>
          </cell>
          <cell r="H142" t="str">
            <v>5211-30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1566.97</v>
          </cell>
          <cell r="P142">
            <v>0</v>
          </cell>
          <cell r="Q142">
            <v>0</v>
          </cell>
          <cell r="R142">
            <v>54.03</v>
          </cell>
          <cell r="S142">
            <v>0</v>
          </cell>
          <cell r="W142">
            <v>193.64</v>
          </cell>
          <cell r="X142">
            <v>1427.3600000000001</v>
          </cell>
        </row>
        <row r="143">
          <cell r="C143" t="str">
            <v>UPAE PETROLINA</v>
          </cell>
          <cell r="E143" t="str">
            <v>IGOR COELHO ALVES</v>
          </cell>
          <cell r="G143" t="str">
            <v>3 - Administrativo</v>
          </cell>
          <cell r="H143" t="str">
            <v>4110-10</v>
          </cell>
          <cell r="I143" t="str">
            <v>02/2026</v>
          </cell>
          <cell r="J143" t="str">
            <v>2 - Diarista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324.2</v>
          </cell>
          <cell r="S143">
            <v>0</v>
          </cell>
          <cell r="W143">
            <v>242.31</v>
          </cell>
          <cell r="X143">
            <v>1702.89</v>
          </cell>
        </row>
        <row r="144">
          <cell r="C144" t="str">
            <v>UPAE PETROLINA</v>
          </cell>
          <cell r="E144" t="str">
            <v>INGRID MABEL LEITE MUNIZ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0</v>
          </cell>
        </row>
        <row r="145">
          <cell r="C145" t="str">
            <v>UPAE PETROLINA</v>
          </cell>
          <cell r="E145" t="str">
            <v>INGRID TAILANE DE LIMA</v>
          </cell>
          <cell r="G145" t="str">
            <v>3 - Administrativo</v>
          </cell>
          <cell r="H145" t="str">
            <v>4110-10</v>
          </cell>
          <cell r="I145" t="str">
            <v>02/2026</v>
          </cell>
          <cell r="J145" t="str">
            <v>2 - Diarista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2970.85</v>
          </cell>
          <cell r="S145">
            <v>0</v>
          </cell>
          <cell r="W145">
            <v>264.58999999999997</v>
          </cell>
          <cell r="X145">
            <v>4327.26</v>
          </cell>
        </row>
        <row r="146">
          <cell r="C146" t="str">
            <v>UPAE PETROLINA</v>
          </cell>
          <cell r="E146" t="str">
            <v>IRAILDE DINIZ DA SILVA</v>
          </cell>
          <cell r="G146" t="str">
            <v>3 - Administrativo</v>
          </cell>
          <cell r="H146" t="str">
            <v>4110-10</v>
          </cell>
          <cell r="I146" t="str">
            <v>02/2026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486.3</v>
          </cell>
          <cell r="S146">
            <v>0</v>
          </cell>
          <cell r="W146">
            <v>253.09</v>
          </cell>
          <cell r="X146">
            <v>1854.2100000000003</v>
          </cell>
        </row>
        <row r="147">
          <cell r="C147" t="str">
            <v>UPAE PETROLINA</v>
          </cell>
          <cell r="E147" t="str">
            <v>IRANEIDE SOUZA SANTOS BRITO</v>
          </cell>
          <cell r="G147" t="str">
            <v>2 - Outros Profissionais da Saúde</v>
          </cell>
          <cell r="H147" t="str">
            <v>3222-05</v>
          </cell>
          <cell r="I147" t="str">
            <v>02/2026</v>
          </cell>
          <cell r="J147" t="str">
            <v>2 - Diarista</v>
          </cell>
          <cell r="K147">
            <v>44</v>
          </cell>
          <cell r="L147">
            <v>1404.87</v>
          </cell>
          <cell r="P147">
            <v>214.3</v>
          </cell>
          <cell r="Q147">
            <v>0</v>
          </cell>
          <cell r="R147">
            <v>1953.89</v>
          </cell>
          <cell r="S147">
            <v>0</v>
          </cell>
          <cell r="W147">
            <v>382.64</v>
          </cell>
          <cell r="X147">
            <v>3190.42</v>
          </cell>
        </row>
        <row r="148">
          <cell r="C148" t="str">
            <v>UPAE PETROLINA</v>
          </cell>
          <cell r="E148" t="str">
            <v>IRENILDA ALVES DO NASCIMENTO</v>
          </cell>
          <cell r="G148" t="str">
            <v>2 - Outros Profissionais da Saúde</v>
          </cell>
          <cell r="H148" t="str">
            <v>3222-05</v>
          </cell>
          <cell r="I148" t="str">
            <v>02/2026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42.64</v>
          </cell>
          <cell r="Q148">
            <v>0</v>
          </cell>
          <cell r="R148">
            <v>2159.08</v>
          </cell>
          <cell r="S148">
            <v>0</v>
          </cell>
          <cell r="W148">
            <v>429.73</v>
          </cell>
          <cell r="X148">
            <v>3392.9900000000002</v>
          </cell>
        </row>
        <row r="149">
          <cell r="C149" t="str">
            <v>UPAE PETROLINA</v>
          </cell>
          <cell r="E149" t="str">
            <v>ISADORA SALES DE SOUZA</v>
          </cell>
          <cell r="G149" t="str">
            <v>2 - Outros Profissionais da Saúde</v>
          </cell>
          <cell r="H149" t="str">
            <v>2238-10</v>
          </cell>
          <cell r="I149" t="str">
            <v>02/2026</v>
          </cell>
          <cell r="J149" t="str">
            <v>2 - Diarista</v>
          </cell>
          <cell r="K149">
            <v>30</v>
          </cell>
          <cell r="L149">
            <v>2508.83</v>
          </cell>
          <cell r="P149">
            <v>0</v>
          </cell>
          <cell r="Q149">
            <v>0</v>
          </cell>
          <cell r="R149">
            <v>324.2</v>
          </cell>
          <cell r="S149">
            <v>340.91</v>
          </cell>
          <cell r="W149">
            <v>450.92</v>
          </cell>
          <cell r="X149">
            <v>2723.0199999999995</v>
          </cell>
        </row>
        <row r="150">
          <cell r="C150" t="str">
            <v>UPAE PETROLINA</v>
          </cell>
          <cell r="E150" t="str">
            <v>ITALA MAIANI SANTOS SOUZA</v>
          </cell>
          <cell r="G150" t="str">
            <v>2 - Outros Profissionais da Saúde</v>
          </cell>
          <cell r="H150" t="str">
            <v>3222-05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1404.87</v>
          </cell>
          <cell r="P150">
            <v>42.64</v>
          </cell>
          <cell r="Q150">
            <v>0</v>
          </cell>
          <cell r="R150">
            <v>2106.9</v>
          </cell>
          <cell r="S150">
            <v>0</v>
          </cell>
          <cell r="W150">
            <v>383.71</v>
          </cell>
          <cell r="X150">
            <v>3170.7</v>
          </cell>
        </row>
        <row r="151">
          <cell r="C151" t="str">
            <v>UPAE PETROLINA</v>
          </cell>
          <cell r="E151" t="str">
            <v>IVONE EMILIA GOMES DE OLIVEIRA</v>
          </cell>
          <cell r="G151" t="str">
            <v>3 - Administrativo</v>
          </cell>
          <cell r="H151" t="str">
            <v>4110-10</v>
          </cell>
          <cell r="I151" t="str">
            <v>02/2026</v>
          </cell>
          <cell r="J151" t="str">
            <v>2 - Diarista</v>
          </cell>
          <cell r="K151">
            <v>30</v>
          </cell>
          <cell r="L151">
            <v>1458.9</v>
          </cell>
          <cell r="P151">
            <v>589.65</v>
          </cell>
          <cell r="Q151">
            <v>0</v>
          </cell>
          <cell r="R151">
            <v>135.08000000000001</v>
          </cell>
          <cell r="S151">
            <v>0</v>
          </cell>
          <cell r="W151">
            <v>273.01</v>
          </cell>
          <cell r="X151">
            <v>1910.6200000000001</v>
          </cell>
        </row>
        <row r="152">
          <cell r="C152" t="str">
            <v>UPAE PETROLINA</v>
          </cell>
          <cell r="E152" t="str">
            <v>IZABEL CRISTINA FELIX DE SOUSA SILVA</v>
          </cell>
          <cell r="G152" t="str">
            <v>3 - Administrativo</v>
          </cell>
          <cell r="H152" t="str">
            <v>4110-10</v>
          </cell>
          <cell r="I152" t="str">
            <v>02/2026</v>
          </cell>
          <cell r="J152" t="str">
            <v>2 - Diarista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268.19</v>
          </cell>
          <cell r="X152">
            <v>1352.81</v>
          </cell>
        </row>
        <row r="153">
          <cell r="C153" t="str">
            <v>UPAE PETROLINA</v>
          </cell>
          <cell r="E153" t="str">
            <v>IZABEL DO NASCIMENTO RODRIGUES</v>
          </cell>
          <cell r="G153" t="str">
            <v>2 - Outros Profissionais da Saúde</v>
          </cell>
          <cell r="H153" t="str">
            <v>3222-05</v>
          </cell>
          <cell r="I153" t="str">
            <v>02/2026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42.64</v>
          </cell>
          <cell r="Q153">
            <v>0</v>
          </cell>
          <cell r="R153">
            <v>1940.39</v>
          </cell>
          <cell r="S153">
            <v>162.1</v>
          </cell>
          <cell r="W153">
            <v>522.53</v>
          </cell>
          <cell r="X153">
            <v>3243.6000000000004</v>
          </cell>
        </row>
        <row r="154">
          <cell r="C154" t="str">
            <v>UPAE PETROLINA</v>
          </cell>
          <cell r="E154" t="str">
            <v>IZABELLA THAIS SILVA GOMES ANTUNES</v>
          </cell>
          <cell r="G154" t="str">
            <v>2 - Outros Profissionais da Saúde</v>
          </cell>
          <cell r="H154" t="str">
            <v>5152-05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1827.37</v>
          </cell>
          <cell r="S154">
            <v>0</v>
          </cell>
          <cell r="W154">
            <v>901.47</v>
          </cell>
          <cell r="X154">
            <v>2546.8999999999996</v>
          </cell>
        </row>
        <row r="155">
          <cell r="C155" t="str">
            <v>UPAE PETROLINA</v>
          </cell>
          <cell r="E155" t="str">
            <v>JACKELINE DE SOUZA TOMAZ MACIEL</v>
          </cell>
          <cell r="G155" t="str">
            <v>2 - Outros Profissionais da Saúde</v>
          </cell>
          <cell r="H155" t="str">
            <v>3222-05</v>
          </cell>
          <cell r="I155" t="str">
            <v>02/2026</v>
          </cell>
          <cell r="J155" t="str">
            <v>2 - Diarista</v>
          </cell>
          <cell r="K155">
            <v>44</v>
          </cell>
          <cell r="L155">
            <v>1566.97</v>
          </cell>
          <cell r="P155">
            <v>42.64</v>
          </cell>
          <cell r="Q155">
            <v>0</v>
          </cell>
          <cell r="R155">
            <v>2048.4499999999998</v>
          </cell>
          <cell r="S155">
            <v>0</v>
          </cell>
          <cell r="W155">
            <v>352.84</v>
          </cell>
          <cell r="X155">
            <v>3305.22</v>
          </cell>
        </row>
        <row r="156">
          <cell r="C156" t="str">
            <v>UPAE PETROLINA</v>
          </cell>
          <cell r="E156" t="str">
            <v>JACQUELINE SAMARA SOARES MIRANDA DA SILVA FERRAZ</v>
          </cell>
          <cell r="G156" t="str">
            <v>2 - Outros Profissionais da Saúde</v>
          </cell>
          <cell r="H156" t="str">
            <v>3222-05</v>
          </cell>
          <cell r="I156" t="str">
            <v>02/2026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42.64</v>
          </cell>
          <cell r="Q156">
            <v>0</v>
          </cell>
          <cell r="R156">
            <v>2234.12</v>
          </cell>
          <cell r="S156">
            <v>0</v>
          </cell>
          <cell r="W156">
            <v>486.15</v>
          </cell>
          <cell r="X156">
            <v>3411.61</v>
          </cell>
        </row>
        <row r="157">
          <cell r="C157" t="str">
            <v>UPAE PETROLINA</v>
          </cell>
          <cell r="E157" t="str">
            <v>JACSON CRIS DOS SANTOS QUEIROZ</v>
          </cell>
          <cell r="G157" t="str">
            <v>3 - Administrativo</v>
          </cell>
          <cell r="H157" t="str">
            <v>5142-25</v>
          </cell>
          <cell r="I157" t="str">
            <v>02/2026</v>
          </cell>
          <cell r="J157" t="str">
            <v>2 - Diarista</v>
          </cell>
          <cell r="K157">
            <v>44</v>
          </cell>
          <cell r="L157">
            <v>1458.9</v>
          </cell>
          <cell r="P157">
            <v>171.66</v>
          </cell>
          <cell r="Q157">
            <v>0</v>
          </cell>
          <cell r="R157">
            <v>364.73</v>
          </cell>
          <cell r="S157">
            <v>0</v>
          </cell>
          <cell r="W157">
            <v>234.08</v>
          </cell>
          <cell r="X157">
            <v>1761.2100000000003</v>
          </cell>
        </row>
        <row r="158">
          <cell r="C158" t="str">
            <v>UPAE PETROLINA</v>
          </cell>
          <cell r="E158" t="str">
            <v>JADE DE BRITO SILVA</v>
          </cell>
          <cell r="G158" t="str">
            <v>2 - Outros Profissionais da Saúde</v>
          </cell>
          <cell r="H158" t="str">
            <v>3222-05</v>
          </cell>
          <cell r="I158" t="str">
            <v>02/2026</v>
          </cell>
          <cell r="J158" t="str">
            <v>1 - Plantonista</v>
          </cell>
          <cell r="K158">
            <v>44</v>
          </cell>
          <cell r="L158">
            <v>1512.93</v>
          </cell>
          <cell r="P158">
            <v>42.64</v>
          </cell>
          <cell r="Q158">
            <v>0</v>
          </cell>
          <cell r="R158">
            <v>1997.91</v>
          </cell>
          <cell r="S158">
            <v>0</v>
          </cell>
          <cell r="W158">
            <v>525.4</v>
          </cell>
          <cell r="X158">
            <v>3028.0800000000004</v>
          </cell>
        </row>
        <row r="159">
          <cell r="C159" t="str">
            <v>UPAE PETROLINA</v>
          </cell>
          <cell r="E159" t="str">
            <v>JAIMISON RIBEIRO DE SOUZA SILVA</v>
          </cell>
          <cell r="G159" t="str">
            <v>3 - Administrativo</v>
          </cell>
          <cell r="H159" t="str">
            <v>4110-10</v>
          </cell>
          <cell r="I159" t="str">
            <v>02/2026</v>
          </cell>
          <cell r="J159" t="str">
            <v>2 - Diarista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0</v>
          </cell>
          <cell r="S159">
            <v>210.21</v>
          </cell>
          <cell r="W159">
            <v>207.9</v>
          </cell>
          <cell r="X159">
            <v>1623.31</v>
          </cell>
        </row>
        <row r="160">
          <cell r="C160" t="str">
            <v>UPAE PETROLINA</v>
          </cell>
          <cell r="E160" t="str">
            <v>JANDELINE YARA DA SILVA</v>
          </cell>
          <cell r="G160" t="str">
            <v>3 - Administrativo</v>
          </cell>
          <cell r="H160" t="str">
            <v>4110-10</v>
          </cell>
          <cell r="I160" t="str">
            <v>02/2026</v>
          </cell>
          <cell r="J160" t="str">
            <v>2 - Diarista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391.74</v>
          </cell>
          <cell r="S160">
            <v>0</v>
          </cell>
          <cell r="W160">
            <v>586.03</v>
          </cell>
          <cell r="X160">
            <v>1426.71</v>
          </cell>
        </row>
        <row r="161">
          <cell r="C161" t="str">
            <v>UPAE PETROLINA</v>
          </cell>
          <cell r="E161" t="str">
            <v>JANNINE MARIA CARVALHO SILVA</v>
          </cell>
          <cell r="G161" t="str">
            <v>1 - Médico</v>
          </cell>
          <cell r="H161" t="str">
            <v>2251-25</v>
          </cell>
          <cell r="I161" t="str">
            <v>02/2026</v>
          </cell>
          <cell r="J161" t="str">
            <v>1 - Plantonista</v>
          </cell>
          <cell r="K161">
            <v>24</v>
          </cell>
          <cell r="L161">
            <v>0</v>
          </cell>
          <cell r="P161">
            <v>0</v>
          </cell>
          <cell r="Q161">
            <v>0</v>
          </cell>
          <cell r="R161">
            <v>10231.25</v>
          </cell>
          <cell r="S161">
            <v>0</v>
          </cell>
          <cell r="W161">
            <v>2621.21</v>
          </cell>
          <cell r="X161">
            <v>7610.04</v>
          </cell>
        </row>
        <row r="162">
          <cell r="C162" t="str">
            <v>UPAE PETROLINA</v>
          </cell>
          <cell r="E162" t="str">
            <v>JARBAS MARTINS DE OLIVEIRA</v>
          </cell>
          <cell r="G162" t="str">
            <v>3 - Administrativo</v>
          </cell>
          <cell r="H162" t="str">
            <v>7823-20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1747.49</v>
          </cell>
          <cell r="P162">
            <v>0</v>
          </cell>
          <cell r="Q162">
            <v>0</v>
          </cell>
          <cell r="R162">
            <v>758.23</v>
          </cell>
          <cell r="S162">
            <v>0</v>
          </cell>
          <cell r="W162">
            <v>241.41</v>
          </cell>
          <cell r="X162">
            <v>2264.3100000000004</v>
          </cell>
        </row>
        <row r="163">
          <cell r="C163" t="str">
            <v>UPAE PETROLINA</v>
          </cell>
          <cell r="E163" t="str">
            <v>JERONCO NUNES COELHO JUNIOR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42.64</v>
          </cell>
          <cell r="Q163">
            <v>0</v>
          </cell>
          <cell r="R163">
            <v>5586.64</v>
          </cell>
          <cell r="S163">
            <v>0</v>
          </cell>
          <cell r="W163">
            <v>499.52</v>
          </cell>
          <cell r="X163">
            <v>6750.76</v>
          </cell>
        </row>
        <row r="164">
          <cell r="C164" t="str">
            <v>UPAE PETROLINA</v>
          </cell>
          <cell r="E164" t="str">
            <v>JESSICA DOS SANTOS COELHO</v>
          </cell>
          <cell r="G164" t="str">
            <v>1 - Médico</v>
          </cell>
          <cell r="H164" t="str">
            <v>2251-25</v>
          </cell>
          <cell r="I164" t="str">
            <v>02/2026</v>
          </cell>
          <cell r="J164" t="str">
            <v>1 - Plantonista</v>
          </cell>
          <cell r="K164">
            <v>24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3863.75</v>
          </cell>
          <cell r="X164">
            <v>27376.99</v>
          </cell>
        </row>
        <row r="165">
          <cell r="C165" t="str">
            <v>UPAE PETROLINA</v>
          </cell>
          <cell r="E165" t="str">
            <v>JESSICA SILVA DE SOUSA</v>
          </cell>
          <cell r="G165" t="str">
            <v>2 - Outros Profissionais da Saúde</v>
          </cell>
          <cell r="H165" t="str">
            <v>3222-05</v>
          </cell>
          <cell r="I165" t="str">
            <v>02/2026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42.64</v>
          </cell>
          <cell r="Q165">
            <v>0</v>
          </cell>
          <cell r="R165">
            <v>3502.14</v>
          </cell>
          <cell r="S165">
            <v>0</v>
          </cell>
          <cell r="W165">
            <v>346.38</v>
          </cell>
          <cell r="X165">
            <v>3198.3999999999996</v>
          </cell>
        </row>
        <row r="166">
          <cell r="C166" t="str">
            <v>UPAE PETROLINA</v>
          </cell>
          <cell r="E166" t="str">
            <v>JESSICA THUANNE BATISTA SILVA</v>
          </cell>
          <cell r="G166" t="str">
            <v>2 - Outros Profissionais da Saúde</v>
          </cell>
          <cell r="H166" t="str">
            <v>3222-05</v>
          </cell>
          <cell r="I166" t="str">
            <v>02/2026</v>
          </cell>
          <cell r="J166" t="str">
            <v>1 - Plantonista</v>
          </cell>
          <cell r="K166">
            <v>44</v>
          </cell>
          <cell r="L166">
            <v>0</v>
          </cell>
          <cell r="P166">
            <v>42.64</v>
          </cell>
          <cell r="Q166">
            <v>0</v>
          </cell>
          <cell r="R166">
            <v>3638.5</v>
          </cell>
          <cell r="S166">
            <v>0</v>
          </cell>
          <cell r="W166">
            <v>781.67</v>
          </cell>
          <cell r="X166">
            <v>2899.47</v>
          </cell>
        </row>
        <row r="167">
          <cell r="C167" t="str">
            <v>UPAE PETROLINA</v>
          </cell>
          <cell r="E167" t="str">
            <v>JHONANTTAN MALONE OLIVEIRA LIMA</v>
          </cell>
          <cell r="G167" t="str">
            <v>3 - Administrativo</v>
          </cell>
          <cell r="H167" t="str">
            <v>5174-10</v>
          </cell>
          <cell r="I167" t="str">
            <v>02/2026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631.47</v>
          </cell>
          <cell r="S167">
            <v>0</v>
          </cell>
          <cell r="W167">
            <v>245.82</v>
          </cell>
          <cell r="X167">
            <v>2006.6500000000003</v>
          </cell>
        </row>
        <row r="168">
          <cell r="C168" t="str">
            <v>UPAE PETROLINA</v>
          </cell>
          <cell r="E168" t="str">
            <v>JILMARIA CLEONICE DE SOUZA</v>
          </cell>
          <cell r="G168" t="str">
            <v>2 - Outros Profissionais da Saúde</v>
          </cell>
          <cell r="H168" t="str">
            <v>3222-05</v>
          </cell>
          <cell r="I168" t="str">
            <v>02/2026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42.64</v>
          </cell>
          <cell r="Q168">
            <v>0</v>
          </cell>
          <cell r="R168">
            <v>2290.11</v>
          </cell>
          <cell r="S168">
            <v>0</v>
          </cell>
          <cell r="W168">
            <v>734.79</v>
          </cell>
          <cell r="X168">
            <v>3218.96</v>
          </cell>
        </row>
        <row r="169">
          <cell r="C169" t="str">
            <v>UPAE PETROLINA</v>
          </cell>
          <cell r="E169" t="str">
            <v>JOANA PRISCILA SANTANA VIEIRA GOMES</v>
          </cell>
          <cell r="G169" t="str">
            <v>2 - Outros Profissionais da Saúde</v>
          </cell>
          <cell r="H169" t="str">
            <v>3222-05</v>
          </cell>
          <cell r="I169" t="str">
            <v>02/2026</v>
          </cell>
          <cell r="J169" t="str">
            <v>2 - Diarista</v>
          </cell>
          <cell r="K169">
            <v>44</v>
          </cell>
          <cell r="L169">
            <v>1621</v>
          </cell>
          <cell r="P169">
            <v>42.64</v>
          </cell>
          <cell r="Q169">
            <v>0</v>
          </cell>
          <cell r="R169">
            <v>1940.39</v>
          </cell>
          <cell r="S169">
            <v>0</v>
          </cell>
          <cell r="W169">
            <v>426.59</v>
          </cell>
          <cell r="X169">
            <v>3177.44</v>
          </cell>
        </row>
        <row r="170">
          <cell r="C170" t="str">
            <v>UPAE PETROLINA</v>
          </cell>
          <cell r="E170" t="str">
            <v>JOAO BATISTA DA SILVA</v>
          </cell>
          <cell r="G170" t="str">
            <v>3 - Administrativo</v>
          </cell>
          <cell r="H170" t="str">
            <v>7823-20</v>
          </cell>
          <cell r="I170" t="str">
            <v>02/2026</v>
          </cell>
          <cell r="J170" t="str">
            <v>1 - Plantonista</v>
          </cell>
          <cell r="K170">
            <v>44</v>
          </cell>
          <cell r="L170">
            <v>116.5</v>
          </cell>
          <cell r="P170">
            <v>3058.16</v>
          </cell>
          <cell r="Q170">
            <v>1123.22</v>
          </cell>
          <cell r="R170">
            <v>520.74</v>
          </cell>
          <cell r="S170">
            <v>0</v>
          </cell>
          <cell r="W170">
            <v>4755.1400000000003</v>
          </cell>
          <cell r="X170">
            <v>63.479999999999563</v>
          </cell>
        </row>
        <row r="171">
          <cell r="C171" t="str">
            <v>UPAE PETROLINA</v>
          </cell>
          <cell r="E171" t="str">
            <v>JOAO LUCAS CARVALHO AMANDO OLIVEIRA</v>
          </cell>
          <cell r="G171" t="str">
            <v>2 - Outros Profissionais da Saúde</v>
          </cell>
          <cell r="H171" t="str">
            <v>2235-05</v>
          </cell>
          <cell r="I171" t="str">
            <v>02/2026</v>
          </cell>
          <cell r="J171" t="str">
            <v>1 - Plantonista</v>
          </cell>
          <cell r="K171">
            <v>40</v>
          </cell>
          <cell r="L171">
            <v>2221.9</v>
          </cell>
          <cell r="P171">
            <v>50.11</v>
          </cell>
          <cell r="Q171">
            <v>0</v>
          </cell>
          <cell r="R171">
            <v>3132.58</v>
          </cell>
          <cell r="S171">
            <v>454.54</v>
          </cell>
          <cell r="W171">
            <v>1024.98</v>
          </cell>
          <cell r="X171">
            <v>4834.1499999999996</v>
          </cell>
        </row>
        <row r="172">
          <cell r="C172" t="str">
            <v>UPAE PETROLINA</v>
          </cell>
          <cell r="E172" t="str">
            <v>JOHN MIKE DOS PASSOS PINHEIRO</v>
          </cell>
          <cell r="G172" t="str">
            <v>3 - Administrativo</v>
          </cell>
          <cell r="H172" t="str">
            <v>5174-10</v>
          </cell>
          <cell r="I172" t="str">
            <v>02/2026</v>
          </cell>
          <cell r="J172" t="str">
            <v>2 - Diarista</v>
          </cell>
          <cell r="K172">
            <v>44</v>
          </cell>
          <cell r="L172">
            <v>1458.9</v>
          </cell>
          <cell r="P172">
            <v>164.8</v>
          </cell>
          <cell r="Q172">
            <v>0</v>
          </cell>
          <cell r="R172">
            <v>291.77999999999997</v>
          </cell>
          <cell r="S172">
            <v>0</v>
          </cell>
          <cell r="W172">
            <v>186.73</v>
          </cell>
          <cell r="X172">
            <v>1728.75</v>
          </cell>
        </row>
        <row r="173">
          <cell r="C173" t="str">
            <v>UPAE PETROLINA</v>
          </cell>
          <cell r="E173" t="str">
            <v>JONATHAS FELIX BARROSO</v>
          </cell>
          <cell r="G173" t="str">
            <v>3 - Administrativo</v>
          </cell>
          <cell r="H173" t="str">
            <v>5174-10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1566.97</v>
          </cell>
          <cell r="P173">
            <v>0</v>
          </cell>
          <cell r="Q173">
            <v>0</v>
          </cell>
          <cell r="R173">
            <v>665.47</v>
          </cell>
          <cell r="S173">
            <v>0</v>
          </cell>
          <cell r="W173">
            <v>415.12</v>
          </cell>
          <cell r="X173">
            <v>1817.3200000000002</v>
          </cell>
        </row>
        <row r="174">
          <cell r="C174" t="str">
            <v>UPAE PETROLINA</v>
          </cell>
          <cell r="E174" t="str">
            <v>JOSE COSTA CARVALHO NETO</v>
          </cell>
          <cell r="G174" t="str">
            <v>3 - Administrativo</v>
          </cell>
          <cell r="H174" t="str">
            <v>5174-10</v>
          </cell>
          <cell r="I174" t="str">
            <v>02/2026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384.28</v>
          </cell>
          <cell r="S174">
            <v>0</v>
          </cell>
          <cell r="W174">
            <v>524.16</v>
          </cell>
          <cell r="X174">
            <v>1481.12</v>
          </cell>
        </row>
        <row r="175">
          <cell r="C175" t="str">
            <v>UPAE PETROLINA</v>
          </cell>
          <cell r="E175" t="str">
            <v>JOSE EDILANDE DOS SANTOS</v>
          </cell>
          <cell r="G175" t="str">
            <v>3 - Administrativo</v>
          </cell>
          <cell r="H175" t="str">
            <v>5142-25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665.2</v>
          </cell>
          <cell r="S175">
            <v>0</v>
          </cell>
          <cell r="W175">
            <v>248.85</v>
          </cell>
          <cell r="X175">
            <v>2037.35</v>
          </cell>
        </row>
        <row r="176">
          <cell r="C176" t="str">
            <v>UPAE PETROLINA</v>
          </cell>
          <cell r="E176" t="str">
            <v>JOSE PAULO DA SILVA</v>
          </cell>
          <cell r="G176" t="str">
            <v>3 - Administrativo</v>
          </cell>
          <cell r="H176" t="str">
            <v>5142-25</v>
          </cell>
          <cell r="I176" t="str">
            <v>02/2026</v>
          </cell>
          <cell r="J176" t="str">
            <v>2 - Diarista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324.2</v>
          </cell>
          <cell r="S176">
            <v>0</v>
          </cell>
          <cell r="W176">
            <v>745.61</v>
          </cell>
          <cell r="X176">
            <v>1199.5900000000001</v>
          </cell>
        </row>
        <row r="177">
          <cell r="C177" t="str">
            <v>UPAE PETROLINA</v>
          </cell>
          <cell r="E177" t="str">
            <v>JOSE RAIMUNDO NORBERTO DA SILVA</v>
          </cell>
          <cell r="G177" t="str">
            <v>2 - Outros Profissionais da Saúde</v>
          </cell>
          <cell r="H177" t="str">
            <v>5211-30</v>
          </cell>
          <cell r="I177" t="str">
            <v>02/2026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3160.54</v>
          </cell>
          <cell r="S177">
            <v>0</v>
          </cell>
          <cell r="W177">
            <v>207.88</v>
          </cell>
          <cell r="X177">
            <v>4573.66</v>
          </cell>
        </row>
        <row r="178">
          <cell r="C178" t="str">
            <v>UPAE PETROLINA</v>
          </cell>
          <cell r="E178" t="str">
            <v>JOSE ROBERTO COELHO FERREIRA ROCHA</v>
          </cell>
          <cell r="G178" t="str">
            <v>3 - Administrativo</v>
          </cell>
          <cell r="H178" t="str">
            <v>1312-05</v>
          </cell>
          <cell r="I178" t="str">
            <v>02/2026</v>
          </cell>
          <cell r="J178" t="str">
            <v>2 - Diarista</v>
          </cell>
          <cell r="K178">
            <v>20</v>
          </cell>
          <cell r="L178">
            <v>1971.45</v>
          </cell>
          <cell r="P178">
            <v>26718.21</v>
          </cell>
          <cell r="Q178">
            <v>10019.33</v>
          </cell>
          <cell r="R178">
            <v>32.42</v>
          </cell>
          <cell r="S178">
            <v>0</v>
          </cell>
          <cell r="W178">
            <v>36836.35</v>
          </cell>
          <cell r="X178">
            <v>1905.0599999999977</v>
          </cell>
        </row>
        <row r="179">
          <cell r="C179" t="str">
            <v>UPAE PETROLINA</v>
          </cell>
          <cell r="E179" t="str">
            <v>JOSE ROBERTO DA FONSECA SILVA FILHO</v>
          </cell>
          <cell r="G179" t="str">
            <v>3 - Administrativo</v>
          </cell>
          <cell r="H179" t="str">
            <v>4110-10</v>
          </cell>
          <cell r="I179" t="str">
            <v>02/2026</v>
          </cell>
          <cell r="J179" t="str">
            <v>2 - Diarista</v>
          </cell>
          <cell r="K179">
            <v>20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13.16</v>
          </cell>
          <cell r="X179">
            <v>1153.06</v>
          </cell>
        </row>
        <row r="180">
          <cell r="C180" t="str">
            <v>UPAE PETROLINA</v>
          </cell>
          <cell r="E180" t="str">
            <v>JOSENALDO SABINO MACEDO</v>
          </cell>
          <cell r="G180" t="str">
            <v>3 - Administrativo</v>
          </cell>
          <cell r="H180" t="str">
            <v>5142-25</v>
          </cell>
          <cell r="I180" t="str">
            <v>02/2026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4636.84</v>
          </cell>
          <cell r="S180">
            <v>0</v>
          </cell>
          <cell r="W180">
            <v>267.95</v>
          </cell>
          <cell r="X180">
            <v>5989.89</v>
          </cell>
        </row>
        <row r="181">
          <cell r="C181" t="str">
            <v>UPAE PETROLINA</v>
          </cell>
          <cell r="E181" t="str">
            <v>JOSENILTON GOMES DE ALENCAR</v>
          </cell>
          <cell r="G181" t="str">
            <v>3 - Administrativo</v>
          </cell>
          <cell r="H181" t="str">
            <v>7823-20</v>
          </cell>
          <cell r="I181" t="str">
            <v>02/2026</v>
          </cell>
          <cell r="J181" t="str">
            <v>1 - Plantonista</v>
          </cell>
          <cell r="K181">
            <v>44</v>
          </cell>
          <cell r="L181">
            <v>1747.49</v>
          </cell>
          <cell r="P181">
            <v>0</v>
          </cell>
          <cell r="Q181">
            <v>0</v>
          </cell>
          <cell r="R181">
            <v>662.05</v>
          </cell>
          <cell r="S181">
            <v>0</v>
          </cell>
          <cell r="W181">
            <v>227.48</v>
          </cell>
          <cell r="X181">
            <v>2182.06</v>
          </cell>
        </row>
        <row r="182">
          <cell r="C182" t="str">
            <v>UPAE PETROLINA</v>
          </cell>
          <cell r="E182" t="str">
            <v>JOSIMAR DANTAS DA COSTA</v>
          </cell>
          <cell r="G182" t="str">
            <v>3 - Administrativo</v>
          </cell>
          <cell r="H182" t="str">
            <v>7241-10</v>
          </cell>
          <cell r="I182" t="str">
            <v>02/2026</v>
          </cell>
          <cell r="J182" t="str">
            <v>2 - Diarista</v>
          </cell>
          <cell r="K182">
            <v>44</v>
          </cell>
          <cell r="L182">
            <v>1762.96</v>
          </cell>
          <cell r="P182">
            <v>0</v>
          </cell>
          <cell r="Q182">
            <v>0</v>
          </cell>
          <cell r="R182">
            <v>824.7</v>
          </cell>
          <cell r="S182">
            <v>0</v>
          </cell>
          <cell r="W182">
            <v>924.7</v>
          </cell>
          <cell r="X182">
            <v>1662.9599999999998</v>
          </cell>
        </row>
        <row r="183">
          <cell r="C183" t="str">
            <v>UPAE PETROLINA</v>
          </cell>
          <cell r="E183" t="str">
            <v>JUANIR LAURENTINO DE LIMA SA</v>
          </cell>
          <cell r="G183" t="str">
            <v>3 - Administrativo</v>
          </cell>
          <cell r="H183" t="str">
            <v>3516-05</v>
          </cell>
          <cell r="I183" t="str">
            <v>02/2026</v>
          </cell>
          <cell r="J183" t="str">
            <v>2 - Diarista</v>
          </cell>
          <cell r="K183">
            <v>44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327.99</v>
          </cell>
          <cell r="X183">
            <v>823.37999999999988</v>
          </cell>
        </row>
        <row r="184">
          <cell r="C184" t="str">
            <v>UPAE PETROLINA</v>
          </cell>
          <cell r="E184" t="str">
            <v>JULIA DINIZ DE SOUZA</v>
          </cell>
          <cell r="G184" t="str">
            <v>1 - Médico</v>
          </cell>
          <cell r="H184" t="str">
            <v>2251-25</v>
          </cell>
          <cell r="I184" t="str">
            <v>02/2026</v>
          </cell>
          <cell r="J184" t="str">
            <v>1 - Plantonista</v>
          </cell>
          <cell r="K184">
            <v>24</v>
          </cell>
          <cell r="L184">
            <v>3325.77</v>
          </cell>
          <cell r="P184">
            <v>0</v>
          </cell>
          <cell r="Q184">
            <v>0</v>
          </cell>
          <cell r="R184">
            <v>919.77</v>
          </cell>
          <cell r="S184">
            <v>6575.97</v>
          </cell>
          <cell r="W184">
            <v>2828.84</v>
          </cell>
          <cell r="X184">
            <v>7992.67</v>
          </cell>
        </row>
        <row r="185">
          <cell r="C185" t="str">
            <v>UPAE PETROLINA</v>
          </cell>
          <cell r="E185" t="str">
            <v>JULIA SAMPAIO FERRAZ LEITE OLIVEIRA</v>
          </cell>
          <cell r="G185" t="str">
            <v>1 - Médico</v>
          </cell>
          <cell r="H185" t="str">
            <v>2251-25</v>
          </cell>
          <cell r="I185" t="str">
            <v>02/2026</v>
          </cell>
          <cell r="J185" t="str">
            <v>1 - Plantonista</v>
          </cell>
          <cell r="K185">
            <v>24</v>
          </cell>
          <cell r="L185">
            <v>3325.77</v>
          </cell>
          <cell r="P185">
            <v>0</v>
          </cell>
          <cell r="Q185">
            <v>0</v>
          </cell>
          <cell r="R185">
            <v>1040.58</v>
          </cell>
          <cell r="S185">
            <v>5945.11</v>
          </cell>
          <cell r="W185">
            <v>2643.27</v>
          </cell>
          <cell r="X185">
            <v>7668.1899999999987</v>
          </cell>
        </row>
        <row r="186">
          <cell r="C186" t="str">
            <v>UPAE PETROLINA</v>
          </cell>
          <cell r="E186" t="str">
            <v>JULIANA DA SILVA CARVALHO</v>
          </cell>
          <cell r="G186" t="str">
            <v>2 - Outros Profissionais da Saúde</v>
          </cell>
          <cell r="H186" t="str">
            <v>2235-05</v>
          </cell>
          <cell r="I186" t="str">
            <v>02/2026</v>
          </cell>
          <cell r="J186" t="str">
            <v>1 - Plantonista</v>
          </cell>
          <cell r="K186">
            <v>40</v>
          </cell>
          <cell r="L186">
            <v>2394.11</v>
          </cell>
          <cell r="P186">
            <v>38.32</v>
          </cell>
          <cell r="Q186">
            <v>0</v>
          </cell>
          <cell r="R186">
            <v>3145.71</v>
          </cell>
          <cell r="S186">
            <v>549.97</v>
          </cell>
          <cell r="W186">
            <v>926.18</v>
          </cell>
          <cell r="X186">
            <v>5201.93</v>
          </cell>
        </row>
        <row r="187">
          <cell r="C187" t="str">
            <v>UPAE PETROLINA</v>
          </cell>
          <cell r="E187" t="str">
            <v>JULIANO GONCALVES ANGELIM</v>
          </cell>
          <cell r="G187" t="str">
            <v>3 - Administrativo</v>
          </cell>
          <cell r="H187" t="str">
            <v>5174-10</v>
          </cell>
          <cell r="I187" t="str">
            <v>02/2026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673.48</v>
          </cell>
          <cell r="S187">
            <v>0</v>
          </cell>
          <cell r="W187">
            <v>680</v>
          </cell>
          <cell r="X187">
            <v>1614.48</v>
          </cell>
        </row>
        <row r="188">
          <cell r="C188" t="str">
            <v>UPAE PETROLINA</v>
          </cell>
          <cell r="E188" t="str">
            <v xml:space="preserve">KAMILA KAYRELLE BARBOSA GOMES </v>
          </cell>
          <cell r="G188" t="str">
            <v>4 - Assistência Odontológica</v>
          </cell>
          <cell r="H188" t="str">
            <v>3224-15</v>
          </cell>
          <cell r="I188" t="str">
            <v>02/2026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4148.1899999999996</v>
          </cell>
          <cell r="S188">
            <v>0</v>
          </cell>
          <cell r="W188">
            <v>232.75</v>
          </cell>
          <cell r="X188">
            <v>5536.44</v>
          </cell>
        </row>
        <row r="189">
          <cell r="C189" t="str">
            <v>UPAE PETROLINA</v>
          </cell>
          <cell r="E189" t="str">
            <v>KAREN MILLEY COELHO SERO SILVA</v>
          </cell>
          <cell r="G189" t="str">
            <v>2 - Outros Profissionais da Saúde</v>
          </cell>
          <cell r="H189" t="str">
            <v>2515-10</v>
          </cell>
          <cell r="I189" t="str">
            <v>02/2026</v>
          </cell>
          <cell r="J189" t="str">
            <v>2 - Diarista</v>
          </cell>
          <cell r="K189">
            <v>30</v>
          </cell>
          <cell r="L189">
            <v>1483.68</v>
          </cell>
          <cell r="P189">
            <v>180.16</v>
          </cell>
          <cell r="Q189">
            <v>0</v>
          </cell>
          <cell r="R189">
            <v>685.8</v>
          </cell>
          <cell r="S189">
            <v>250</v>
          </cell>
          <cell r="W189">
            <v>254.6</v>
          </cell>
          <cell r="X189">
            <v>2345.0400000000004</v>
          </cell>
        </row>
        <row r="190">
          <cell r="C190" t="str">
            <v>UPAE PETROLINA</v>
          </cell>
          <cell r="E190" t="str">
            <v>KARICIA FRANKLIN LUSTOSA BARBOSA FALCAO ROLIM</v>
          </cell>
          <cell r="G190" t="str">
            <v>4 - Assistência Odontológica</v>
          </cell>
          <cell r="H190" t="str">
            <v>2232-08</v>
          </cell>
          <cell r="I190" t="str">
            <v>02/2026</v>
          </cell>
          <cell r="J190" t="str">
            <v>1 - Plantonista</v>
          </cell>
          <cell r="K190">
            <v>12</v>
          </cell>
          <cell r="L190">
            <v>1918.06</v>
          </cell>
          <cell r="P190">
            <v>211.2</v>
          </cell>
          <cell r="Q190">
            <v>0</v>
          </cell>
          <cell r="R190">
            <v>472.78</v>
          </cell>
          <cell r="S190">
            <v>1665.92</v>
          </cell>
          <cell r="W190">
            <v>487.24</v>
          </cell>
          <cell r="X190">
            <v>3780.7200000000003</v>
          </cell>
        </row>
        <row r="191">
          <cell r="C191" t="str">
            <v>UPAE PETROLINA</v>
          </cell>
          <cell r="E191" t="str">
            <v>KELRI CAROLINE DE LIMA</v>
          </cell>
          <cell r="G191" t="str">
            <v>3 - Administrativo</v>
          </cell>
          <cell r="H191" t="str">
            <v>4110-10</v>
          </cell>
          <cell r="I191" t="str">
            <v>02/2026</v>
          </cell>
          <cell r="J191" t="str">
            <v>2 - Diarista</v>
          </cell>
          <cell r="K191">
            <v>20</v>
          </cell>
          <cell r="L191">
            <v>810.5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142.44999999999999</v>
          </cell>
          <cell r="X191">
            <v>668.05</v>
          </cell>
        </row>
        <row r="192">
          <cell r="C192" t="str">
            <v>UPAE PETROLINA</v>
          </cell>
          <cell r="E192" t="str">
            <v>KEYSA CARLA AMORIM SANTOS</v>
          </cell>
          <cell r="G192" t="str">
            <v>2 - Outros Profissionais da Saúde</v>
          </cell>
          <cell r="H192" t="str">
            <v>2516-05</v>
          </cell>
          <cell r="I192" t="str">
            <v>02/2026</v>
          </cell>
          <cell r="J192" t="str">
            <v>1 - Plantonista</v>
          </cell>
          <cell r="K192">
            <v>30</v>
          </cell>
          <cell r="L192">
            <v>334.51</v>
          </cell>
          <cell r="P192">
            <v>4514.6000000000004</v>
          </cell>
          <cell r="Q192">
            <v>1416.52</v>
          </cell>
          <cell r="R192">
            <v>535.75</v>
          </cell>
          <cell r="S192">
            <v>73.11</v>
          </cell>
          <cell r="W192">
            <v>6492.54</v>
          </cell>
          <cell r="X192">
            <v>381.95000000000073</v>
          </cell>
        </row>
        <row r="193">
          <cell r="C193" t="str">
            <v>UPAE PETROLINA</v>
          </cell>
          <cell r="E193" t="str">
            <v>KEZIA KALINY SAMPAIO DA CRUZ</v>
          </cell>
          <cell r="G193" t="str">
            <v>2 - Outros Profissionais da Saúde</v>
          </cell>
          <cell r="H193" t="str">
            <v>3222-05</v>
          </cell>
          <cell r="I193" t="str">
            <v>02/2026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42.64</v>
          </cell>
          <cell r="Q193">
            <v>0</v>
          </cell>
          <cell r="R193">
            <v>1945.64</v>
          </cell>
          <cell r="S193">
            <v>0</v>
          </cell>
          <cell r="W193">
            <v>868.34</v>
          </cell>
          <cell r="X193">
            <v>2740.94</v>
          </cell>
        </row>
        <row r="194">
          <cell r="C194" t="str">
            <v>UPAE PETROLINA</v>
          </cell>
          <cell r="E194" t="str">
            <v>KISE MOTA SILVA</v>
          </cell>
          <cell r="G194" t="str">
            <v>2 - Outros Profissionais da Saúde</v>
          </cell>
          <cell r="H194" t="str">
            <v>2235-05</v>
          </cell>
          <cell r="I194" t="str">
            <v>02/2026</v>
          </cell>
          <cell r="J194" t="str">
            <v>2 - Diarista</v>
          </cell>
          <cell r="K194">
            <v>40</v>
          </cell>
          <cell r="L194">
            <v>1999.71</v>
          </cell>
          <cell r="P194">
            <v>71.430000000000007</v>
          </cell>
          <cell r="Q194">
            <v>0</v>
          </cell>
          <cell r="R194">
            <v>2180.02</v>
          </cell>
          <cell r="S194">
            <v>519.07000000000005</v>
          </cell>
          <cell r="W194">
            <v>499.62</v>
          </cell>
          <cell r="X194">
            <v>4270.6099999999997</v>
          </cell>
        </row>
        <row r="195">
          <cell r="C195" t="str">
            <v>UPAE PETROLINA</v>
          </cell>
          <cell r="E195" t="str">
            <v>LAIANE NAIJARA BARROS DE ANDRADE</v>
          </cell>
          <cell r="G195" t="str">
            <v>3 - Administrativo</v>
          </cell>
          <cell r="H195" t="str">
            <v>4110-10</v>
          </cell>
          <cell r="I195" t="str">
            <v>02/2026</v>
          </cell>
          <cell r="J195" t="str">
            <v>2 - Diarista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391.74</v>
          </cell>
          <cell r="S195">
            <v>0</v>
          </cell>
          <cell r="W195">
            <v>257.74</v>
          </cell>
          <cell r="X195">
            <v>1755</v>
          </cell>
        </row>
        <row r="196">
          <cell r="C196" t="str">
            <v>UPAE PETROLINA</v>
          </cell>
          <cell r="E196" t="str">
            <v>LARA NOEMI RODRIGUES SANTOS</v>
          </cell>
          <cell r="G196" t="str">
            <v>3 - Administrativo</v>
          </cell>
          <cell r="H196" t="str">
            <v>4110-10</v>
          </cell>
          <cell r="I196" t="str">
            <v>02/2026</v>
          </cell>
          <cell r="J196" t="str">
            <v>2 - Diarista</v>
          </cell>
          <cell r="K196">
            <v>20</v>
          </cell>
          <cell r="L196">
            <v>783.48</v>
          </cell>
          <cell r="P196">
            <v>0</v>
          </cell>
          <cell r="Q196">
            <v>0</v>
          </cell>
          <cell r="R196">
            <v>27.02</v>
          </cell>
          <cell r="S196">
            <v>0</v>
          </cell>
          <cell r="W196">
            <v>204.91</v>
          </cell>
          <cell r="X196">
            <v>605.59</v>
          </cell>
        </row>
        <row r="197">
          <cell r="C197" t="str">
            <v>UPAE PETROLINA</v>
          </cell>
          <cell r="E197" t="str">
            <v>LAYS LENNYCKER BARBOSA DE LIRA ALVES</v>
          </cell>
          <cell r="G197" t="str">
            <v>2 - Outros Profissionais da Saúde</v>
          </cell>
          <cell r="H197" t="str">
            <v>2516-05</v>
          </cell>
          <cell r="I197" t="str">
            <v>02/2026</v>
          </cell>
          <cell r="J197" t="str">
            <v>1 - Plantonista</v>
          </cell>
          <cell r="K197">
            <v>30</v>
          </cell>
          <cell r="L197">
            <v>2508.83</v>
          </cell>
          <cell r="P197">
            <v>0</v>
          </cell>
          <cell r="Q197">
            <v>0</v>
          </cell>
          <cell r="R197">
            <v>324.2</v>
          </cell>
          <cell r="S197">
            <v>340.91</v>
          </cell>
          <cell r="W197">
            <v>354.64</v>
          </cell>
          <cell r="X197">
            <v>2819.2999999999997</v>
          </cell>
        </row>
        <row r="198">
          <cell r="C198" t="str">
            <v>UPAE PETROLINA</v>
          </cell>
          <cell r="E198" t="str">
            <v>LAYSE CAVALCANTI SANTOS CUNHA</v>
          </cell>
          <cell r="G198" t="str">
            <v>2 - Outros Profissionais da Saúde</v>
          </cell>
          <cell r="H198" t="str">
            <v>2235-05</v>
          </cell>
          <cell r="I198" t="str">
            <v>02/2026</v>
          </cell>
          <cell r="J198" t="str">
            <v>1 - Plantonista</v>
          </cell>
          <cell r="K198">
            <v>40</v>
          </cell>
          <cell r="L198">
            <v>2394.11</v>
          </cell>
          <cell r="P198">
            <v>65.790000000000006</v>
          </cell>
          <cell r="Q198">
            <v>0</v>
          </cell>
          <cell r="R198">
            <v>2225.7399999999998</v>
          </cell>
          <cell r="S198">
            <v>510.41</v>
          </cell>
          <cell r="W198">
            <v>533.77</v>
          </cell>
          <cell r="X198">
            <v>4662.2799999999988</v>
          </cell>
        </row>
        <row r="199">
          <cell r="C199" t="str">
            <v>UPAE PETROLINA</v>
          </cell>
          <cell r="E199" t="str">
            <v>LEIDIANA CLEMENTINO DA SILVA</v>
          </cell>
          <cell r="G199" t="str">
            <v>2 - Outros Profissionais da Saúde</v>
          </cell>
          <cell r="H199" t="str">
            <v>3222-05</v>
          </cell>
          <cell r="I199" t="str">
            <v>02/2026</v>
          </cell>
          <cell r="J199" t="str">
            <v>2 - Diarista</v>
          </cell>
          <cell r="K199">
            <v>44</v>
          </cell>
          <cell r="L199">
            <v>1512.93</v>
          </cell>
          <cell r="P199">
            <v>42.64</v>
          </cell>
          <cell r="Q199">
            <v>0</v>
          </cell>
          <cell r="R199">
            <v>5769.2</v>
          </cell>
          <cell r="S199">
            <v>0</v>
          </cell>
          <cell r="W199">
            <v>413.21</v>
          </cell>
          <cell r="X199">
            <v>6911.56</v>
          </cell>
        </row>
        <row r="200">
          <cell r="C200" t="str">
            <v>UPAE PETROLINA</v>
          </cell>
          <cell r="E200" t="str">
            <v>LEONARDO BAMBERG DOS SANTOS</v>
          </cell>
          <cell r="G200" t="str">
            <v>1 - Médico</v>
          </cell>
          <cell r="H200" t="str">
            <v>2251-85</v>
          </cell>
          <cell r="I200" t="str">
            <v>02/2026</v>
          </cell>
          <cell r="J200" t="str">
            <v>2 - Diarista</v>
          </cell>
          <cell r="K200">
            <v>8</v>
          </cell>
          <cell r="L200">
            <v>1108.5899999999999</v>
          </cell>
          <cell r="P200">
            <v>0</v>
          </cell>
          <cell r="Q200">
            <v>0</v>
          </cell>
          <cell r="R200">
            <v>324.2</v>
          </cell>
          <cell r="S200">
            <v>900.27</v>
          </cell>
          <cell r="W200">
            <v>185.65</v>
          </cell>
          <cell r="X200">
            <v>2147.41</v>
          </cell>
        </row>
        <row r="201">
          <cell r="C201" t="str">
            <v>UPAE PETROLINA</v>
          </cell>
          <cell r="E201" t="str">
            <v>LEONARDO GOMES DA SILVA</v>
          </cell>
          <cell r="G201" t="str">
            <v>3 - Administrativo</v>
          </cell>
          <cell r="H201" t="str">
            <v>5174-10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1512.93</v>
          </cell>
          <cell r="P201">
            <v>0</v>
          </cell>
          <cell r="Q201">
            <v>0</v>
          </cell>
          <cell r="R201">
            <v>850.12</v>
          </cell>
          <cell r="S201">
            <v>0</v>
          </cell>
          <cell r="W201">
            <v>318.95</v>
          </cell>
          <cell r="X201">
            <v>2044.1000000000001</v>
          </cell>
        </row>
        <row r="202">
          <cell r="C202" t="str">
            <v>UPAE PETROLINA</v>
          </cell>
          <cell r="E202" t="str">
            <v>LIGIA DAMACENO DE SOUSA</v>
          </cell>
          <cell r="G202" t="str">
            <v>3 - Administrativo</v>
          </cell>
          <cell r="H202" t="str">
            <v>4110-10</v>
          </cell>
          <cell r="I202" t="str">
            <v>02/2026</v>
          </cell>
          <cell r="J202" t="str">
            <v>2 - Diarista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324.2</v>
          </cell>
          <cell r="S202">
            <v>0</v>
          </cell>
          <cell r="W202">
            <v>272.16000000000003</v>
          </cell>
          <cell r="X202">
            <v>1673.04</v>
          </cell>
        </row>
        <row r="203">
          <cell r="C203" t="str">
            <v>UPAE PETROLINA</v>
          </cell>
          <cell r="E203" t="str">
            <v>LILIAN CASSIA MACIEL ALEXANDRINO</v>
          </cell>
          <cell r="G203" t="str">
            <v>2 - Outros Profissionais da Saúde</v>
          </cell>
          <cell r="H203" t="str">
            <v>3222-05</v>
          </cell>
          <cell r="I203" t="str">
            <v>02/2026</v>
          </cell>
          <cell r="J203" t="str">
            <v>1 - Plantonista</v>
          </cell>
          <cell r="K203">
            <v>44</v>
          </cell>
          <cell r="L203">
            <v>1512.93</v>
          </cell>
          <cell r="P203">
            <v>42.64</v>
          </cell>
          <cell r="Q203">
            <v>0</v>
          </cell>
          <cell r="R203">
            <v>2048.4699999999998</v>
          </cell>
          <cell r="S203">
            <v>0</v>
          </cell>
          <cell r="W203">
            <v>1049.77</v>
          </cell>
          <cell r="X203">
            <v>2554.27</v>
          </cell>
        </row>
        <row r="204">
          <cell r="C204" t="str">
            <v>UPAE PETROLINA</v>
          </cell>
          <cell r="E204" t="str">
            <v>LINDOMAR ROMAO DE BRITO</v>
          </cell>
          <cell r="G204" t="str">
            <v>2 - Outros Profissionais da Saúde</v>
          </cell>
          <cell r="H204" t="str">
            <v>3241-15</v>
          </cell>
          <cell r="I204" t="str">
            <v>02/2026</v>
          </cell>
          <cell r="J204" t="str">
            <v>1 - Plantonista</v>
          </cell>
          <cell r="K204">
            <v>24</v>
          </cell>
          <cell r="L204">
            <v>2732.28</v>
          </cell>
          <cell r="P204">
            <v>0</v>
          </cell>
          <cell r="Q204">
            <v>0</v>
          </cell>
          <cell r="R204">
            <v>1812.41</v>
          </cell>
          <cell r="S204">
            <v>0</v>
          </cell>
          <cell r="W204">
            <v>447.39</v>
          </cell>
          <cell r="X204">
            <v>4097.3</v>
          </cell>
        </row>
        <row r="205">
          <cell r="C205" t="str">
            <v>UPAE PETROLINA</v>
          </cell>
          <cell r="E205" t="str">
            <v>LUANA IARA NUNES DOS SANTOS</v>
          </cell>
          <cell r="G205" t="str">
            <v>2 - Outros Profissionais da Saúde</v>
          </cell>
          <cell r="H205" t="str">
            <v>2237-05</v>
          </cell>
          <cell r="I205" t="str">
            <v>02/2026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378.73</v>
          </cell>
          <cell r="S205">
            <v>0</v>
          </cell>
          <cell r="W205">
            <v>230.45</v>
          </cell>
          <cell r="X205">
            <v>1769.28</v>
          </cell>
        </row>
        <row r="206">
          <cell r="C206" t="str">
            <v>UPAE PETROLINA</v>
          </cell>
          <cell r="E206" t="str">
            <v>LUCAS EMANUEL ROQUE DE OLIVEIRA</v>
          </cell>
          <cell r="G206" t="str">
            <v>3 - Administrativo</v>
          </cell>
          <cell r="H206" t="str">
            <v>3172-10</v>
          </cell>
          <cell r="I206" t="str">
            <v>02/2026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84.95</v>
          </cell>
          <cell r="X206">
            <v>4068.13</v>
          </cell>
        </row>
        <row r="207">
          <cell r="C207" t="str">
            <v>UPAE PETROLINA</v>
          </cell>
          <cell r="E207" t="str">
            <v>LUCAS MARTINS RODRIGUES</v>
          </cell>
          <cell r="G207" t="str">
            <v>2 - Outros Profissionais da Saúde</v>
          </cell>
          <cell r="H207" t="str">
            <v>2236-05</v>
          </cell>
          <cell r="I207" t="str">
            <v>02/2026</v>
          </cell>
          <cell r="J207" t="str">
            <v>2 - Diarista</v>
          </cell>
          <cell r="K207">
            <v>30</v>
          </cell>
          <cell r="L207">
            <v>2547.23</v>
          </cell>
          <cell r="P207">
            <v>0</v>
          </cell>
          <cell r="Q207">
            <v>0</v>
          </cell>
          <cell r="R207">
            <v>603.80999999999995</v>
          </cell>
          <cell r="S207">
            <v>742.8</v>
          </cell>
          <cell r="W207">
            <v>359.67</v>
          </cell>
          <cell r="X207">
            <v>3534.17</v>
          </cell>
        </row>
        <row r="208">
          <cell r="C208" t="str">
            <v>UPAE PETROLINA</v>
          </cell>
          <cell r="E208" t="str">
            <v>LUCELMA SILVA DE ASSIS</v>
          </cell>
          <cell r="G208" t="str">
            <v>2 - Outros Profissionais da Saúde</v>
          </cell>
          <cell r="H208" t="str">
            <v>3222-05</v>
          </cell>
          <cell r="I208" t="str">
            <v>02/2026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42.64</v>
          </cell>
          <cell r="Q208">
            <v>0</v>
          </cell>
          <cell r="R208">
            <v>3656.69</v>
          </cell>
          <cell r="S208">
            <v>0</v>
          </cell>
          <cell r="W208">
            <v>650.98</v>
          </cell>
          <cell r="X208">
            <v>4669.3500000000004</v>
          </cell>
        </row>
        <row r="209">
          <cell r="C209" t="str">
            <v>UPAE PETROLINA</v>
          </cell>
          <cell r="E209" t="str">
            <v>LUCIAN DE SOUSA OLIVEIRA</v>
          </cell>
          <cell r="G209" t="str">
            <v>3 - Administrativo</v>
          </cell>
          <cell r="H209" t="str">
            <v>4110-10</v>
          </cell>
          <cell r="I209" t="str">
            <v>02/2026</v>
          </cell>
          <cell r="J209" t="str">
            <v>2 - Diarista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405.25</v>
          </cell>
          <cell r="S209">
            <v>0</v>
          </cell>
          <cell r="W209">
            <v>225.46</v>
          </cell>
          <cell r="X209">
            <v>1800.79</v>
          </cell>
        </row>
        <row r="210">
          <cell r="C210" t="str">
            <v>UPAE PETROLINA</v>
          </cell>
          <cell r="E210" t="str">
            <v>LUCIANA FARIAS MONTEIRO LIMA</v>
          </cell>
          <cell r="G210" t="str">
            <v>2 - Outros Profissionais da Saúde</v>
          </cell>
          <cell r="H210" t="str">
            <v>3222-05</v>
          </cell>
          <cell r="I210" t="str">
            <v>02/2026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214.31</v>
          </cell>
          <cell r="Q210">
            <v>0</v>
          </cell>
          <cell r="R210">
            <v>2090.39</v>
          </cell>
          <cell r="S210">
            <v>0</v>
          </cell>
          <cell r="W210">
            <v>473.91</v>
          </cell>
          <cell r="X210">
            <v>3451.79</v>
          </cell>
        </row>
        <row r="211">
          <cell r="C211" t="str">
            <v>UPAE PETROLINA</v>
          </cell>
          <cell r="E211" t="str">
            <v>LUCIENE ALVES AMORIM</v>
          </cell>
          <cell r="G211" t="str">
            <v>3 - Administrativo</v>
          </cell>
          <cell r="H211" t="str">
            <v>5134-30</v>
          </cell>
          <cell r="I211" t="str">
            <v>02/2026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376.95</v>
          </cell>
          <cell r="S211">
            <v>0</v>
          </cell>
          <cell r="W211">
            <v>313.70999999999998</v>
          </cell>
          <cell r="X211">
            <v>1684.24</v>
          </cell>
        </row>
        <row r="212">
          <cell r="C212" t="str">
            <v>UPAE PETROLINA</v>
          </cell>
          <cell r="E212" t="str">
            <v>LUCIMARA DOS SANTOS SOARES</v>
          </cell>
          <cell r="G212" t="str">
            <v>2 - Outros Profissionais da Saúde</v>
          </cell>
          <cell r="H212" t="str">
            <v>3222-05</v>
          </cell>
          <cell r="I212" t="str">
            <v>02/2026</v>
          </cell>
          <cell r="J212" t="str">
            <v>1 - Plantonista</v>
          </cell>
          <cell r="K212">
            <v>44</v>
          </cell>
          <cell r="L212">
            <v>1458.9</v>
          </cell>
          <cell r="P212">
            <v>42.64</v>
          </cell>
          <cell r="Q212">
            <v>0</v>
          </cell>
          <cell r="R212">
            <v>2591.67</v>
          </cell>
          <cell r="S212">
            <v>0</v>
          </cell>
          <cell r="W212">
            <v>568.91999999999996</v>
          </cell>
          <cell r="X212">
            <v>3524.29</v>
          </cell>
        </row>
        <row r="213">
          <cell r="C213" t="str">
            <v>UPAE PETROLINA</v>
          </cell>
          <cell r="E213" t="str">
            <v>LUDMYLLA FERNANDA SOUSA SANTOS</v>
          </cell>
          <cell r="G213" t="str">
            <v>3 - Administrativo</v>
          </cell>
          <cell r="H213" t="str">
            <v>4110-10</v>
          </cell>
          <cell r="I213" t="str">
            <v>02/2026</v>
          </cell>
          <cell r="J213" t="str">
            <v>2 - Diarista</v>
          </cell>
          <cell r="K213">
            <v>44</v>
          </cell>
          <cell r="L213">
            <v>1512.93</v>
          </cell>
          <cell r="P213">
            <v>0</v>
          </cell>
          <cell r="Q213">
            <v>0</v>
          </cell>
          <cell r="R213">
            <v>567.35</v>
          </cell>
          <cell r="S213">
            <v>0</v>
          </cell>
          <cell r="W213">
            <v>285.24</v>
          </cell>
          <cell r="X213">
            <v>1795.0400000000002</v>
          </cell>
        </row>
        <row r="214">
          <cell r="C214" t="str">
            <v>UPAE PETROLINA</v>
          </cell>
          <cell r="E214" t="str">
            <v>LUZIA MARIA DOS SANTOS</v>
          </cell>
          <cell r="G214" t="str">
            <v>2 - Outros Profissionais da Saúde</v>
          </cell>
          <cell r="H214" t="str">
            <v>3222-05</v>
          </cell>
          <cell r="I214" t="str">
            <v>02/2026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221.17</v>
          </cell>
          <cell r="Q214">
            <v>0</v>
          </cell>
          <cell r="R214">
            <v>2037.84</v>
          </cell>
          <cell r="S214">
            <v>0</v>
          </cell>
          <cell r="W214">
            <v>407.75</v>
          </cell>
          <cell r="X214">
            <v>3472.26</v>
          </cell>
        </row>
        <row r="215">
          <cell r="C215" t="str">
            <v>UPAE PETROLINA</v>
          </cell>
          <cell r="E215" t="str">
            <v>MAIARA SANTOS SOARES</v>
          </cell>
          <cell r="G215" t="str">
            <v>2 - Outros Profissionais da Saúde</v>
          </cell>
          <cell r="H215" t="str">
            <v>3222-05</v>
          </cell>
          <cell r="I215" t="str">
            <v>02/2026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42.64</v>
          </cell>
          <cell r="Q215">
            <v>0</v>
          </cell>
          <cell r="R215">
            <v>2629.36</v>
          </cell>
          <cell r="S215">
            <v>0</v>
          </cell>
          <cell r="W215">
            <v>493.61</v>
          </cell>
          <cell r="X215">
            <v>3799.39</v>
          </cell>
        </row>
        <row r="216">
          <cell r="C216" t="str">
            <v>UPAE PETROLINA</v>
          </cell>
          <cell r="E216" t="str">
            <v>MAISA DOS SANTOS SILVA</v>
          </cell>
          <cell r="G216" t="str">
            <v>3 - Administrativo</v>
          </cell>
          <cell r="H216" t="str">
            <v>5163-45</v>
          </cell>
          <cell r="I216" t="str">
            <v>02/2026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409.39</v>
          </cell>
          <cell r="S216">
            <v>0</v>
          </cell>
          <cell r="W216">
            <v>652.82000000000005</v>
          </cell>
          <cell r="X216">
            <v>1377.5699999999997</v>
          </cell>
        </row>
        <row r="217">
          <cell r="C217" t="str">
            <v>UPAE PETROLINA</v>
          </cell>
          <cell r="E217" t="str">
            <v>MARCELAINNE DE SOUZA PINHEIRO BARBOSA</v>
          </cell>
          <cell r="G217" t="str">
            <v>2 - Outros Profissionais da Saúde</v>
          </cell>
          <cell r="H217" t="str">
            <v>3222-05</v>
          </cell>
          <cell r="I217" t="str">
            <v>02/2026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42.64</v>
          </cell>
          <cell r="Q217">
            <v>0</v>
          </cell>
          <cell r="R217">
            <v>2353.7800000000002</v>
          </cell>
          <cell r="S217">
            <v>0</v>
          </cell>
          <cell r="W217">
            <v>453.09</v>
          </cell>
          <cell r="X217">
            <v>3564.33</v>
          </cell>
        </row>
        <row r="218">
          <cell r="C218" t="str">
            <v>UPAE PETROLINA</v>
          </cell>
          <cell r="E218" t="str">
            <v>MARCELO FERREIRA MARIANO</v>
          </cell>
          <cell r="G218" t="str">
            <v>3 - Administrativo</v>
          </cell>
          <cell r="H218" t="str">
            <v>9511-05</v>
          </cell>
          <cell r="I218" t="str">
            <v>02/2026</v>
          </cell>
          <cell r="J218" t="str">
            <v>1 - Plantonista</v>
          </cell>
          <cell r="K218">
            <v>44</v>
          </cell>
          <cell r="L218">
            <v>1762.96</v>
          </cell>
          <cell r="P218">
            <v>0</v>
          </cell>
          <cell r="Q218">
            <v>0</v>
          </cell>
          <cell r="R218">
            <v>4798.51</v>
          </cell>
          <cell r="S218">
            <v>0</v>
          </cell>
          <cell r="W218">
            <v>260.14</v>
          </cell>
          <cell r="X218">
            <v>6301.33</v>
          </cell>
        </row>
        <row r="219">
          <cell r="C219" t="str">
            <v>UPAE PETROLINA</v>
          </cell>
          <cell r="E219" t="str">
            <v>MARCELO XAVIER RAMOS</v>
          </cell>
          <cell r="G219" t="str">
            <v>3 - Administrativo</v>
          </cell>
          <cell r="H219" t="str">
            <v>5174-10</v>
          </cell>
          <cell r="I219" t="str">
            <v>02/2026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328.58</v>
          </cell>
          <cell r="S219">
            <v>0</v>
          </cell>
          <cell r="W219">
            <v>218.56</v>
          </cell>
          <cell r="X219">
            <v>1731.02</v>
          </cell>
        </row>
        <row r="220">
          <cell r="C220" t="str">
            <v>UPAE PETROLINA</v>
          </cell>
          <cell r="E220" t="str">
            <v>MARCIA DE JESUS SOUZA</v>
          </cell>
          <cell r="G220" t="str">
            <v>2 - Outros Profissionais da Saúde</v>
          </cell>
          <cell r="H220" t="str">
            <v>3222-05</v>
          </cell>
          <cell r="I220" t="str">
            <v>02/2026</v>
          </cell>
          <cell r="J220" t="str">
            <v>1 - Plantonista</v>
          </cell>
          <cell r="K220">
            <v>44</v>
          </cell>
          <cell r="L220">
            <v>1566.97</v>
          </cell>
          <cell r="P220">
            <v>42.64</v>
          </cell>
          <cell r="Q220">
            <v>0</v>
          </cell>
          <cell r="R220">
            <v>2008.36</v>
          </cell>
          <cell r="S220">
            <v>0</v>
          </cell>
          <cell r="W220">
            <v>1040.94</v>
          </cell>
          <cell r="X220">
            <v>2577.0300000000002</v>
          </cell>
        </row>
        <row r="221">
          <cell r="C221" t="str">
            <v>UPAE PETROLINA</v>
          </cell>
          <cell r="E221" t="str">
            <v>MARCILIO INGSON RIBEIRO QUEIROZ</v>
          </cell>
          <cell r="G221" t="str">
            <v>3 - Administrativo</v>
          </cell>
          <cell r="H221" t="str">
            <v>9501-10</v>
          </cell>
          <cell r="I221" t="str">
            <v>02/2026</v>
          </cell>
          <cell r="J221" t="str">
            <v>2 - Diarista</v>
          </cell>
          <cell r="K221">
            <v>44</v>
          </cell>
          <cell r="L221">
            <v>3086.46</v>
          </cell>
          <cell r="P221">
            <v>0</v>
          </cell>
          <cell r="Q221">
            <v>0</v>
          </cell>
          <cell r="R221">
            <v>308.64999999999998</v>
          </cell>
          <cell r="S221">
            <v>0</v>
          </cell>
          <cell r="W221">
            <v>452.43</v>
          </cell>
          <cell r="X221">
            <v>2942.6800000000003</v>
          </cell>
        </row>
        <row r="222">
          <cell r="C222" t="str">
            <v>UPAE PETROLINA</v>
          </cell>
          <cell r="E222" t="str">
            <v>MARCIO LUIS DE MELO E SILVA</v>
          </cell>
          <cell r="G222" t="str">
            <v>3 - Administrativo</v>
          </cell>
          <cell r="H222" t="str">
            <v>5174-10</v>
          </cell>
          <cell r="I222" t="str">
            <v>02/2026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411.9</v>
          </cell>
          <cell r="S222">
            <v>0</v>
          </cell>
          <cell r="W222">
            <v>245.85</v>
          </cell>
          <cell r="X222">
            <v>1787.0500000000002</v>
          </cell>
        </row>
        <row r="223">
          <cell r="C223" t="str">
            <v>UPAE PETROLINA</v>
          </cell>
          <cell r="E223" t="str">
            <v>MARCOS ANDRE DE OLIVEIRA LINO</v>
          </cell>
          <cell r="G223" t="str">
            <v>3 - Administrativo</v>
          </cell>
          <cell r="H223" t="str">
            <v>4110-10</v>
          </cell>
          <cell r="I223" t="str">
            <v>02/2026</v>
          </cell>
          <cell r="J223" t="str">
            <v>2 - Diarista</v>
          </cell>
          <cell r="K223">
            <v>44</v>
          </cell>
          <cell r="L223">
            <v>1831.9</v>
          </cell>
          <cell r="P223">
            <v>0</v>
          </cell>
          <cell r="Q223">
            <v>0</v>
          </cell>
          <cell r="R223">
            <v>183.19</v>
          </cell>
          <cell r="S223">
            <v>0</v>
          </cell>
          <cell r="W223">
            <v>211.93</v>
          </cell>
          <cell r="X223">
            <v>1803.16</v>
          </cell>
        </row>
        <row r="224">
          <cell r="C224" t="str">
            <v>UPAE PETROLINA</v>
          </cell>
          <cell r="E224" t="str">
            <v>MARIA APARECIDA DE JESUS PEREIRA</v>
          </cell>
          <cell r="G224" t="str">
            <v>3 - Administrativo</v>
          </cell>
          <cell r="H224" t="str">
            <v>4110-10</v>
          </cell>
          <cell r="I224" t="str">
            <v>02/2026</v>
          </cell>
          <cell r="J224" t="str">
            <v>2 - Diarista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324.2</v>
          </cell>
          <cell r="S224">
            <v>0</v>
          </cell>
          <cell r="W224">
            <v>218.16</v>
          </cell>
          <cell r="X224">
            <v>1727.04</v>
          </cell>
        </row>
        <row r="225">
          <cell r="C225" t="str">
            <v>UPAE PETROLINA</v>
          </cell>
          <cell r="E225" t="str">
            <v>MARIA AYLLA REGIS OLIVEIRA</v>
          </cell>
          <cell r="G225" t="str">
            <v>2 - Outros Profissionais da Saúde</v>
          </cell>
          <cell r="H225" t="str">
            <v>2235-05</v>
          </cell>
          <cell r="I225" t="str">
            <v>02/2026</v>
          </cell>
          <cell r="J225" t="str">
            <v>2 - Diarista</v>
          </cell>
          <cell r="K225">
            <v>40</v>
          </cell>
          <cell r="L225">
            <v>1859.03</v>
          </cell>
          <cell r="P225">
            <v>55.36</v>
          </cell>
          <cell r="Q225">
            <v>0</v>
          </cell>
          <cell r="R225">
            <v>2878.11</v>
          </cell>
          <cell r="S225">
            <v>706.79</v>
          </cell>
          <cell r="W225">
            <v>677.98</v>
          </cell>
          <cell r="X225">
            <v>4821.3099999999995</v>
          </cell>
        </row>
        <row r="226">
          <cell r="C226" t="str">
            <v>UPAE PETROLINA</v>
          </cell>
          <cell r="E226" t="str">
            <v>MARIA CORREIA DE MELO</v>
          </cell>
          <cell r="G226" t="str">
            <v>2 - Outros Profissionais da Saúde</v>
          </cell>
          <cell r="H226" t="str">
            <v>3241-15</v>
          </cell>
          <cell r="I226" t="str">
            <v>02/2026</v>
          </cell>
          <cell r="J226" t="str">
            <v>1 - Plantonista</v>
          </cell>
          <cell r="K226">
            <v>24</v>
          </cell>
          <cell r="L226">
            <v>2732.28</v>
          </cell>
          <cell r="P226">
            <v>0</v>
          </cell>
          <cell r="Q226">
            <v>0</v>
          </cell>
          <cell r="R226">
            <v>8321.11</v>
          </cell>
          <cell r="S226">
            <v>0</v>
          </cell>
          <cell r="W226">
            <v>403.57</v>
          </cell>
          <cell r="X226">
            <v>10649.820000000002</v>
          </cell>
        </row>
        <row r="227">
          <cell r="C227" t="str">
            <v>UPAE PETROLINA</v>
          </cell>
          <cell r="E227" t="str">
            <v>MARIA DA SILVA</v>
          </cell>
          <cell r="G227" t="str">
            <v>2 - Outros Profissionais da Saúde</v>
          </cell>
          <cell r="H227" t="str">
            <v>3222-05</v>
          </cell>
          <cell r="I227" t="str">
            <v>02/2026</v>
          </cell>
          <cell r="J227" t="str">
            <v>1 - Plantonista</v>
          </cell>
          <cell r="K227">
            <v>44</v>
          </cell>
          <cell r="L227">
            <v>0</v>
          </cell>
          <cell r="P227">
            <v>0</v>
          </cell>
          <cell r="Q227">
            <v>0</v>
          </cell>
          <cell r="R227">
            <v>18.920000000000002</v>
          </cell>
          <cell r="S227">
            <v>0</v>
          </cell>
          <cell r="W227">
            <v>18.920000000000002</v>
          </cell>
          <cell r="X227">
            <v>0</v>
          </cell>
        </row>
        <row r="228">
          <cell r="C228" t="str">
            <v>UPAE PETROLINA</v>
          </cell>
          <cell r="E228" t="str">
            <v>MARIA DANIELA NASCIMENTO BARBOSA</v>
          </cell>
          <cell r="G228" t="str">
            <v>2 - Outros Profissionais da Saúde</v>
          </cell>
          <cell r="H228" t="str">
            <v>3222-05</v>
          </cell>
          <cell r="I228" t="str">
            <v>02/2026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42.64</v>
          </cell>
          <cell r="Q228">
            <v>0</v>
          </cell>
          <cell r="R228">
            <v>1950.06</v>
          </cell>
          <cell r="S228">
            <v>0</v>
          </cell>
          <cell r="W228">
            <v>424.51</v>
          </cell>
          <cell r="X228">
            <v>3189.1899999999996</v>
          </cell>
        </row>
        <row r="229">
          <cell r="C229" t="str">
            <v>UPAE PETROLINA</v>
          </cell>
          <cell r="E229" t="str">
            <v>MARIA DANIELA SILVA DE CALDAS</v>
          </cell>
          <cell r="G229" t="str">
            <v>3 - Administrativo</v>
          </cell>
          <cell r="H229" t="str">
            <v>4110-10</v>
          </cell>
          <cell r="I229" t="str">
            <v>02/2026</v>
          </cell>
          <cell r="J229" t="str">
            <v>2 - Diarista</v>
          </cell>
          <cell r="K229">
            <v>44</v>
          </cell>
          <cell r="L229">
            <v>162.1</v>
          </cell>
          <cell r="P229">
            <v>2702.63</v>
          </cell>
          <cell r="Q229">
            <v>1013.13</v>
          </cell>
          <cell r="R229">
            <v>589.85</v>
          </cell>
          <cell r="S229">
            <v>0</v>
          </cell>
          <cell r="W229">
            <v>4421.5</v>
          </cell>
          <cell r="X229">
            <v>46.210000000000036</v>
          </cell>
        </row>
        <row r="230">
          <cell r="C230" t="str">
            <v>UPAE PETROLINA</v>
          </cell>
          <cell r="E230" t="str">
            <v>MARIA DAS DORES DE SOUZA</v>
          </cell>
          <cell r="G230" t="str">
            <v>2 - Outros Profissionais da Saúde</v>
          </cell>
          <cell r="H230" t="str">
            <v>3241-15</v>
          </cell>
          <cell r="I230" t="str">
            <v>02/2026</v>
          </cell>
          <cell r="J230" t="str">
            <v>1 - Plantonista</v>
          </cell>
          <cell r="K230">
            <v>24</v>
          </cell>
          <cell r="L230">
            <v>2732.28</v>
          </cell>
          <cell r="P230">
            <v>0</v>
          </cell>
          <cell r="Q230">
            <v>0</v>
          </cell>
          <cell r="R230">
            <v>1723.16</v>
          </cell>
          <cell r="S230">
            <v>0</v>
          </cell>
          <cell r="W230">
            <v>432.49</v>
          </cell>
          <cell r="X230">
            <v>4022.9500000000007</v>
          </cell>
        </row>
        <row r="231">
          <cell r="C231" t="str">
            <v>UPAE PETROLINA</v>
          </cell>
          <cell r="E231" t="str">
            <v>MARIA DAS GRACAS RIBEIRO</v>
          </cell>
          <cell r="G231" t="str">
            <v>2 - Outros Profissionais da Saúde</v>
          </cell>
          <cell r="H231" t="str">
            <v>3222-05</v>
          </cell>
          <cell r="I231" t="str">
            <v>02/2026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42.64</v>
          </cell>
          <cell r="Q231">
            <v>0</v>
          </cell>
          <cell r="R231">
            <v>2164.9</v>
          </cell>
          <cell r="S231">
            <v>0</v>
          </cell>
          <cell r="W231">
            <v>1009.51</v>
          </cell>
          <cell r="X231">
            <v>2819.0299999999997</v>
          </cell>
        </row>
        <row r="232">
          <cell r="C232" t="str">
            <v>UPAE PETROLINA</v>
          </cell>
          <cell r="E232" t="str">
            <v>MARIA DE LOURDES DE SOUZA RODRIGUES</v>
          </cell>
          <cell r="G232" t="str">
            <v>2 - Outros Profissionais da Saúde</v>
          </cell>
          <cell r="H232" t="str">
            <v>5211-30</v>
          </cell>
          <cell r="I232" t="str">
            <v>02/2026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297.68</v>
          </cell>
          <cell r="S232">
            <v>0</v>
          </cell>
          <cell r="W232">
            <v>183.36</v>
          </cell>
          <cell r="X232">
            <v>1735.3200000000002</v>
          </cell>
        </row>
        <row r="233">
          <cell r="C233" t="str">
            <v>UPAE PETROLINA</v>
          </cell>
          <cell r="E233" t="str">
            <v>MARIA DE NAZARE DO CARMO DA CUNHA</v>
          </cell>
          <cell r="G233" t="str">
            <v>2 - Outros Profissionais da Saúde</v>
          </cell>
          <cell r="H233" t="str">
            <v>2516-05</v>
          </cell>
          <cell r="I233" t="str">
            <v>02/2026</v>
          </cell>
          <cell r="J233" t="str">
            <v>2 - Diarista</v>
          </cell>
          <cell r="K233">
            <v>30</v>
          </cell>
          <cell r="L233">
            <v>2508.83</v>
          </cell>
          <cell r="P233">
            <v>0</v>
          </cell>
          <cell r="Q233">
            <v>0</v>
          </cell>
          <cell r="R233">
            <v>575.08000000000004</v>
          </cell>
          <cell r="S233">
            <v>548.34</v>
          </cell>
          <cell r="W233">
            <v>446.22</v>
          </cell>
          <cell r="X233">
            <v>3186.0299999999997</v>
          </cell>
        </row>
        <row r="234">
          <cell r="C234" t="str">
            <v>UPAE PETROLINA</v>
          </cell>
          <cell r="E234" t="str">
            <v>MARIA EDJANE DE OLIVEIRA MELO</v>
          </cell>
          <cell r="G234" t="str">
            <v>2 - Outros Profissionais da Saúde</v>
          </cell>
          <cell r="H234" t="str">
            <v>3222-05</v>
          </cell>
          <cell r="I234" t="str">
            <v>02/2026</v>
          </cell>
          <cell r="J234" t="str">
            <v>1 - Plantonista</v>
          </cell>
          <cell r="K234">
            <v>44</v>
          </cell>
          <cell r="L234">
            <v>1621</v>
          </cell>
          <cell r="P234">
            <v>42.64</v>
          </cell>
          <cell r="Q234">
            <v>0</v>
          </cell>
          <cell r="R234">
            <v>2947.24</v>
          </cell>
          <cell r="S234">
            <v>0</v>
          </cell>
          <cell r="W234">
            <v>506.75</v>
          </cell>
          <cell r="X234">
            <v>4104.13</v>
          </cell>
        </row>
        <row r="235">
          <cell r="C235" t="str">
            <v>UPAE PETROLINA</v>
          </cell>
          <cell r="E235" t="str">
            <v>MARIA EDUARDA FERREIRA GOMES</v>
          </cell>
          <cell r="G235" t="str">
            <v>2 - Outros Profissionais da Saúde</v>
          </cell>
          <cell r="H235" t="str">
            <v>3222-05</v>
          </cell>
          <cell r="I235" t="str">
            <v>02/2026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42.64</v>
          </cell>
          <cell r="Q235">
            <v>0</v>
          </cell>
          <cell r="R235">
            <v>3666.23</v>
          </cell>
          <cell r="S235">
            <v>0</v>
          </cell>
          <cell r="W235">
            <v>423.45</v>
          </cell>
          <cell r="X235">
            <v>3285.42</v>
          </cell>
        </row>
        <row r="236">
          <cell r="C236" t="str">
            <v>UPAE PETROLINA</v>
          </cell>
          <cell r="E236" t="str">
            <v>MARIA EDUARDA LINS ARRAES RAMOS</v>
          </cell>
          <cell r="G236" t="str">
            <v>1 - Médico</v>
          </cell>
          <cell r="H236" t="str">
            <v>2251-25</v>
          </cell>
          <cell r="I236" t="str">
            <v>02/2026</v>
          </cell>
          <cell r="J236" t="str">
            <v>1 - Plantonista</v>
          </cell>
          <cell r="K236">
            <v>24</v>
          </cell>
          <cell r="L236">
            <v>3325.77</v>
          </cell>
          <cell r="P236">
            <v>0</v>
          </cell>
          <cell r="Q236">
            <v>0</v>
          </cell>
          <cell r="R236">
            <v>2598.08</v>
          </cell>
          <cell r="S236">
            <v>6575.97</v>
          </cell>
          <cell r="W236">
            <v>3290.37</v>
          </cell>
          <cell r="X236">
            <v>9209.4500000000007</v>
          </cell>
        </row>
        <row r="237">
          <cell r="C237" t="str">
            <v>UPAE PETROLINA</v>
          </cell>
          <cell r="E237" t="str">
            <v>MARIA EUZETE DA SILVA GRANJA</v>
          </cell>
          <cell r="G237" t="str">
            <v>2 - Outros Profissionais da Saúde</v>
          </cell>
          <cell r="H237" t="str">
            <v>3222-05</v>
          </cell>
          <cell r="I237" t="str">
            <v>02/2026</v>
          </cell>
          <cell r="J237" t="str">
            <v>1 - Plantonista</v>
          </cell>
          <cell r="K237">
            <v>44</v>
          </cell>
          <cell r="L237">
            <v>162.1</v>
          </cell>
          <cell r="P237">
            <v>3143.57</v>
          </cell>
          <cell r="Q237">
            <v>1013.13</v>
          </cell>
          <cell r="R237">
            <v>1906.53</v>
          </cell>
          <cell r="S237">
            <v>0</v>
          </cell>
          <cell r="W237">
            <v>4449.57</v>
          </cell>
          <cell r="X237">
            <v>1775.7600000000002</v>
          </cell>
        </row>
        <row r="238">
          <cell r="C238" t="str">
            <v>UPAE PETROLINA</v>
          </cell>
          <cell r="E238" t="str">
            <v>MARIA HELENA ROSENO DE SIQUEIRA MELO</v>
          </cell>
          <cell r="G238" t="str">
            <v>2 - Outros Profissionais da Saúde</v>
          </cell>
          <cell r="H238" t="str">
            <v>3222-05</v>
          </cell>
          <cell r="I238" t="str">
            <v>02/2026</v>
          </cell>
          <cell r="J238" t="str">
            <v>1 - Plantonista</v>
          </cell>
          <cell r="K238">
            <v>44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0</v>
          </cell>
        </row>
        <row r="239">
          <cell r="C239" t="str">
            <v>UPAE PETROLINA</v>
          </cell>
          <cell r="E239" t="str">
            <v>MARIA INOCENCIO DA SILVA AMORIM</v>
          </cell>
          <cell r="G239" t="str">
            <v>2 - Outros Profissionais da Saúde</v>
          </cell>
          <cell r="H239" t="str">
            <v>3222-05</v>
          </cell>
          <cell r="I239" t="str">
            <v>02/2026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109.73</v>
          </cell>
          <cell r="X239">
            <v>1353.44</v>
          </cell>
        </row>
        <row r="240">
          <cell r="C240" t="str">
            <v>UPAE PETROLINA</v>
          </cell>
          <cell r="E240" t="str">
            <v>MARIA NILZA OLIVEIRA DA SILVA</v>
          </cell>
          <cell r="G240" t="str">
            <v>2 - Outros Profissionais da Saúde</v>
          </cell>
          <cell r="H240" t="str">
            <v>5152-05</v>
          </cell>
          <cell r="I240" t="str">
            <v>02/2026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1048.98</v>
          </cell>
          <cell r="S240">
            <v>0</v>
          </cell>
          <cell r="W240">
            <v>227.16</v>
          </cell>
          <cell r="X240">
            <v>2442.8200000000002</v>
          </cell>
        </row>
        <row r="241">
          <cell r="C241" t="str">
            <v>UPAE PETROLINA</v>
          </cell>
          <cell r="E241" t="str">
            <v>MARIA RAIMUNDA VIANA DE SOUZA RAIMUNDO</v>
          </cell>
          <cell r="G241" t="str">
            <v>2 - Outros Profissionais da Saúde</v>
          </cell>
          <cell r="H241" t="str">
            <v>3222-05</v>
          </cell>
          <cell r="I241" t="str">
            <v>02/2026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42.64</v>
          </cell>
          <cell r="Q241">
            <v>0</v>
          </cell>
          <cell r="R241">
            <v>2311.94</v>
          </cell>
          <cell r="S241">
            <v>0</v>
          </cell>
          <cell r="W241">
            <v>420.77</v>
          </cell>
          <cell r="X241">
            <v>3554.81</v>
          </cell>
        </row>
        <row r="242">
          <cell r="C242" t="str">
            <v>UPAE PETROLINA</v>
          </cell>
          <cell r="E242" t="str">
            <v>MARIA VALDETE DE SOUSA RODRIGUES</v>
          </cell>
          <cell r="G242" t="str">
            <v>2 - Outros Profissionais da Saúde</v>
          </cell>
          <cell r="H242" t="str">
            <v>3222-05</v>
          </cell>
          <cell r="I242" t="str">
            <v>02/2026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42.64</v>
          </cell>
          <cell r="Q242">
            <v>0</v>
          </cell>
          <cell r="R242">
            <v>2154.69</v>
          </cell>
          <cell r="S242">
            <v>0</v>
          </cell>
          <cell r="W242">
            <v>387.5</v>
          </cell>
          <cell r="X242">
            <v>3430.83</v>
          </cell>
        </row>
        <row r="243">
          <cell r="C243" t="str">
            <v>UPAE PETROLINA</v>
          </cell>
          <cell r="E243" t="str">
            <v>MARIA ZILMA AMORIM COELHO SOUSA</v>
          </cell>
          <cell r="G243" t="str">
            <v>2 - Outros Profissionais da Saúde</v>
          </cell>
          <cell r="H243" t="str">
            <v>5152-05</v>
          </cell>
          <cell r="I243" t="str">
            <v>02/2026</v>
          </cell>
          <cell r="J243" t="str">
            <v>2 - Diarista</v>
          </cell>
          <cell r="K243">
            <v>44</v>
          </cell>
          <cell r="L243">
            <v>810.5</v>
          </cell>
          <cell r="P243">
            <v>0</v>
          </cell>
          <cell r="Q243">
            <v>0</v>
          </cell>
          <cell r="R243">
            <v>1215.76</v>
          </cell>
          <cell r="S243">
            <v>0</v>
          </cell>
          <cell r="W243">
            <v>201.21</v>
          </cell>
          <cell r="X243">
            <v>1825.05</v>
          </cell>
        </row>
        <row r="244">
          <cell r="C244" t="str">
            <v>UPAE PETROLINA</v>
          </cell>
          <cell r="E244" t="str">
            <v>MARIANA LOPES DA CUNHA</v>
          </cell>
          <cell r="G244" t="str">
            <v>4 - Assistência Odontológica</v>
          </cell>
          <cell r="H244" t="str">
            <v>2232-08</v>
          </cell>
          <cell r="I244" t="str">
            <v>02/2026</v>
          </cell>
          <cell r="J244" t="str">
            <v>1 - Plantonista</v>
          </cell>
          <cell r="K244">
            <v>12</v>
          </cell>
          <cell r="L244">
            <v>2213.15</v>
          </cell>
          <cell r="P244">
            <v>0</v>
          </cell>
          <cell r="Q244">
            <v>0</v>
          </cell>
          <cell r="R244">
            <v>7054.64</v>
          </cell>
          <cell r="S244">
            <v>1922.22</v>
          </cell>
          <cell r="W244">
            <v>608.77</v>
          </cell>
          <cell r="X244">
            <v>10581.24</v>
          </cell>
        </row>
        <row r="245">
          <cell r="C245" t="str">
            <v>UPAE PETROLINA</v>
          </cell>
          <cell r="E245" t="str">
            <v>MARIANA NOGUEIRA DUARTE FREIRE</v>
          </cell>
          <cell r="G245" t="str">
            <v>1 - Médico</v>
          </cell>
          <cell r="H245" t="str">
            <v>2251-25</v>
          </cell>
          <cell r="I245" t="str">
            <v>02/2026</v>
          </cell>
          <cell r="J245" t="str">
            <v>1 - Plantonista</v>
          </cell>
          <cell r="K245">
            <v>24</v>
          </cell>
          <cell r="L245">
            <v>3325.77</v>
          </cell>
          <cell r="P245">
            <v>0</v>
          </cell>
          <cell r="Q245">
            <v>0</v>
          </cell>
          <cell r="R245">
            <v>1180.79</v>
          </cell>
          <cell r="S245">
            <v>6575.97</v>
          </cell>
          <cell r="W245">
            <v>2899.98</v>
          </cell>
          <cell r="X245">
            <v>8182.5499999999993</v>
          </cell>
        </row>
        <row r="246">
          <cell r="C246" t="str">
            <v>UPAE PETROLINA</v>
          </cell>
          <cell r="E246" t="str">
            <v>MARIANA PEREIRA COELHO</v>
          </cell>
          <cell r="G246" t="str">
            <v>2 - Outros Profissionais da Saúde</v>
          </cell>
          <cell r="H246" t="str">
            <v>2235-05</v>
          </cell>
          <cell r="I246" t="str">
            <v>02/2026</v>
          </cell>
          <cell r="J246" t="str">
            <v>2 - Diarista</v>
          </cell>
          <cell r="K246">
            <v>40</v>
          </cell>
          <cell r="L246">
            <v>2314.31</v>
          </cell>
          <cell r="P246">
            <v>38.32</v>
          </cell>
          <cell r="Q246">
            <v>0</v>
          </cell>
          <cell r="R246">
            <v>2456.81</v>
          </cell>
          <cell r="S246">
            <v>1198.3399999999999</v>
          </cell>
          <cell r="W246">
            <v>998.16</v>
          </cell>
          <cell r="X246">
            <v>5009.6200000000008</v>
          </cell>
        </row>
        <row r="247">
          <cell r="C247" t="str">
            <v>UPAE PETROLINA</v>
          </cell>
          <cell r="E247" t="str">
            <v>MARIANNI ROBERTA DE OLIVEIRA FONSECA MORAIS</v>
          </cell>
          <cell r="G247" t="str">
            <v>2 - Outros Profissionais da Saúde</v>
          </cell>
          <cell r="H247" t="str">
            <v>2235-05</v>
          </cell>
          <cell r="I247" t="str">
            <v>02/2026</v>
          </cell>
          <cell r="J247" t="str">
            <v>2 - Diarista</v>
          </cell>
          <cell r="K247">
            <v>40</v>
          </cell>
          <cell r="L247">
            <v>1859.03</v>
          </cell>
          <cell r="P247">
            <v>55.57</v>
          </cell>
          <cell r="Q247">
            <v>0</v>
          </cell>
          <cell r="R247">
            <v>2862.21</v>
          </cell>
          <cell r="S247">
            <v>1995.53</v>
          </cell>
          <cell r="W247">
            <v>1592.59</v>
          </cell>
          <cell r="X247">
            <v>5179.7499999999991</v>
          </cell>
        </row>
        <row r="248">
          <cell r="C248" t="str">
            <v>UPAE PETROLINA</v>
          </cell>
          <cell r="E248" t="str">
            <v>MARINA MOURA REIS ANGELIM</v>
          </cell>
          <cell r="G248" t="str">
            <v>3 - Administrativo</v>
          </cell>
          <cell r="H248" t="str">
            <v>4110-10</v>
          </cell>
          <cell r="I248" t="str">
            <v>02/2026</v>
          </cell>
          <cell r="J248" t="str">
            <v>2 - Diarista</v>
          </cell>
          <cell r="K248">
            <v>20</v>
          </cell>
          <cell r="L248">
            <v>810.5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76.989999999999995</v>
          </cell>
          <cell r="X248">
            <v>733.51</v>
          </cell>
        </row>
        <row r="249">
          <cell r="C249" t="str">
            <v>UPAE PETROLINA</v>
          </cell>
          <cell r="E249" t="str">
            <v>MARINALDO FREIRE LUSTOSA</v>
          </cell>
          <cell r="G249" t="str">
            <v>2 - Outros Profissionais da Saúde</v>
          </cell>
          <cell r="H249" t="str">
            <v>2237-10</v>
          </cell>
          <cell r="I249" t="str">
            <v>02/2026</v>
          </cell>
          <cell r="J249" t="str">
            <v>1 - Plantonista</v>
          </cell>
          <cell r="K249">
            <v>44</v>
          </cell>
          <cell r="L249">
            <v>3561.72</v>
          </cell>
          <cell r="P249">
            <v>0</v>
          </cell>
          <cell r="Q249">
            <v>0</v>
          </cell>
          <cell r="R249">
            <v>324.2</v>
          </cell>
          <cell r="S249">
            <v>906.85</v>
          </cell>
          <cell r="W249">
            <v>574.94000000000005</v>
          </cell>
          <cell r="X249">
            <v>4217.83</v>
          </cell>
        </row>
        <row r="250">
          <cell r="C250" t="str">
            <v>UPAE PETROLINA</v>
          </cell>
          <cell r="E250" t="str">
            <v>MARINALVA ALENCAR DOS SANTOS</v>
          </cell>
          <cell r="G250" t="str">
            <v>2 - Outros Profissionais da Saúde</v>
          </cell>
          <cell r="H250" t="str">
            <v>3222-05</v>
          </cell>
          <cell r="I250" t="str">
            <v>02/2026</v>
          </cell>
          <cell r="J250" t="str">
            <v>2 - Diarista</v>
          </cell>
          <cell r="K250">
            <v>44</v>
          </cell>
          <cell r="L250">
            <v>1621</v>
          </cell>
          <cell r="P250">
            <v>42.64</v>
          </cell>
          <cell r="Q250">
            <v>0</v>
          </cell>
          <cell r="R250">
            <v>2231.44</v>
          </cell>
          <cell r="S250">
            <v>0</v>
          </cell>
          <cell r="W250">
            <v>561.21</v>
          </cell>
          <cell r="X250">
            <v>3333.87</v>
          </cell>
        </row>
        <row r="251">
          <cell r="C251" t="str">
            <v>UPAE PETROLINA</v>
          </cell>
          <cell r="E251" t="str">
            <v>MARINEIDE NUNES ROSA</v>
          </cell>
          <cell r="G251" t="str">
            <v>3 - Administrativo</v>
          </cell>
          <cell r="H251" t="str">
            <v>1421-15</v>
          </cell>
          <cell r="I251" t="str">
            <v>02/2026</v>
          </cell>
          <cell r="J251" t="str">
            <v>2 - Diarista</v>
          </cell>
          <cell r="K251">
            <v>44</v>
          </cell>
          <cell r="L251">
            <v>4230.66</v>
          </cell>
          <cell r="P251">
            <v>0</v>
          </cell>
          <cell r="Q251">
            <v>0</v>
          </cell>
          <cell r="R251">
            <v>211.53</v>
          </cell>
          <cell r="S251">
            <v>0</v>
          </cell>
          <cell r="W251">
            <v>740.81</v>
          </cell>
          <cell r="X251">
            <v>3701.3799999999997</v>
          </cell>
        </row>
        <row r="252">
          <cell r="C252" t="str">
            <v>UPAE PETROLINA</v>
          </cell>
          <cell r="E252" t="str">
            <v>MATHEUS RIBEIRO DANTAS BARBOSA DE OLIVEIRA</v>
          </cell>
          <cell r="G252" t="str">
            <v>1 - Médico</v>
          </cell>
          <cell r="H252" t="str">
            <v>2251-25</v>
          </cell>
          <cell r="I252" t="str">
            <v>02/2026</v>
          </cell>
          <cell r="J252" t="str">
            <v>1 - Plantonista</v>
          </cell>
          <cell r="K252">
            <v>24</v>
          </cell>
          <cell r="L252">
            <v>3325.77</v>
          </cell>
          <cell r="P252">
            <v>0</v>
          </cell>
          <cell r="Q252">
            <v>0</v>
          </cell>
          <cell r="R252">
            <v>924.41</v>
          </cell>
          <cell r="S252">
            <v>5945.11</v>
          </cell>
          <cell r="W252">
            <v>2627.95</v>
          </cell>
          <cell r="X252">
            <v>7567.3400000000011</v>
          </cell>
        </row>
        <row r="253">
          <cell r="C253" t="str">
            <v>UPAE PETROLINA</v>
          </cell>
          <cell r="E253" t="str">
            <v>MATHEUS VILLA RIBEIRO FERNANDES SILVA</v>
          </cell>
          <cell r="G253" t="str">
            <v>1 - Médico</v>
          </cell>
          <cell r="H253" t="str">
            <v>2251-25</v>
          </cell>
          <cell r="I253" t="str">
            <v>02/2026</v>
          </cell>
          <cell r="J253" t="str">
            <v>1 - Plantonista</v>
          </cell>
          <cell r="K253">
            <v>24</v>
          </cell>
          <cell r="L253">
            <v>2882.33</v>
          </cell>
          <cell r="P253">
            <v>0</v>
          </cell>
          <cell r="Q253">
            <v>0</v>
          </cell>
          <cell r="R253">
            <v>1602.17</v>
          </cell>
          <cell r="S253">
            <v>6539.61</v>
          </cell>
          <cell r="W253">
            <v>2151.73</v>
          </cell>
          <cell r="X253">
            <v>8872.380000000001</v>
          </cell>
        </row>
        <row r="254">
          <cell r="C254" t="str">
            <v>UPAE PETROLINA</v>
          </cell>
          <cell r="E254" t="str">
            <v>MAURICIO NASCIMENTO DE OLIVEIRA</v>
          </cell>
          <cell r="G254" t="str">
            <v>2 - Outros Profissionais da Saúde</v>
          </cell>
          <cell r="H254" t="str">
            <v>5211-30</v>
          </cell>
          <cell r="I254" t="str">
            <v>02/2026</v>
          </cell>
          <cell r="J254" t="str">
            <v>2 - Diarista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405.25</v>
          </cell>
          <cell r="S254">
            <v>162.1</v>
          </cell>
          <cell r="W254">
            <v>247.43</v>
          </cell>
          <cell r="X254">
            <v>1940.9199999999998</v>
          </cell>
        </row>
        <row r="255">
          <cell r="C255" t="str">
            <v>UPAE PETROLINA</v>
          </cell>
          <cell r="E255" t="str">
            <v>MAURILIO GONCALVES PEREIRA</v>
          </cell>
          <cell r="G255" t="str">
            <v>3 - Administrativo</v>
          </cell>
          <cell r="H255" t="str">
            <v>5174-10</v>
          </cell>
          <cell r="I255" t="str">
            <v>02/2026</v>
          </cell>
          <cell r="J255" t="str">
            <v>1 - Plantonista</v>
          </cell>
          <cell r="K255">
            <v>44</v>
          </cell>
          <cell r="L255">
            <v>1621</v>
          </cell>
          <cell r="P255">
            <v>164.8</v>
          </cell>
          <cell r="Q255">
            <v>0</v>
          </cell>
          <cell r="R255">
            <v>328.33</v>
          </cell>
          <cell r="S255">
            <v>0</v>
          </cell>
          <cell r="W255">
            <v>205.89</v>
          </cell>
          <cell r="X255">
            <v>1908.2400000000002</v>
          </cell>
        </row>
        <row r="256">
          <cell r="C256" t="str">
            <v>UPAE PETROLINA</v>
          </cell>
          <cell r="E256" t="str">
            <v>MAYARA DAMASCENO DE REZENDE</v>
          </cell>
          <cell r="G256" t="str">
            <v>2 - Outros Profissionais da Saúde</v>
          </cell>
          <cell r="H256" t="str">
            <v>2236-05</v>
          </cell>
          <cell r="I256" t="str">
            <v>02/2026</v>
          </cell>
          <cell r="J256" t="str">
            <v>2 - Diarista</v>
          </cell>
          <cell r="K256">
            <v>30</v>
          </cell>
          <cell r="L256">
            <v>2547.23</v>
          </cell>
          <cell r="P256">
            <v>21.97</v>
          </cell>
          <cell r="Q256">
            <v>0</v>
          </cell>
          <cell r="R256">
            <v>731.17</v>
          </cell>
          <cell r="S256">
            <v>496.21</v>
          </cell>
          <cell r="W256">
            <v>344.61</v>
          </cell>
          <cell r="X256">
            <v>3451.97</v>
          </cell>
        </row>
        <row r="257">
          <cell r="C257" t="str">
            <v>UPAE PETROLINA</v>
          </cell>
          <cell r="E257" t="str">
            <v>MIDIAN RAFAELLA SILVA SANTOS</v>
          </cell>
          <cell r="G257" t="str">
            <v>3 - Administrativo</v>
          </cell>
          <cell r="H257" t="str">
            <v>4110-10</v>
          </cell>
          <cell r="I257" t="str">
            <v>02/2026</v>
          </cell>
          <cell r="J257" t="str">
            <v>1 - Plantonista</v>
          </cell>
          <cell r="K257">
            <v>44</v>
          </cell>
          <cell r="L257">
            <v>1621</v>
          </cell>
          <cell r="P257">
            <v>0</v>
          </cell>
          <cell r="Q257">
            <v>0</v>
          </cell>
          <cell r="R257">
            <v>405.25</v>
          </cell>
          <cell r="S257">
            <v>0</v>
          </cell>
          <cell r="W257">
            <v>262.93</v>
          </cell>
          <cell r="X257">
            <v>1763.32</v>
          </cell>
        </row>
        <row r="258">
          <cell r="C258" t="str">
            <v>UPAE PETROLINA</v>
          </cell>
          <cell r="E258" t="str">
            <v>MILENA DA SILVA ANDRADE</v>
          </cell>
          <cell r="G258" t="str">
            <v>2 - Outros Profissionais da Saúde</v>
          </cell>
          <cell r="H258" t="str">
            <v>5211-30</v>
          </cell>
          <cell r="I258" t="str">
            <v>02/2026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297.68</v>
          </cell>
          <cell r="S258">
            <v>0</v>
          </cell>
          <cell r="W258">
            <v>183.36</v>
          </cell>
          <cell r="X258">
            <v>1735.3200000000002</v>
          </cell>
        </row>
        <row r="259">
          <cell r="C259" t="str">
            <v>UPAE PETROLINA</v>
          </cell>
          <cell r="E259" t="str">
            <v>MOACIR AGOSTINHO PEREIRA</v>
          </cell>
          <cell r="G259" t="str">
            <v>3 - Administrativo</v>
          </cell>
          <cell r="H259" t="str">
            <v>4141-05</v>
          </cell>
          <cell r="I259" t="str">
            <v>02/2026</v>
          </cell>
          <cell r="J259" t="str">
            <v>2 - Diarista</v>
          </cell>
          <cell r="K259">
            <v>44</v>
          </cell>
          <cell r="L259">
            <v>1831.91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564.51</v>
          </cell>
          <cell r="X259">
            <v>1267.4000000000001</v>
          </cell>
        </row>
        <row r="260">
          <cell r="C260" t="str">
            <v>UPAE PETROLINA</v>
          </cell>
          <cell r="E260" t="str">
            <v>MYCHELA PATRICIA DA SILVA</v>
          </cell>
          <cell r="G260" t="str">
            <v>2 - Outros Profissionais da Saúde</v>
          </cell>
          <cell r="H260" t="str">
            <v>3241-15</v>
          </cell>
          <cell r="I260" t="str">
            <v>02/2026</v>
          </cell>
          <cell r="J260" t="str">
            <v>1 - Plantonista</v>
          </cell>
          <cell r="K260">
            <v>24</v>
          </cell>
          <cell r="L260">
            <v>2732.28</v>
          </cell>
          <cell r="P260">
            <v>0</v>
          </cell>
          <cell r="Q260">
            <v>0</v>
          </cell>
          <cell r="R260">
            <v>1564.23</v>
          </cell>
          <cell r="S260">
            <v>0</v>
          </cell>
          <cell r="W260">
            <v>463.87</v>
          </cell>
          <cell r="X260">
            <v>3832.6400000000003</v>
          </cell>
        </row>
        <row r="261">
          <cell r="C261" t="str">
            <v>UPAE PETROLINA</v>
          </cell>
          <cell r="E261" t="str">
            <v>NADJA DE ARAUJO SOUZA</v>
          </cell>
          <cell r="G261" t="str">
            <v>3 - Administrativo</v>
          </cell>
          <cell r="H261" t="str">
            <v>4101-05</v>
          </cell>
          <cell r="I261" t="str">
            <v>02/2026</v>
          </cell>
          <cell r="J261" t="str">
            <v>2 - Diarista</v>
          </cell>
          <cell r="K261">
            <v>44</v>
          </cell>
          <cell r="L261">
            <v>3372.57</v>
          </cell>
          <cell r="P261">
            <v>0</v>
          </cell>
          <cell r="Q261">
            <v>0</v>
          </cell>
          <cell r="R261">
            <v>168.63</v>
          </cell>
          <cell r="S261">
            <v>0</v>
          </cell>
          <cell r="W261">
            <v>475.68</v>
          </cell>
          <cell r="X261">
            <v>3065.5200000000004</v>
          </cell>
        </row>
        <row r="262">
          <cell r="C262" t="str">
            <v>UPAE PETROLINA</v>
          </cell>
          <cell r="E262" t="str">
            <v>NADYA THALITA NOVAES DOS SANTOS</v>
          </cell>
          <cell r="G262" t="str">
            <v>2 - Outros Profissionais da Saúde</v>
          </cell>
          <cell r="H262" t="str">
            <v>2235-05</v>
          </cell>
          <cell r="I262" t="str">
            <v>02/2026</v>
          </cell>
          <cell r="J262" t="str">
            <v>2 - Diarista</v>
          </cell>
          <cell r="K262">
            <v>40</v>
          </cell>
          <cell r="L262">
            <v>2074.9</v>
          </cell>
          <cell r="P262">
            <v>66.11</v>
          </cell>
          <cell r="Q262">
            <v>0</v>
          </cell>
          <cell r="R262">
            <v>2246.88</v>
          </cell>
          <cell r="S262">
            <v>1280.17</v>
          </cell>
          <cell r="W262">
            <v>629.76</v>
          </cell>
          <cell r="X262">
            <v>5038.3</v>
          </cell>
        </row>
        <row r="263">
          <cell r="C263" t="str">
            <v>UPAE PETROLINA</v>
          </cell>
          <cell r="E263" t="str">
            <v>NATANA BARBOSA NUNES LIMA</v>
          </cell>
          <cell r="G263" t="str">
            <v>3 - Administrativo</v>
          </cell>
          <cell r="H263" t="str">
            <v>4110-10</v>
          </cell>
          <cell r="I263" t="str">
            <v>02/2026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861.23</v>
          </cell>
          <cell r="S263">
            <v>0</v>
          </cell>
          <cell r="W263">
            <v>632.79999999999995</v>
          </cell>
          <cell r="X263">
            <v>1849.43</v>
          </cell>
        </row>
        <row r="264">
          <cell r="C264" t="str">
            <v>UPAE PETROLINA</v>
          </cell>
          <cell r="E264" t="str">
            <v>NATANIELY DE SOUZA ALVES</v>
          </cell>
          <cell r="G264" t="str">
            <v>3 - Administrativo</v>
          </cell>
          <cell r="H264" t="str">
            <v>4110-10</v>
          </cell>
          <cell r="I264" t="str">
            <v>02/2026</v>
          </cell>
          <cell r="J264" t="str">
            <v>2 - Diarista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1460.73</v>
          </cell>
          <cell r="X264">
            <v>787.06</v>
          </cell>
        </row>
        <row r="265">
          <cell r="C265" t="str">
            <v>UPAE PETROLINA</v>
          </cell>
          <cell r="E265" t="str">
            <v>NATHALIA YASMINE ALVES DOS SANTOS</v>
          </cell>
          <cell r="G265" t="str">
            <v>3 - Administrativo</v>
          </cell>
          <cell r="H265" t="str">
            <v>4110-10</v>
          </cell>
          <cell r="I265" t="str">
            <v>02/2026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0</v>
          </cell>
          <cell r="Q265">
            <v>0</v>
          </cell>
          <cell r="R265">
            <v>626.86</v>
          </cell>
          <cell r="S265">
            <v>0</v>
          </cell>
          <cell r="W265">
            <v>890.26</v>
          </cell>
          <cell r="X265">
            <v>1357.6000000000001</v>
          </cell>
        </row>
        <row r="266">
          <cell r="C266" t="str">
            <v>UPAE PETROLINA</v>
          </cell>
          <cell r="E266" t="str">
            <v>NAYARA CINTIA GOMES DA SILVA</v>
          </cell>
          <cell r="G266" t="str">
            <v>2 - Outros Profissionais da Saúde</v>
          </cell>
          <cell r="H266" t="str">
            <v>3222-05</v>
          </cell>
          <cell r="I266" t="str">
            <v>02/2026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42.64</v>
          </cell>
          <cell r="Q266">
            <v>0</v>
          </cell>
          <cell r="R266">
            <v>1919.02</v>
          </cell>
          <cell r="S266">
            <v>0</v>
          </cell>
          <cell r="W266">
            <v>630.77</v>
          </cell>
          <cell r="X266">
            <v>2951.89</v>
          </cell>
        </row>
        <row r="267">
          <cell r="C267" t="str">
            <v>UPAE PETROLINA</v>
          </cell>
          <cell r="E267" t="str">
            <v>NEILIANE MARIA ALENCAR</v>
          </cell>
          <cell r="G267" t="str">
            <v>2 - Outros Profissionais da Saúde</v>
          </cell>
          <cell r="H267" t="str">
            <v>2235-05</v>
          </cell>
          <cell r="I267" t="str">
            <v>02/2026</v>
          </cell>
          <cell r="J267" t="str">
            <v>1 - Plantonista</v>
          </cell>
          <cell r="K267">
            <v>40</v>
          </cell>
          <cell r="L267">
            <v>2394.11</v>
          </cell>
          <cell r="P267">
            <v>48.15</v>
          </cell>
          <cell r="Q267">
            <v>0</v>
          </cell>
          <cell r="R267">
            <v>3741.83</v>
          </cell>
          <cell r="S267">
            <v>642.09</v>
          </cell>
          <cell r="W267">
            <v>865.09</v>
          </cell>
          <cell r="X267">
            <v>5961.09</v>
          </cell>
        </row>
        <row r="268">
          <cell r="C268" t="str">
            <v>UPAE PETROLINA</v>
          </cell>
          <cell r="E268" t="str">
            <v>NEY DAMASCENO FARIAS</v>
          </cell>
          <cell r="G268" t="str">
            <v>4 - Assistência Odontológica</v>
          </cell>
          <cell r="H268" t="str">
            <v>2232-08</v>
          </cell>
          <cell r="I268" t="str">
            <v>02/2026</v>
          </cell>
          <cell r="J268" t="str">
            <v>1 - Plantonista</v>
          </cell>
          <cell r="K268">
            <v>12</v>
          </cell>
          <cell r="L268">
            <v>2103.7600000000002</v>
          </cell>
          <cell r="P268">
            <v>0</v>
          </cell>
          <cell r="Q268">
            <v>0</v>
          </cell>
          <cell r="R268">
            <v>324.2</v>
          </cell>
          <cell r="S268">
            <v>1574.86</v>
          </cell>
          <cell r="W268">
            <v>437.42</v>
          </cell>
          <cell r="X268">
            <v>3565.3999999999996</v>
          </cell>
        </row>
        <row r="269">
          <cell r="C269" t="str">
            <v>UPAE PETROLINA</v>
          </cell>
          <cell r="E269" t="str">
            <v>NORMA ELIZABETH DUARTE CUNHA DE ARAUJO SOUZA</v>
          </cell>
          <cell r="G269" t="str">
            <v>1 - Médico</v>
          </cell>
          <cell r="H269" t="str">
            <v>2251-25</v>
          </cell>
          <cell r="I269" t="str">
            <v>02/2026</v>
          </cell>
          <cell r="J269" t="str">
            <v>1 - Plantonista</v>
          </cell>
          <cell r="K269">
            <v>24</v>
          </cell>
          <cell r="L269">
            <v>0</v>
          </cell>
          <cell r="P269">
            <v>0</v>
          </cell>
          <cell r="Q269">
            <v>0</v>
          </cell>
          <cell r="R269">
            <v>11091.12</v>
          </cell>
          <cell r="S269">
            <v>0</v>
          </cell>
          <cell r="W269">
            <v>2857.67</v>
          </cell>
          <cell r="X269">
            <v>8233.4500000000007</v>
          </cell>
        </row>
        <row r="270">
          <cell r="C270" t="str">
            <v>UPAE PETROLINA</v>
          </cell>
          <cell r="E270" t="str">
            <v>OMAIARA DANTAS GUIMARAES</v>
          </cell>
          <cell r="G270" t="str">
            <v>2 - Outros Profissionais da Saúde</v>
          </cell>
          <cell r="H270" t="str">
            <v>3241-15</v>
          </cell>
          <cell r="I270" t="str">
            <v>02/2026</v>
          </cell>
          <cell r="J270" t="str">
            <v>1 - Plantonista</v>
          </cell>
          <cell r="K270">
            <v>24</v>
          </cell>
          <cell r="L270">
            <v>2732.28</v>
          </cell>
          <cell r="P270">
            <v>0</v>
          </cell>
          <cell r="Q270">
            <v>0</v>
          </cell>
          <cell r="R270">
            <v>1366.14</v>
          </cell>
          <cell r="S270">
            <v>0</v>
          </cell>
          <cell r="W270">
            <v>380.39</v>
          </cell>
          <cell r="X270">
            <v>3718.03</v>
          </cell>
        </row>
        <row r="271">
          <cell r="C271" t="str">
            <v>UPAE PETROLINA</v>
          </cell>
          <cell r="E271" t="str">
            <v>OSCAR MARIO HERRERA RIVERA</v>
          </cell>
          <cell r="G271" t="str">
            <v>1 - Médico</v>
          </cell>
          <cell r="H271" t="str">
            <v>2251-25</v>
          </cell>
          <cell r="I271" t="str">
            <v>02/2026</v>
          </cell>
          <cell r="J271" t="str">
            <v>1 - Plantonista</v>
          </cell>
          <cell r="K271">
            <v>24</v>
          </cell>
          <cell r="L271">
            <v>3325.77</v>
          </cell>
          <cell r="P271">
            <v>0</v>
          </cell>
          <cell r="Q271">
            <v>0</v>
          </cell>
          <cell r="R271">
            <v>1557.76</v>
          </cell>
          <cell r="S271">
            <v>7095.24</v>
          </cell>
          <cell r="W271">
            <v>3155.31</v>
          </cell>
          <cell r="X271">
            <v>8823.4600000000009</v>
          </cell>
        </row>
        <row r="272">
          <cell r="C272" t="str">
            <v>UPAE PETROLINA</v>
          </cell>
          <cell r="E272" t="str">
            <v>OTAVIANO LIMA FERREIRA FILHO</v>
          </cell>
          <cell r="G272" t="str">
            <v>2 - Outros Profissionais da Saúde</v>
          </cell>
          <cell r="H272" t="str">
            <v>5151-10</v>
          </cell>
          <cell r="I272" t="str">
            <v>02/2026</v>
          </cell>
          <cell r="J272" t="str">
            <v>1 - Plantonista</v>
          </cell>
          <cell r="K272">
            <v>44</v>
          </cell>
          <cell r="L272">
            <v>1621</v>
          </cell>
          <cell r="P272">
            <v>0</v>
          </cell>
          <cell r="Q272">
            <v>0</v>
          </cell>
          <cell r="R272">
            <v>569.79</v>
          </cell>
          <cell r="S272">
            <v>0</v>
          </cell>
          <cell r="W272">
            <v>249.66</v>
          </cell>
          <cell r="X272">
            <v>1941.1299999999999</v>
          </cell>
        </row>
        <row r="273">
          <cell r="C273" t="str">
            <v>UPAE PETROLINA</v>
          </cell>
          <cell r="E273" t="str">
            <v>PATRICIA FERNANDA DE SOUZA SA</v>
          </cell>
          <cell r="G273" t="str">
            <v>2 - Outros Profissionais da Saúde</v>
          </cell>
          <cell r="H273" t="str">
            <v>3222-05</v>
          </cell>
          <cell r="I273" t="str">
            <v>02/2026</v>
          </cell>
          <cell r="J273" t="str">
            <v>1 - Plantonista</v>
          </cell>
          <cell r="K273">
            <v>44</v>
          </cell>
          <cell r="L273">
            <v>1566.97</v>
          </cell>
          <cell r="P273">
            <v>42.64</v>
          </cell>
          <cell r="Q273">
            <v>0</v>
          </cell>
          <cell r="R273">
            <v>2392.92</v>
          </cell>
          <cell r="S273">
            <v>0</v>
          </cell>
          <cell r="W273">
            <v>1152.9100000000001</v>
          </cell>
          <cell r="X273">
            <v>2849.62</v>
          </cell>
        </row>
        <row r="274">
          <cell r="C274" t="str">
            <v>UPAE PETROLINA</v>
          </cell>
          <cell r="E274" t="str">
            <v>POLIANA GONZAGA DOS SANTOS</v>
          </cell>
          <cell r="G274" t="str">
            <v>2 - Outros Profissionais da Saúde</v>
          </cell>
          <cell r="H274" t="str">
            <v>3222-05</v>
          </cell>
          <cell r="I274" t="str">
            <v>02/2026</v>
          </cell>
          <cell r="J274" t="str">
            <v>1 - Plantonista</v>
          </cell>
          <cell r="K274">
            <v>44</v>
          </cell>
          <cell r="L274">
            <v>0</v>
          </cell>
          <cell r="P274">
            <v>42.64</v>
          </cell>
          <cell r="Q274">
            <v>0</v>
          </cell>
          <cell r="R274">
            <v>3816.78</v>
          </cell>
          <cell r="S274">
            <v>0</v>
          </cell>
          <cell r="W274">
            <v>873.71</v>
          </cell>
          <cell r="X274">
            <v>2985.71</v>
          </cell>
        </row>
        <row r="275">
          <cell r="C275" t="str">
            <v>UPAE PETROLINA</v>
          </cell>
          <cell r="E275" t="str">
            <v>PRISCILLA MILENA MENDES DE SOUZA</v>
          </cell>
          <cell r="G275" t="str">
            <v>2 - Outros Profissionais da Saúde</v>
          </cell>
          <cell r="H275" t="str">
            <v>5211-30</v>
          </cell>
          <cell r="I275" t="str">
            <v>02/2026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0</v>
          </cell>
          <cell r="Q275">
            <v>0</v>
          </cell>
          <cell r="R275">
            <v>491.9</v>
          </cell>
          <cell r="S275">
            <v>0</v>
          </cell>
          <cell r="W275">
            <v>529.33000000000004</v>
          </cell>
          <cell r="X275">
            <v>1583.5700000000002</v>
          </cell>
        </row>
        <row r="276">
          <cell r="C276" t="str">
            <v>UPAE PETROLINA</v>
          </cell>
          <cell r="E276" t="str">
            <v>RAIMUNDA MARIA PEREIRA</v>
          </cell>
          <cell r="G276" t="str">
            <v>2 - Outros Profissionais da Saúde</v>
          </cell>
          <cell r="H276" t="str">
            <v>3222-05</v>
          </cell>
          <cell r="I276" t="str">
            <v>02/2026</v>
          </cell>
          <cell r="J276" t="str">
            <v>2 - Diarista</v>
          </cell>
          <cell r="K276">
            <v>44</v>
          </cell>
          <cell r="L276">
            <v>1621</v>
          </cell>
          <cell r="P276">
            <v>42.64</v>
          </cell>
          <cell r="Q276">
            <v>0</v>
          </cell>
          <cell r="R276">
            <v>5829.17</v>
          </cell>
          <cell r="S276">
            <v>324.2</v>
          </cell>
          <cell r="W276">
            <v>509.12</v>
          </cell>
          <cell r="X276">
            <v>7307.89</v>
          </cell>
        </row>
        <row r="277">
          <cell r="C277" t="str">
            <v>UPAE PETROLINA</v>
          </cell>
          <cell r="E277" t="str">
            <v>RAIMUNDA MIRANDA BORGES</v>
          </cell>
          <cell r="G277" t="str">
            <v>2 - Outros Profissionais da Saúde</v>
          </cell>
          <cell r="H277" t="str">
            <v>2516-05</v>
          </cell>
          <cell r="I277" t="str">
            <v>02/2026</v>
          </cell>
          <cell r="J277" t="str">
            <v>2 - Diarista</v>
          </cell>
          <cell r="K277">
            <v>30</v>
          </cell>
          <cell r="L277">
            <v>2257.9499999999998</v>
          </cell>
          <cell r="P277">
            <v>235.75</v>
          </cell>
          <cell r="Q277">
            <v>0</v>
          </cell>
          <cell r="R277">
            <v>517.57000000000005</v>
          </cell>
          <cell r="S277">
            <v>493.51</v>
          </cell>
          <cell r="W277">
            <v>428.57</v>
          </cell>
          <cell r="X277">
            <v>3076.2099999999996</v>
          </cell>
        </row>
        <row r="278">
          <cell r="C278" t="str">
            <v>UPAE PETROLINA</v>
          </cell>
          <cell r="E278" t="str">
            <v>RAIRES DA SILVA</v>
          </cell>
          <cell r="G278" t="str">
            <v>3 - Administrativo</v>
          </cell>
          <cell r="H278" t="str">
            <v>4110-10</v>
          </cell>
          <cell r="I278" t="str">
            <v>02/2026</v>
          </cell>
          <cell r="J278" t="str">
            <v>2 - Diarista</v>
          </cell>
          <cell r="K278">
            <v>44</v>
          </cell>
          <cell r="L278">
            <v>1831.9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212.19</v>
          </cell>
          <cell r="X278">
            <v>1619.71</v>
          </cell>
        </row>
        <row r="279">
          <cell r="C279" t="str">
            <v>UPAE PETROLINA</v>
          </cell>
          <cell r="E279" t="str">
            <v>RAISA RAIANE MOTA PINHEIRO</v>
          </cell>
          <cell r="G279" t="str">
            <v>3 - Administrativo</v>
          </cell>
          <cell r="H279" t="str">
            <v>4110-10</v>
          </cell>
          <cell r="I279" t="str">
            <v>02/2026</v>
          </cell>
          <cell r="J279" t="str">
            <v>2 - Diarista</v>
          </cell>
          <cell r="K279">
            <v>44</v>
          </cell>
          <cell r="L279">
            <v>1932.77</v>
          </cell>
          <cell r="P279">
            <v>0</v>
          </cell>
          <cell r="Q279">
            <v>0</v>
          </cell>
          <cell r="R279">
            <v>221.76</v>
          </cell>
          <cell r="S279">
            <v>0</v>
          </cell>
          <cell r="W279">
            <v>238.47</v>
          </cell>
          <cell r="X279">
            <v>1916.0599999999997</v>
          </cell>
        </row>
        <row r="280">
          <cell r="C280" t="str">
            <v>UPAE PETROLINA</v>
          </cell>
          <cell r="E280" t="str">
            <v>REBECA DE NOVAES MENEZES</v>
          </cell>
          <cell r="G280" t="str">
            <v>1 - Médico</v>
          </cell>
          <cell r="H280" t="str">
            <v>2251-25</v>
          </cell>
          <cell r="I280" t="str">
            <v>02/2026</v>
          </cell>
          <cell r="J280" t="str">
            <v>1 - Plantonista</v>
          </cell>
          <cell r="K280">
            <v>24</v>
          </cell>
          <cell r="L280">
            <v>0</v>
          </cell>
          <cell r="P280">
            <v>0</v>
          </cell>
          <cell r="Q280">
            <v>0</v>
          </cell>
          <cell r="R280">
            <v>10916.97</v>
          </cell>
          <cell r="S280">
            <v>0</v>
          </cell>
          <cell r="W280">
            <v>2809.78</v>
          </cell>
          <cell r="X280">
            <v>8107.1899999999987</v>
          </cell>
        </row>
        <row r="281">
          <cell r="C281" t="str">
            <v>UPAE PETROLINA</v>
          </cell>
          <cell r="E281" t="str">
            <v>REGINALDO JORGE MARINHO DE SOUZA</v>
          </cell>
          <cell r="G281" t="str">
            <v>2 - Outros Profissionais da Saúde</v>
          </cell>
          <cell r="H281" t="str">
            <v>2234-05</v>
          </cell>
          <cell r="I281" t="str">
            <v>02/2026</v>
          </cell>
          <cell r="J281" t="str">
            <v>2 - Diarista</v>
          </cell>
          <cell r="K281">
            <v>30</v>
          </cell>
          <cell r="L281">
            <v>3550.34</v>
          </cell>
          <cell r="P281">
            <v>0</v>
          </cell>
          <cell r="Q281">
            <v>0</v>
          </cell>
          <cell r="R281">
            <v>324.2</v>
          </cell>
          <cell r="S281">
            <v>2027.95</v>
          </cell>
          <cell r="W281">
            <v>779.09</v>
          </cell>
          <cell r="X281">
            <v>5123.3999999999996</v>
          </cell>
        </row>
        <row r="282">
          <cell r="C282" t="str">
            <v>UPAE PETROLINA</v>
          </cell>
          <cell r="E282" t="str">
            <v>REGIVALDO LEMOS DOS SANTOS</v>
          </cell>
          <cell r="G282" t="str">
            <v>3 - Administrativo</v>
          </cell>
          <cell r="H282" t="str">
            <v>5174-10</v>
          </cell>
          <cell r="I282" t="str">
            <v>02/2026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0</v>
          </cell>
          <cell r="Q282">
            <v>0</v>
          </cell>
          <cell r="R282">
            <v>504.98</v>
          </cell>
          <cell r="S282">
            <v>0</v>
          </cell>
          <cell r="W282">
            <v>212.19</v>
          </cell>
          <cell r="X282">
            <v>1913.79</v>
          </cell>
        </row>
        <row r="283">
          <cell r="C283" t="str">
            <v>UPAE PETROLINA</v>
          </cell>
          <cell r="E283" t="str">
            <v>RENATA EVELLYN BATISTA QUEIROZ</v>
          </cell>
          <cell r="G283" t="str">
            <v>2 - Outros Profissionais da Saúde</v>
          </cell>
          <cell r="H283" t="str">
            <v>2235-05</v>
          </cell>
          <cell r="I283" t="str">
            <v>02/2026</v>
          </cell>
          <cell r="J283" t="str">
            <v>1 - Plantonista</v>
          </cell>
          <cell r="K283">
            <v>40</v>
          </cell>
          <cell r="L283">
            <v>2234.5</v>
          </cell>
          <cell r="P283">
            <v>38.65</v>
          </cell>
          <cell r="Q283">
            <v>0</v>
          </cell>
          <cell r="R283">
            <v>2812.89</v>
          </cell>
          <cell r="S283">
            <v>476.38</v>
          </cell>
          <cell r="W283">
            <v>1572.88</v>
          </cell>
          <cell r="X283">
            <v>3989.54</v>
          </cell>
        </row>
        <row r="284">
          <cell r="C284" t="str">
            <v>UPAE PETROLINA</v>
          </cell>
          <cell r="E284" t="str">
            <v>RENATA PEREIRA DE SOUSA</v>
          </cell>
          <cell r="G284" t="str">
            <v>3 - Administrativo</v>
          </cell>
          <cell r="H284" t="str">
            <v>5134-30</v>
          </cell>
          <cell r="I284" t="str">
            <v>02/2026</v>
          </cell>
          <cell r="J284" t="str">
            <v>1 - Plantonista</v>
          </cell>
          <cell r="K284">
            <v>44</v>
          </cell>
          <cell r="L284">
            <v>1621</v>
          </cell>
          <cell r="P284">
            <v>0</v>
          </cell>
          <cell r="Q284">
            <v>0</v>
          </cell>
          <cell r="R284">
            <v>248.59</v>
          </cell>
          <cell r="S284">
            <v>0</v>
          </cell>
          <cell r="W284">
            <v>267.06</v>
          </cell>
          <cell r="X284">
            <v>1602.53</v>
          </cell>
        </row>
        <row r="285">
          <cell r="C285" t="str">
            <v>UPAE PETROLINA</v>
          </cell>
          <cell r="E285" t="str">
            <v>RENILDA MARIA DA SILVA</v>
          </cell>
          <cell r="G285" t="str">
            <v>2 - Outros Profissionais da Saúde</v>
          </cell>
          <cell r="H285" t="str">
            <v>3222-05</v>
          </cell>
          <cell r="I285" t="str">
            <v>02/2026</v>
          </cell>
          <cell r="J285" t="str">
            <v>1 - Plantonista</v>
          </cell>
          <cell r="K285">
            <v>44</v>
          </cell>
          <cell r="L285">
            <v>1566.97</v>
          </cell>
          <cell r="P285">
            <v>42.64</v>
          </cell>
          <cell r="Q285">
            <v>0</v>
          </cell>
          <cell r="R285">
            <v>2097.37</v>
          </cell>
          <cell r="S285">
            <v>0</v>
          </cell>
          <cell r="W285">
            <v>1020.4</v>
          </cell>
          <cell r="X285">
            <v>2686.58</v>
          </cell>
        </row>
        <row r="286">
          <cell r="C286" t="str">
            <v>UPAE PETROLINA</v>
          </cell>
          <cell r="E286" t="str">
            <v>RITA DE ARAUJO SOUZA</v>
          </cell>
          <cell r="G286" t="str">
            <v>2 - Outros Profissionais da Saúde</v>
          </cell>
          <cell r="H286" t="str">
            <v>3222-05</v>
          </cell>
          <cell r="I286" t="str">
            <v>02/2026</v>
          </cell>
          <cell r="J286" t="str">
            <v>1 - Plantonista</v>
          </cell>
          <cell r="K286">
            <v>44</v>
          </cell>
          <cell r="L286">
            <v>1242.77</v>
          </cell>
          <cell r="P286">
            <v>42.64</v>
          </cell>
          <cell r="Q286">
            <v>0</v>
          </cell>
          <cell r="R286">
            <v>7629.36</v>
          </cell>
          <cell r="S286">
            <v>0</v>
          </cell>
          <cell r="W286">
            <v>1205.0899999999999</v>
          </cell>
          <cell r="X286">
            <v>7709.68</v>
          </cell>
        </row>
        <row r="287">
          <cell r="C287" t="str">
            <v>UPAE PETROLINA</v>
          </cell>
          <cell r="E287" t="str">
            <v>ROBERTA LOURDES DOS SANTOS DINIZ</v>
          </cell>
          <cell r="G287" t="str">
            <v>2 - Outros Profissionais da Saúde</v>
          </cell>
          <cell r="H287" t="str">
            <v>3222-05</v>
          </cell>
          <cell r="I287" t="str">
            <v>02/2026</v>
          </cell>
          <cell r="J287" t="str">
            <v>1 - Plantonista</v>
          </cell>
          <cell r="K287">
            <v>44</v>
          </cell>
          <cell r="L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0</v>
          </cell>
          <cell r="X287">
            <v>0</v>
          </cell>
        </row>
        <row r="288">
          <cell r="C288" t="str">
            <v>UPAE PETROLINA</v>
          </cell>
          <cell r="E288" t="str">
            <v>RODRIGO ARAUJO ALVES</v>
          </cell>
          <cell r="G288" t="str">
            <v>3 - Administrativo</v>
          </cell>
          <cell r="H288" t="str">
            <v>2526-05</v>
          </cell>
          <cell r="I288" t="str">
            <v>02/2026</v>
          </cell>
          <cell r="J288" t="str">
            <v>2 - Diarista</v>
          </cell>
          <cell r="K288">
            <v>44</v>
          </cell>
          <cell r="L288">
            <v>3147.73</v>
          </cell>
          <cell r="P288">
            <v>0</v>
          </cell>
          <cell r="Q288">
            <v>0</v>
          </cell>
          <cell r="R288">
            <v>224.84</v>
          </cell>
          <cell r="S288">
            <v>0</v>
          </cell>
          <cell r="W288">
            <v>395.74</v>
          </cell>
          <cell r="X288">
            <v>2976.83</v>
          </cell>
        </row>
        <row r="289">
          <cell r="C289" t="str">
            <v>UPAE PETROLINA</v>
          </cell>
          <cell r="E289" t="str">
            <v>RODRIGO DA SILVA MOREIRA</v>
          </cell>
          <cell r="G289" t="str">
            <v>3 - Administrativo</v>
          </cell>
          <cell r="H289" t="str">
            <v>3172-10</v>
          </cell>
          <cell r="I289" t="str">
            <v>02/2026</v>
          </cell>
          <cell r="J289" t="str">
            <v>2 - Diarista</v>
          </cell>
          <cell r="K289">
            <v>44</v>
          </cell>
          <cell r="L289">
            <v>2100.59</v>
          </cell>
          <cell r="P289">
            <v>176.16</v>
          </cell>
          <cell r="Q289">
            <v>0</v>
          </cell>
          <cell r="R289">
            <v>0</v>
          </cell>
          <cell r="S289">
            <v>0</v>
          </cell>
          <cell r="W289">
            <v>284.45999999999998</v>
          </cell>
          <cell r="X289">
            <v>1992.29</v>
          </cell>
        </row>
        <row r="290">
          <cell r="C290" t="str">
            <v>UPAE PETROLINA</v>
          </cell>
          <cell r="E290" t="str">
            <v>ROGILMAR SIMPLICIO DOS SANTOS</v>
          </cell>
          <cell r="G290" t="str">
            <v>3 - Administrativo</v>
          </cell>
          <cell r="H290" t="str">
            <v>1425-05</v>
          </cell>
          <cell r="I290" t="str">
            <v>02/2026</v>
          </cell>
          <cell r="J290" t="str">
            <v>2 - Diarista</v>
          </cell>
          <cell r="K290">
            <v>44</v>
          </cell>
          <cell r="L290">
            <v>4225.88</v>
          </cell>
          <cell r="P290">
            <v>0</v>
          </cell>
          <cell r="Q290">
            <v>0</v>
          </cell>
          <cell r="R290">
            <v>211.29</v>
          </cell>
          <cell r="S290">
            <v>0</v>
          </cell>
          <cell r="W290">
            <v>1273.57</v>
          </cell>
          <cell r="X290">
            <v>3163.6000000000004</v>
          </cell>
        </row>
        <row r="291">
          <cell r="C291" t="str">
            <v>UPAE PETROLINA</v>
          </cell>
          <cell r="E291" t="str">
            <v>ROMILDO JOSE DOS SANTOS</v>
          </cell>
          <cell r="G291" t="str">
            <v>3 - Administrativo</v>
          </cell>
          <cell r="H291" t="str">
            <v>9511-05</v>
          </cell>
          <cell r="I291" t="str">
            <v>02/2026</v>
          </cell>
          <cell r="J291" t="str">
            <v>1 - Plantonista</v>
          </cell>
          <cell r="K291">
            <v>44</v>
          </cell>
          <cell r="L291">
            <v>1762.96</v>
          </cell>
          <cell r="P291">
            <v>0</v>
          </cell>
          <cell r="Q291">
            <v>0</v>
          </cell>
          <cell r="R291">
            <v>528.89</v>
          </cell>
          <cell r="S291">
            <v>0</v>
          </cell>
          <cell r="W291">
            <v>252.2</v>
          </cell>
          <cell r="X291">
            <v>2039.6499999999999</v>
          </cell>
        </row>
        <row r="292">
          <cell r="C292" t="str">
            <v>UPAE PETROLINA</v>
          </cell>
          <cell r="E292" t="str">
            <v>RONIELSON DA SILVA</v>
          </cell>
          <cell r="G292" t="str">
            <v>3 - Administrativo</v>
          </cell>
          <cell r="H292" t="str">
            <v>3172-10</v>
          </cell>
          <cell r="I292" t="str">
            <v>02/2026</v>
          </cell>
          <cell r="J292" t="str">
            <v>1 - Plantonista</v>
          </cell>
          <cell r="K292">
            <v>44</v>
          </cell>
          <cell r="L292">
            <v>2333.9899999999998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285.60000000000002</v>
          </cell>
          <cell r="X292">
            <v>2048.39</v>
          </cell>
        </row>
        <row r="293">
          <cell r="C293" t="str">
            <v>UPAE PETROLINA</v>
          </cell>
          <cell r="E293" t="str">
            <v>RONNAN KERIBE SOARES MARQUES</v>
          </cell>
          <cell r="G293" t="str">
            <v>3 - Administrativo</v>
          </cell>
          <cell r="H293" t="str">
            <v>5174-10</v>
          </cell>
          <cell r="I293" t="str">
            <v>02/2026</v>
          </cell>
          <cell r="J293" t="str">
            <v>1 - Plantonista</v>
          </cell>
          <cell r="K293">
            <v>44</v>
          </cell>
          <cell r="L293">
            <v>1621</v>
          </cell>
          <cell r="P293">
            <v>0</v>
          </cell>
          <cell r="Q293">
            <v>0</v>
          </cell>
          <cell r="R293">
            <v>532.89</v>
          </cell>
          <cell r="S293">
            <v>0</v>
          </cell>
          <cell r="W293">
            <v>630.38</v>
          </cell>
          <cell r="X293">
            <v>1523.5099999999998</v>
          </cell>
        </row>
        <row r="294">
          <cell r="C294" t="str">
            <v>UPAE PETROLINA</v>
          </cell>
          <cell r="E294" t="str">
            <v>ROSANA OLIVEIRA SILVA</v>
          </cell>
          <cell r="G294" t="str">
            <v>2 - Outros Profissionais da Saúde</v>
          </cell>
          <cell r="H294" t="str">
            <v>3222-05</v>
          </cell>
          <cell r="I294" t="str">
            <v>02/2026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42.64</v>
          </cell>
          <cell r="Q294">
            <v>0</v>
          </cell>
          <cell r="R294">
            <v>6396</v>
          </cell>
          <cell r="S294">
            <v>0</v>
          </cell>
          <cell r="W294">
            <v>456.01</v>
          </cell>
          <cell r="X294">
            <v>7603.63</v>
          </cell>
        </row>
        <row r="295">
          <cell r="C295" t="str">
            <v>UPAE PETROLINA</v>
          </cell>
          <cell r="E295" t="str">
            <v>ROSANGELA BARBOSA SOARES</v>
          </cell>
          <cell r="G295" t="str">
            <v>2 - Outros Profissionais da Saúde</v>
          </cell>
          <cell r="H295" t="str">
            <v>3222-05</v>
          </cell>
          <cell r="I295" t="str">
            <v>02/2026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42.64</v>
          </cell>
          <cell r="Q295">
            <v>0</v>
          </cell>
          <cell r="R295">
            <v>2610.7199999999998</v>
          </cell>
          <cell r="S295">
            <v>0</v>
          </cell>
          <cell r="W295">
            <v>498.52</v>
          </cell>
          <cell r="X295">
            <v>3775.8399999999997</v>
          </cell>
        </row>
        <row r="296">
          <cell r="C296" t="str">
            <v>UPAE PETROLINA</v>
          </cell>
          <cell r="E296" t="str">
            <v>ROSIANE DE SOUZA XAVIER</v>
          </cell>
          <cell r="G296" t="str">
            <v>2 - Outros Profissionais da Saúde</v>
          </cell>
          <cell r="H296" t="str">
            <v>2235-05</v>
          </cell>
          <cell r="I296" t="str">
            <v>02/2026</v>
          </cell>
          <cell r="J296" t="str">
            <v>1 - Plantonista</v>
          </cell>
          <cell r="K296">
            <v>40</v>
          </cell>
          <cell r="L296">
            <v>2394.11</v>
          </cell>
          <cell r="P296">
            <v>38.32</v>
          </cell>
          <cell r="Q296">
            <v>0</v>
          </cell>
          <cell r="R296">
            <v>2694.03</v>
          </cell>
          <cell r="S296">
            <v>549.97</v>
          </cell>
          <cell r="W296">
            <v>832.45</v>
          </cell>
          <cell r="X296">
            <v>4843.9800000000014</v>
          </cell>
        </row>
        <row r="297">
          <cell r="C297" t="str">
            <v>UPAE PETROLINA</v>
          </cell>
          <cell r="E297" t="str">
            <v>ROSINEIDE MAMEDIO DA SILVA</v>
          </cell>
          <cell r="G297" t="str">
            <v>2 - Outros Profissionais da Saúde</v>
          </cell>
          <cell r="H297" t="str">
            <v>3222-05</v>
          </cell>
          <cell r="I297" t="str">
            <v>02/2026</v>
          </cell>
          <cell r="J297" t="str">
            <v>1 - Plantonista</v>
          </cell>
          <cell r="K297">
            <v>44</v>
          </cell>
          <cell r="L297">
            <v>1350.83</v>
          </cell>
          <cell r="P297">
            <v>42.64</v>
          </cell>
          <cell r="Q297">
            <v>0</v>
          </cell>
          <cell r="R297">
            <v>2628.31</v>
          </cell>
          <cell r="S297">
            <v>0</v>
          </cell>
          <cell r="W297">
            <v>504.32</v>
          </cell>
          <cell r="X297">
            <v>3517.4599999999996</v>
          </cell>
        </row>
        <row r="298">
          <cell r="C298" t="str">
            <v>UPAE PETROLINA</v>
          </cell>
          <cell r="E298" t="str">
            <v>SAMARA OLIVEIRA LOPES</v>
          </cell>
          <cell r="G298" t="str">
            <v>2 - Outros Profissionais da Saúde</v>
          </cell>
          <cell r="H298" t="str">
            <v>3222-05</v>
          </cell>
          <cell r="I298" t="str">
            <v>02/2026</v>
          </cell>
          <cell r="J298" t="str">
            <v>2 - Diarista</v>
          </cell>
          <cell r="K298">
            <v>44</v>
          </cell>
          <cell r="L298">
            <v>1621</v>
          </cell>
          <cell r="P298">
            <v>42.64</v>
          </cell>
          <cell r="Q298">
            <v>0</v>
          </cell>
          <cell r="R298">
            <v>1940.39</v>
          </cell>
          <cell r="S298">
            <v>324.2</v>
          </cell>
          <cell r="W298">
            <v>442.39</v>
          </cell>
          <cell r="X298">
            <v>3485.84</v>
          </cell>
        </row>
        <row r="299">
          <cell r="C299" t="str">
            <v>UPAE PETROLINA</v>
          </cell>
          <cell r="E299" t="str">
            <v>SAMARA SOEIRO DE ANDRADE</v>
          </cell>
          <cell r="G299" t="str">
            <v>3 - Administrativo</v>
          </cell>
          <cell r="H299" t="str">
            <v>4110-10</v>
          </cell>
          <cell r="I299" t="str">
            <v>02/2026</v>
          </cell>
          <cell r="J299" t="str">
            <v>2 - Diarista</v>
          </cell>
          <cell r="K299">
            <v>44</v>
          </cell>
          <cell r="L299">
            <v>0</v>
          </cell>
          <cell r="P299">
            <v>0</v>
          </cell>
          <cell r="Q299">
            <v>0</v>
          </cell>
          <cell r="R299">
            <v>437.67</v>
          </cell>
          <cell r="S299">
            <v>0</v>
          </cell>
          <cell r="W299">
            <v>437.67</v>
          </cell>
          <cell r="X299">
            <v>0</v>
          </cell>
        </row>
        <row r="300">
          <cell r="C300" t="str">
            <v>UPAE PETROLINA</v>
          </cell>
          <cell r="E300" t="str">
            <v>SAMIA BASTOS LIRA SANTOS</v>
          </cell>
          <cell r="G300" t="str">
            <v>2 - Outros Profissionais da Saúde</v>
          </cell>
          <cell r="H300" t="str">
            <v>3222-05</v>
          </cell>
          <cell r="I300" t="str">
            <v>02/2026</v>
          </cell>
          <cell r="J300" t="str">
            <v>1 - Plantonista</v>
          </cell>
          <cell r="K300">
            <v>44</v>
          </cell>
          <cell r="L300">
            <v>1458.9</v>
          </cell>
          <cell r="P300">
            <v>42.64</v>
          </cell>
          <cell r="Q300">
            <v>0</v>
          </cell>
          <cell r="R300">
            <v>2320.1999999999998</v>
          </cell>
          <cell r="S300">
            <v>0</v>
          </cell>
          <cell r="W300">
            <v>1094.51</v>
          </cell>
          <cell r="X300">
            <v>2727.2299999999996</v>
          </cell>
        </row>
        <row r="301">
          <cell r="C301" t="str">
            <v>UPAE PETROLINA</v>
          </cell>
          <cell r="E301" t="str">
            <v>SAMIRA ALVES BRAGA</v>
          </cell>
          <cell r="G301" t="str">
            <v>2 - Outros Profissionais da Saúde</v>
          </cell>
          <cell r="H301" t="str">
            <v>2235-05</v>
          </cell>
          <cell r="I301" t="str">
            <v>02/2026</v>
          </cell>
          <cell r="J301" t="str">
            <v>1 - Plantonista</v>
          </cell>
          <cell r="K301">
            <v>40</v>
          </cell>
          <cell r="L301">
            <v>2154.6999999999998</v>
          </cell>
          <cell r="P301">
            <v>38.65</v>
          </cell>
          <cell r="Q301">
            <v>0</v>
          </cell>
          <cell r="R301">
            <v>2426.7600000000002</v>
          </cell>
          <cell r="S301">
            <v>802.86</v>
          </cell>
          <cell r="W301">
            <v>781.91</v>
          </cell>
          <cell r="X301">
            <v>4641.0600000000004</v>
          </cell>
        </row>
        <row r="302">
          <cell r="C302" t="str">
            <v>UPAE PETROLINA</v>
          </cell>
          <cell r="E302" t="str">
            <v>SANDRA LINO DE SOUZA</v>
          </cell>
          <cell r="G302" t="str">
            <v>2 - Outros Profissionais da Saúde</v>
          </cell>
          <cell r="H302" t="str">
            <v>5152-05</v>
          </cell>
          <cell r="I302" t="str">
            <v>02/2026</v>
          </cell>
          <cell r="J302" t="str">
            <v>1 - Plantonista</v>
          </cell>
          <cell r="K302">
            <v>44</v>
          </cell>
          <cell r="L302">
            <v>1621</v>
          </cell>
          <cell r="P302">
            <v>0</v>
          </cell>
          <cell r="Q302">
            <v>0</v>
          </cell>
          <cell r="R302">
            <v>514.32000000000005</v>
          </cell>
          <cell r="S302">
            <v>0</v>
          </cell>
          <cell r="W302">
            <v>885.05</v>
          </cell>
          <cell r="X302">
            <v>1250.2700000000002</v>
          </cell>
        </row>
        <row r="303">
          <cell r="C303" t="str">
            <v>UPAE PETROLINA</v>
          </cell>
          <cell r="E303" t="str">
            <v>SANDREANI SANTOS BARBOSA</v>
          </cell>
          <cell r="G303" t="str">
            <v>2 - Outros Profissionais da Saúde</v>
          </cell>
          <cell r="H303" t="str">
            <v>3222-05</v>
          </cell>
          <cell r="I303" t="str">
            <v>02/2026</v>
          </cell>
          <cell r="J303" t="str">
            <v>2 - Diarista</v>
          </cell>
          <cell r="K303">
            <v>44</v>
          </cell>
          <cell r="L303">
            <v>1621</v>
          </cell>
          <cell r="P303">
            <v>42.64</v>
          </cell>
          <cell r="Q303">
            <v>0</v>
          </cell>
          <cell r="R303">
            <v>1940.39</v>
          </cell>
          <cell r="S303">
            <v>324.2</v>
          </cell>
          <cell r="W303">
            <v>472.64</v>
          </cell>
          <cell r="X303">
            <v>3455.59</v>
          </cell>
        </row>
        <row r="304">
          <cell r="C304" t="str">
            <v>UPAE PETROLINA</v>
          </cell>
          <cell r="E304" t="str">
            <v>SARA SILVA SOUZA</v>
          </cell>
          <cell r="G304" t="str">
            <v>2 - Outros Profissionais da Saúde</v>
          </cell>
          <cell r="H304" t="str">
            <v>3222-05</v>
          </cell>
          <cell r="I304" t="str">
            <v>02/2026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42.64</v>
          </cell>
          <cell r="Q304">
            <v>0</v>
          </cell>
          <cell r="R304">
            <v>4975.43</v>
          </cell>
          <cell r="S304">
            <v>0</v>
          </cell>
          <cell r="W304">
            <v>882.45</v>
          </cell>
          <cell r="X304">
            <v>5756.6200000000008</v>
          </cell>
        </row>
        <row r="305">
          <cell r="C305" t="str">
            <v>UPAE PETROLINA</v>
          </cell>
          <cell r="E305" t="str">
            <v>SHIRLEY DE OLIVEIRA LUZ ARAUJO</v>
          </cell>
          <cell r="G305" t="str">
            <v>2 - Outros Profissionais da Saúde</v>
          </cell>
          <cell r="H305" t="str">
            <v>3222-05</v>
          </cell>
          <cell r="I305" t="str">
            <v>02/2026</v>
          </cell>
          <cell r="J305" t="str">
            <v>2 - Diarista</v>
          </cell>
          <cell r="K305">
            <v>44</v>
          </cell>
          <cell r="L305">
            <v>162.1</v>
          </cell>
          <cell r="P305">
            <v>2838.99</v>
          </cell>
          <cell r="Q305">
            <v>972.6</v>
          </cell>
          <cell r="R305">
            <v>1567.56</v>
          </cell>
          <cell r="S305">
            <v>324.2</v>
          </cell>
          <cell r="W305">
            <v>4173.76</v>
          </cell>
          <cell r="X305">
            <v>1691.6899999999996</v>
          </cell>
        </row>
        <row r="306">
          <cell r="C306" t="str">
            <v>UPAE PETROLINA</v>
          </cell>
          <cell r="E306" t="str">
            <v>SILVANEIDE FERREIRA ALVES</v>
          </cell>
          <cell r="G306" t="str">
            <v>2 - Outros Profissionais da Saúde</v>
          </cell>
          <cell r="H306" t="str">
            <v>3222-05</v>
          </cell>
          <cell r="I306" t="str">
            <v>02/2026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42.64</v>
          </cell>
          <cell r="Q306">
            <v>0</v>
          </cell>
          <cell r="R306">
            <v>2038.77</v>
          </cell>
          <cell r="S306">
            <v>162.1</v>
          </cell>
          <cell r="W306">
            <v>434.75</v>
          </cell>
          <cell r="X306">
            <v>3429.7599999999998</v>
          </cell>
        </row>
        <row r="307">
          <cell r="C307" t="str">
            <v>UPAE PETROLINA</v>
          </cell>
          <cell r="E307" t="str">
            <v>SILVERIO MENEZES DOS SANTOS</v>
          </cell>
          <cell r="G307" t="str">
            <v>3 - Administrativo</v>
          </cell>
          <cell r="H307" t="str">
            <v>7823-20</v>
          </cell>
          <cell r="I307" t="str">
            <v>02/2026</v>
          </cell>
          <cell r="J307" t="str">
            <v>1 - Plantonista</v>
          </cell>
          <cell r="K307">
            <v>44</v>
          </cell>
          <cell r="L307">
            <v>1747.49</v>
          </cell>
          <cell r="P307">
            <v>27.47</v>
          </cell>
          <cell r="Q307">
            <v>0</v>
          </cell>
          <cell r="R307">
            <v>411.57</v>
          </cell>
          <cell r="S307">
            <v>0</v>
          </cell>
          <cell r="W307">
            <v>171.2</v>
          </cell>
          <cell r="X307">
            <v>2015.3300000000002</v>
          </cell>
        </row>
        <row r="308">
          <cell r="C308" t="str">
            <v>UPAE PETROLINA</v>
          </cell>
          <cell r="E308" t="str">
            <v>SIMONE MARIA DA SILVA BRITO</v>
          </cell>
          <cell r="G308" t="str">
            <v>2 - Outros Profissionais da Saúde</v>
          </cell>
          <cell r="H308" t="str">
            <v>2516-05</v>
          </cell>
          <cell r="I308" t="str">
            <v>02/2026</v>
          </cell>
          <cell r="J308" t="str">
            <v>1 - Plantonista</v>
          </cell>
          <cell r="K308">
            <v>30</v>
          </cell>
          <cell r="L308">
            <v>2508.83</v>
          </cell>
          <cell r="P308">
            <v>0</v>
          </cell>
          <cell r="Q308">
            <v>0</v>
          </cell>
          <cell r="R308">
            <v>586.70000000000005</v>
          </cell>
          <cell r="S308">
            <v>548.34</v>
          </cell>
          <cell r="W308">
            <v>411.03</v>
          </cell>
          <cell r="X308">
            <v>3232.84</v>
          </cell>
        </row>
        <row r="309">
          <cell r="C309" t="str">
            <v>UPAE PETROLINA</v>
          </cell>
          <cell r="E309" t="str">
            <v>SINGRYD GONCALVES LIMA</v>
          </cell>
          <cell r="G309" t="str">
            <v>3 - Administrativo</v>
          </cell>
          <cell r="H309" t="str">
            <v>1423-40</v>
          </cell>
          <cell r="I309" t="str">
            <v>02/2026</v>
          </cell>
          <cell r="J309" t="str">
            <v>2 - Diarista</v>
          </cell>
          <cell r="K309">
            <v>44</v>
          </cell>
          <cell r="L309">
            <v>3372.57</v>
          </cell>
          <cell r="P309">
            <v>0</v>
          </cell>
          <cell r="Q309">
            <v>0</v>
          </cell>
          <cell r="R309">
            <v>337.26</v>
          </cell>
          <cell r="S309">
            <v>0</v>
          </cell>
          <cell r="W309">
            <v>436.21</v>
          </cell>
          <cell r="X309">
            <v>3273.62</v>
          </cell>
        </row>
        <row r="310">
          <cell r="C310" t="str">
            <v>UPAE PETROLINA</v>
          </cell>
          <cell r="E310" t="str">
            <v>SOFIA GOMES DA SILVA</v>
          </cell>
          <cell r="G310" t="str">
            <v>2 - Outros Profissionais da Saúde</v>
          </cell>
          <cell r="H310" t="str">
            <v>2235-05</v>
          </cell>
          <cell r="I310" t="str">
            <v>02/2026</v>
          </cell>
          <cell r="J310" t="str">
            <v>2 - Diarista</v>
          </cell>
          <cell r="K310">
            <v>40</v>
          </cell>
          <cell r="L310">
            <v>1859.03</v>
          </cell>
          <cell r="P310">
            <v>61.54</v>
          </cell>
          <cell r="Q310">
            <v>0</v>
          </cell>
          <cell r="R310">
            <v>3238.89</v>
          </cell>
          <cell r="S310">
            <v>454.54</v>
          </cell>
          <cell r="W310">
            <v>608.92999999999995</v>
          </cell>
          <cell r="X310">
            <v>5005.07</v>
          </cell>
        </row>
        <row r="311">
          <cell r="C311" t="str">
            <v>UPAE PETROLINA</v>
          </cell>
          <cell r="E311" t="str">
            <v>SONIA DA SILVA BARROS</v>
          </cell>
          <cell r="G311" t="str">
            <v>2 - Outros Profissionais da Saúde</v>
          </cell>
          <cell r="H311" t="str">
            <v>3222-05</v>
          </cell>
          <cell r="I311" t="str">
            <v>02/2026</v>
          </cell>
          <cell r="J311" t="str">
            <v>2 - Diarista</v>
          </cell>
          <cell r="K311">
            <v>44</v>
          </cell>
          <cell r="L311">
            <v>1566.97</v>
          </cell>
          <cell r="P311">
            <v>42.64</v>
          </cell>
          <cell r="Q311">
            <v>0</v>
          </cell>
          <cell r="R311">
            <v>1913.37</v>
          </cell>
          <cell r="S311">
            <v>324.2</v>
          </cell>
          <cell r="W311">
            <v>487.59</v>
          </cell>
          <cell r="X311">
            <v>3359.5899999999997</v>
          </cell>
        </row>
        <row r="312">
          <cell r="C312" t="str">
            <v>UPAE PETROLINA</v>
          </cell>
          <cell r="E312" t="str">
            <v>SORAYA FILGUEIRA ZLOCCOWICK</v>
          </cell>
          <cell r="G312" t="str">
            <v>2 - Outros Profissionais da Saúde</v>
          </cell>
          <cell r="H312" t="str">
            <v>2237-10</v>
          </cell>
          <cell r="I312" t="str">
            <v>02/2026</v>
          </cell>
          <cell r="J312" t="str">
            <v>1 - Plantonista</v>
          </cell>
          <cell r="K312">
            <v>44</v>
          </cell>
          <cell r="L312">
            <v>3561.72</v>
          </cell>
          <cell r="P312">
            <v>0</v>
          </cell>
          <cell r="Q312">
            <v>0</v>
          </cell>
          <cell r="R312">
            <v>948.8</v>
          </cell>
          <cell r="S312">
            <v>606.85</v>
          </cell>
          <cell r="W312">
            <v>651.27</v>
          </cell>
          <cell r="X312">
            <v>4466.1000000000004</v>
          </cell>
        </row>
        <row r="313">
          <cell r="C313" t="str">
            <v>UPAE PETROLINA</v>
          </cell>
          <cell r="E313" t="str">
            <v>SUELEN CRISTINA ALVES DE JESUS SILVA</v>
          </cell>
          <cell r="G313" t="str">
            <v>3 - Administrativo</v>
          </cell>
          <cell r="H313" t="str">
            <v>4110-10</v>
          </cell>
          <cell r="I313" t="str">
            <v>02/2026</v>
          </cell>
          <cell r="J313" t="str">
            <v>1 - Plantonista</v>
          </cell>
          <cell r="K313">
            <v>44</v>
          </cell>
          <cell r="L313">
            <v>1621</v>
          </cell>
          <cell r="P313">
            <v>0</v>
          </cell>
          <cell r="Q313">
            <v>0</v>
          </cell>
          <cell r="R313">
            <v>334.54</v>
          </cell>
          <cell r="S313">
            <v>0</v>
          </cell>
          <cell r="W313">
            <v>221.24</v>
          </cell>
          <cell r="X313">
            <v>1734.3</v>
          </cell>
        </row>
        <row r="314">
          <cell r="C314" t="str">
            <v>UPAE PETROLINA</v>
          </cell>
          <cell r="E314" t="str">
            <v>TANIA MARLY DA CRUZ SOUZA</v>
          </cell>
          <cell r="G314" t="str">
            <v>2 - Outros Profissionais da Saúde</v>
          </cell>
          <cell r="H314" t="str">
            <v>5152-05</v>
          </cell>
          <cell r="I314" t="str">
            <v>02/2026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642.04999999999995</v>
          </cell>
          <cell r="S314">
            <v>0</v>
          </cell>
          <cell r="W314">
            <v>288.47000000000003</v>
          </cell>
          <cell r="X314">
            <v>1974.5800000000002</v>
          </cell>
        </row>
        <row r="315">
          <cell r="C315" t="str">
            <v>UPAE PETROLINA</v>
          </cell>
          <cell r="E315" t="str">
            <v>TARCIANO ALVES PEREIRA</v>
          </cell>
          <cell r="G315" t="str">
            <v>3 - Administrativo</v>
          </cell>
          <cell r="H315" t="str">
            <v>5174-10</v>
          </cell>
          <cell r="I315" t="str">
            <v>02/2026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337.2</v>
          </cell>
          <cell r="S315">
            <v>0</v>
          </cell>
          <cell r="W315">
            <v>743.32</v>
          </cell>
          <cell r="X315">
            <v>1214.8800000000001</v>
          </cell>
        </row>
        <row r="316">
          <cell r="C316" t="str">
            <v>UPAE PETROLINA</v>
          </cell>
          <cell r="E316" t="str">
            <v>TEREZA DIAS DA CRUZ SENA</v>
          </cell>
          <cell r="G316" t="str">
            <v>2 - Outros Profissionais da Saúde</v>
          </cell>
          <cell r="H316" t="str">
            <v>3222-05</v>
          </cell>
          <cell r="I316" t="str">
            <v>02/2026</v>
          </cell>
          <cell r="J316" t="str">
            <v>1 - Plantonista</v>
          </cell>
          <cell r="K316">
            <v>44</v>
          </cell>
          <cell r="L316">
            <v>1621</v>
          </cell>
          <cell r="P316">
            <v>42.64</v>
          </cell>
          <cell r="Q316">
            <v>0</v>
          </cell>
          <cell r="R316">
            <v>2122.87</v>
          </cell>
          <cell r="S316">
            <v>0</v>
          </cell>
          <cell r="W316">
            <v>427</v>
          </cell>
          <cell r="X316">
            <v>3359.51</v>
          </cell>
        </row>
        <row r="317">
          <cell r="C317" t="str">
            <v>UPAE PETROLINA</v>
          </cell>
          <cell r="E317" t="str">
            <v>TEREZINHA DA CRUZ LUCAS</v>
          </cell>
          <cell r="G317" t="str">
            <v>2 - Outros Profissionais da Saúde</v>
          </cell>
          <cell r="H317" t="str">
            <v>5152-05</v>
          </cell>
          <cell r="I317" t="str">
            <v>02/2026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483.06</v>
          </cell>
          <cell r="S317">
            <v>0</v>
          </cell>
          <cell r="W317">
            <v>197.46</v>
          </cell>
          <cell r="X317">
            <v>1906.6</v>
          </cell>
        </row>
        <row r="318">
          <cell r="C318" t="str">
            <v>UPAE PETROLINA</v>
          </cell>
          <cell r="E318" t="str">
            <v>THAIS CAROLINE ALVES FEITOSA</v>
          </cell>
          <cell r="G318" t="str">
            <v>3 - Administrativo</v>
          </cell>
          <cell r="H318" t="str">
            <v>4110-10</v>
          </cell>
          <cell r="I318" t="str">
            <v>02/2026</v>
          </cell>
          <cell r="J318" t="str">
            <v>1 - Plantonista</v>
          </cell>
          <cell r="K318">
            <v>44</v>
          </cell>
          <cell r="L318">
            <v>1458.9</v>
          </cell>
          <cell r="P318">
            <v>0</v>
          </cell>
          <cell r="Q318">
            <v>0</v>
          </cell>
          <cell r="R318">
            <v>3938.5</v>
          </cell>
          <cell r="S318">
            <v>0</v>
          </cell>
          <cell r="W318">
            <v>219.65</v>
          </cell>
          <cell r="X318">
            <v>5177.75</v>
          </cell>
        </row>
        <row r="319">
          <cell r="C319" t="str">
            <v>UPAE PETROLINA</v>
          </cell>
          <cell r="E319" t="str">
            <v>THAIS RODRIGUES DE SA</v>
          </cell>
          <cell r="G319" t="str">
            <v>2 - Outros Profissionais da Saúde</v>
          </cell>
          <cell r="H319" t="str">
            <v>2234-05</v>
          </cell>
          <cell r="I319" t="str">
            <v>02/2026</v>
          </cell>
          <cell r="J319" t="str">
            <v>1 - Plantonista</v>
          </cell>
          <cell r="K319">
            <v>30</v>
          </cell>
          <cell r="L319">
            <v>3943.04</v>
          </cell>
          <cell r="P319">
            <v>0</v>
          </cell>
          <cell r="Q319">
            <v>0</v>
          </cell>
          <cell r="R319">
            <v>902.68</v>
          </cell>
          <cell r="S319">
            <v>849.43</v>
          </cell>
          <cell r="W319">
            <v>878.6</v>
          </cell>
          <cell r="X319">
            <v>4816.55</v>
          </cell>
        </row>
        <row r="320">
          <cell r="C320" t="str">
            <v>UPAE PETROLINA</v>
          </cell>
          <cell r="E320" t="str">
            <v>THAISLA MAYARA SANTOS BRITO</v>
          </cell>
          <cell r="G320" t="str">
            <v>2 - Outros Profissionais da Saúde</v>
          </cell>
          <cell r="H320" t="str">
            <v>2235-05</v>
          </cell>
          <cell r="I320" t="str">
            <v>02/2026</v>
          </cell>
          <cell r="J320" t="str">
            <v>1 - Plantonista</v>
          </cell>
          <cell r="K320">
            <v>40</v>
          </cell>
          <cell r="L320">
            <v>0</v>
          </cell>
          <cell r="P320">
            <v>48.15</v>
          </cell>
          <cell r="Q320">
            <v>0</v>
          </cell>
          <cell r="R320">
            <v>5862.34</v>
          </cell>
          <cell r="S320">
            <v>0</v>
          </cell>
          <cell r="W320">
            <v>986.83</v>
          </cell>
          <cell r="X320">
            <v>4923.66</v>
          </cell>
        </row>
        <row r="321">
          <cell r="C321" t="str">
            <v>UPAE PETROLINA</v>
          </cell>
          <cell r="E321" t="str">
            <v>THAMIRES EMYLE RODRIGUES SIQUEIRA BORGES LOBO</v>
          </cell>
          <cell r="G321" t="str">
            <v>1 - Médico</v>
          </cell>
          <cell r="H321" t="str">
            <v>2251-25</v>
          </cell>
          <cell r="I321" t="str">
            <v>02/2026</v>
          </cell>
          <cell r="J321" t="str">
            <v>1 - Plantonista</v>
          </cell>
          <cell r="K321">
            <v>24</v>
          </cell>
          <cell r="L321">
            <v>221.72</v>
          </cell>
          <cell r="P321">
            <v>15452.81</v>
          </cell>
          <cell r="Q321">
            <v>1824.99</v>
          </cell>
          <cell r="R321">
            <v>1377.11</v>
          </cell>
          <cell r="S321">
            <v>52.8</v>
          </cell>
          <cell r="W321">
            <v>17363.07</v>
          </cell>
          <cell r="X321">
            <v>1566.3600000000006</v>
          </cell>
        </row>
        <row r="322">
          <cell r="C322" t="str">
            <v>UPAE PETROLINA</v>
          </cell>
          <cell r="E322" t="str">
            <v>THAYANE DOS SANTOS MOREIRA GONDIM</v>
          </cell>
          <cell r="G322" t="str">
            <v>2 - Outros Profissionais da Saúde</v>
          </cell>
          <cell r="H322" t="str">
            <v>2235-05</v>
          </cell>
          <cell r="I322" t="str">
            <v>02/2026</v>
          </cell>
          <cell r="J322" t="str">
            <v>1 - Plantonista</v>
          </cell>
          <cell r="K322">
            <v>40</v>
          </cell>
          <cell r="L322">
            <v>0</v>
          </cell>
          <cell r="P322">
            <v>48.15</v>
          </cell>
          <cell r="Q322">
            <v>0</v>
          </cell>
          <cell r="R322">
            <v>5943.71</v>
          </cell>
          <cell r="S322">
            <v>0</v>
          </cell>
          <cell r="W322">
            <v>1028.29</v>
          </cell>
          <cell r="X322">
            <v>4963.57</v>
          </cell>
        </row>
        <row r="323">
          <cell r="C323" t="str">
            <v>UPAE PETROLINA</v>
          </cell>
          <cell r="E323" t="str">
            <v>VALDECI LOPES DA ROCHA</v>
          </cell>
          <cell r="G323" t="str">
            <v>2 - Outros Profissionais da Saúde</v>
          </cell>
          <cell r="H323" t="str">
            <v>5152-05</v>
          </cell>
          <cell r="I323" t="str">
            <v>02/2026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733.74</v>
          </cell>
          <cell r="S323">
            <v>0</v>
          </cell>
          <cell r="W323">
            <v>871.85</v>
          </cell>
          <cell r="X323">
            <v>1482.8899999999999</v>
          </cell>
        </row>
        <row r="324">
          <cell r="C324" t="str">
            <v>UPAE PETROLINA</v>
          </cell>
          <cell r="E324" t="str">
            <v>VALKIRIA SOUZA SANTANA</v>
          </cell>
          <cell r="G324" t="str">
            <v>3 - Administrativo</v>
          </cell>
          <cell r="H324" t="str">
            <v>4110-10</v>
          </cell>
          <cell r="I324" t="str">
            <v>02/2026</v>
          </cell>
          <cell r="J324" t="str">
            <v>2 - Diarista</v>
          </cell>
          <cell r="K324">
            <v>44</v>
          </cell>
          <cell r="L324">
            <v>1458.9</v>
          </cell>
          <cell r="P324">
            <v>164.8</v>
          </cell>
          <cell r="Q324">
            <v>0</v>
          </cell>
          <cell r="R324">
            <v>426.86</v>
          </cell>
          <cell r="S324">
            <v>0</v>
          </cell>
          <cell r="W324">
            <v>186.72</v>
          </cell>
          <cell r="X324">
            <v>1863.84</v>
          </cell>
        </row>
        <row r="325">
          <cell r="C325" t="str">
            <v>UPAE PETROLINA</v>
          </cell>
          <cell r="E325" t="str">
            <v>VALQUIRIA DE SOUZA CARVALHO</v>
          </cell>
          <cell r="G325" t="str">
            <v>2 - Outros Profissionais da Saúde</v>
          </cell>
          <cell r="H325" t="str">
            <v>3222-05</v>
          </cell>
          <cell r="I325" t="str">
            <v>02/2026</v>
          </cell>
          <cell r="J325" t="str">
            <v>1 - Plantonista</v>
          </cell>
          <cell r="K325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2110.9499999999998</v>
          </cell>
          <cell r="S325">
            <v>0</v>
          </cell>
          <cell r="W325">
            <v>942.46</v>
          </cell>
          <cell r="X325">
            <v>2832.13</v>
          </cell>
        </row>
        <row r="326">
          <cell r="C326" t="str">
            <v>UPAE PETROLINA</v>
          </cell>
          <cell r="E326" t="str">
            <v>VANESSA CRUZ DOS SANTOS</v>
          </cell>
          <cell r="G326" t="str">
            <v>2 - Outros Profissionais da Saúde</v>
          </cell>
          <cell r="H326" t="str">
            <v>2235-05</v>
          </cell>
          <cell r="I326" t="str">
            <v>02/2026</v>
          </cell>
          <cell r="J326" t="str">
            <v>1 - Plantonista</v>
          </cell>
          <cell r="K326">
            <v>40</v>
          </cell>
          <cell r="L326">
            <v>2394.11</v>
          </cell>
          <cell r="P326">
            <v>38.32</v>
          </cell>
          <cell r="Q326">
            <v>0</v>
          </cell>
          <cell r="R326">
            <v>2459.6999999999998</v>
          </cell>
          <cell r="S326">
            <v>549.97</v>
          </cell>
          <cell r="W326">
            <v>751.36</v>
          </cell>
          <cell r="X326">
            <v>4690.7400000000007</v>
          </cell>
        </row>
        <row r="327">
          <cell r="C327" t="str">
            <v>UPAE PETROLINA</v>
          </cell>
          <cell r="E327" t="str">
            <v>VERONICA MARIA DA CONCEICAO</v>
          </cell>
          <cell r="G327" t="str">
            <v>2 - Outros Profissionais da Saúde</v>
          </cell>
          <cell r="H327" t="str">
            <v>3222-05</v>
          </cell>
          <cell r="I327" t="str">
            <v>02/2026</v>
          </cell>
          <cell r="J327" t="str">
            <v>1 - Plantonista</v>
          </cell>
          <cell r="K327">
            <v>44</v>
          </cell>
          <cell r="L327">
            <v>1621</v>
          </cell>
          <cell r="P327">
            <v>42.64</v>
          </cell>
          <cell r="Q327">
            <v>0</v>
          </cell>
          <cell r="R327">
            <v>2264.89</v>
          </cell>
          <cell r="S327">
            <v>0</v>
          </cell>
          <cell r="W327">
            <v>442.43</v>
          </cell>
          <cell r="X327">
            <v>3486.1</v>
          </cell>
        </row>
        <row r="328">
          <cell r="C328" t="str">
            <v>UPAE PETROLINA</v>
          </cell>
          <cell r="E328" t="str">
            <v>VILANI TARCILIA DOS SANTOS BOMFIM</v>
          </cell>
          <cell r="G328" t="str">
            <v>2 - Outros Profissionais da Saúde</v>
          </cell>
          <cell r="H328" t="str">
            <v>3222-05</v>
          </cell>
          <cell r="I328" t="str">
            <v>02/2026</v>
          </cell>
          <cell r="J328" t="str">
            <v>1 - Plantonista</v>
          </cell>
          <cell r="K328">
            <v>44</v>
          </cell>
          <cell r="L328">
            <v>1621</v>
          </cell>
          <cell r="P328">
            <v>42.64</v>
          </cell>
          <cell r="Q328">
            <v>0</v>
          </cell>
          <cell r="R328">
            <v>2292.9299999999998</v>
          </cell>
          <cell r="S328">
            <v>0</v>
          </cell>
          <cell r="W328">
            <v>484.71</v>
          </cell>
          <cell r="X328">
            <v>3471.8599999999997</v>
          </cell>
        </row>
        <row r="329">
          <cell r="C329" t="str">
            <v>UPAE PETROLINA</v>
          </cell>
          <cell r="E329" t="str">
            <v>VINICIUS HENRIQUE MOREIRA BISPO</v>
          </cell>
          <cell r="G329" t="str">
            <v>3 - Administrativo</v>
          </cell>
          <cell r="H329" t="str">
            <v>5134-30</v>
          </cell>
          <cell r="I329" t="str">
            <v>02/2026</v>
          </cell>
          <cell r="J329" t="str">
            <v>2 - Diarista</v>
          </cell>
          <cell r="K329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6.87</v>
          </cell>
          <cell r="S329">
            <v>0</v>
          </cell>
          <cell r="W329">
            <v>667.77</v>
          </cell>
          <cell r="X329">
            <v>960.09999999999991</v>
          </cell>
        </row>
        <row r="330">
          <cell r="C330" t="str">
            <v>UPAE PETROLINA</v>
          </cell>
          <cell r="E330" t="str">
            <v>VITORIA LUISA VERIDIANE ALVES DA SILVA</v>
          </cell>
          <cell r="G330" t="str">
            <v>3 - Administrativo</v>
          </cell>
          <cell r="H330" t="str">
            <v>2124-10</v>
          </cell>
          <cell r="I330" t="str">
            <v>02/2026</v>
          </cell>
          <cell r="J330" t="str">
            <v>2 - Diarista</v>
          </cell>
          <cell r="K330">
            <v>30</v>
          </cell>
          <cell r="L330">
            <v>2496.3000000000002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200.34</v>
          </cell>
          <cell r="X330">
            <v>2295.96</v>
          </cell>
        </row>
        <row r="331">
          <cell r="C331" t="str">
            <v>UPAE PETROLINA</v>
          </cell>
          <cell r="E331" t="str">
            <v>VIVIANE SANTOS LINO</v>
          </cell>
          <cell r="G331" t="str">
            <v>3 - Administrativo</v>
          </cell>
          <cell r="H331" t="str">
            <v>4131-15</v>
          </cell>
          <cell r="I331" t="str">
            <v>02/2026</v>
          </cell>
          <cell r="J331" t="str">
            <v>2 - Diarista</v>
          </cell>
          <cell r="K331">
            <v>44</v>
          </cell>
          <cell r="L331">
            <v>1730.74</v>
          </cell>
          <cell r="P331">
            <v>0</v>
          </cell>
          <cell r="Q331">
            <v>0</v>
          </cell>
          <cell r="R331">
            <v>240.61</v>
          </cell>
          <cell r="S331">
            <v>0</v>
          </cell>
          <cell r="W331">
            <v>182.02</v>
          </cell>
          <cell r="X331">
            <v>1789.33</v>
          </cell>
        </row>
        <row r="332">
          <cell r="C332" t="str">
            <v>UPAE PETROLINA</v>
          </cell>
          <cell r="E332" t="str">
            <v>WALDICEA MONICA SAMPAIO MELO</v>
          </cell>
          <cell r="G332" t="str">
            <v>2 - Outros Profissionais da Saúde</v>
          </cell>
          <cell r="H332" t="str">
            <v>3222-05</v>
          </cell>
          <cell r="I332" t="str">
            <v>02/2026</v>
          </cell>
          <cell r="J332" t="str">
            <v>1 - Plantonista</v>
          </cell>
          <cell r="K332">
            <v>44</v>
          </cell>
          <cell r="L332">
            <v>0</v>
          </cell>
          <cell r="P332">
            <v>0</v>
          </cell>
          <cell r="Q332">
            <v>0</v>
          </cell>
          <cell r="R332">
            <v>11.18</v>
          </cell>
          <cell r="S332">
            <v>0</v>
          </cell>
          <cell r="W332">
            <v>11.18</v>
          </cell>
          <cell r="X332">
            <v>0</v>
          </cell>
        </row>
        <row r="333">
          <cell r="C333" t="str">
            <v>UPAE PETROLINA</v>
          </cell>
          <cell r="E333" t="str">
            <v>WANDERSON VINICIUS DE ALMEIDA SANTOS</v>
          </cell>
          <cell r="G333" t="str">
            <v>3 - Administrativo</v>
          </cell>
          <cell r="H333" t="str">
            <v>3172-10</v>
          </cell>
          <cell r="I333" t="str">
            <v>02/2026</v>
          </cell>
          <cell r="J333" t="str">
            <v>1 - Plantonista</v>
          </cell>
          <cell r="K333">
            <v>44</v>
          </cell>
          <cell r="L333">
            <v>2333.9899999999998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319.55</v>
          </cell>
          <cell r="X333">
            <v>2014.4399999999998</v>
          </cell>
        </row>
        <row r="334">
          <cell r="C334" t="str">
            <v>UPAE PETROLINA</v>
          </cell>
          <cell r="E334" t="str">
            <v>WEDISLAINE DE CASTRO MATIAS</v>
          </cell>
          <cell r="G334" t="str">
            <v>2 - Outros Profissionais da Saúde</v>
          </cell>
          <cell r="H334" t="str">
            <v>2235-05</v>
          </cell>
          <cell r="I334" t="str">
            <v>02/2026</v>
          </cell>
          <cell r="J334" t="str">
            <v>2 - Diarista</v>
          </cell>
          <cell r="K334">
            <v>40</v>
          </cell>
          <cell r="L334">
            <v>2394.11</v>
          </cell>
          <cell r="P334">
            <v>38.32</v>
          </cell>
          <cell r="Q334">
            <v>0</v>
          </cell>
          <cell r="R334">
            <v>2096.52</v>
          </cell>
          <cell r="S334">
            <v>577.04999999999995</v>
          </cell>
          <cell r="W334">
            <v>917.47</v>
          </cell>
          <cell r="X334">
            <v>4188.5300000000007</v>
          </cell>
        </row>
        <row r="335">
          <cell r="C335" t="str">
            <v>UPAE PETROLINA</v>
          </cell>
          <cell r="E335" t="str">
            <v>WELLINGTON CARLOS COSTA SANTOS</v>
          </cell>
          <cell r="G335" t="str">
            <v>3 - Administrativo</v>
          </cell>
          <cell r="H335" t="str">
            <v>5174-10</v>
          </cell>
          <cell r="I335" t="str">
            <v>02/2026</v>
          </cell>
          <cell r="J335" t="str">
            <v>1 - Plantonista</v>
          </cell>
          <cell r="K335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558.36</v>
          </cell>
          <cell r="S335">
            <v>0</v>
          </cell>
          <cell r="W335">
            <v>901.46</v>
          </cell>
          <cell r="X335">
            <v>1277.9000000000001</v>
          </cell>
        </row>
        <row r="336">
          <cell r="C336" t="str">
            <v>UPAE PETROLINA</v>
          </cell>
          <cell r="E336" t="str">
            <v>WILTEMBERG COSTA DIAS</v>
          </cell>
          <cell r="G336" t="str">
            <v>2 - Outros Profissionais da Saúde</v>
          </cell>
          <cell r="H336" t="str">
            <v>3241-15</v>
          </cell>
          <cell r="I336" t="str">
            <v>02/2026</v>
          </cell>
          <cell r="J336" t="str">
            <v>1 - Plantonista</v>
          </cell>
          <cell r="K336">
            <v>24</v>
          </cell>
          <cell r="L336">
            <v>2732.28</v>
          </cell>
          <cell r="P336">
            <v>0</v>
          </cell>
          <cell r="Q336">
            <v>0</v>
          </cell>
          <cell r="R336">
            <v>1544.65</v>
          </cell>
          <cell r="S336">
            <v>0</v>
          </cell>
          <cell r="W336">
            <v>401.82</v>
          </cell>
          <cell r="X336">
            <v>3875.11</v>
          </cell>
        </row>
        <row r="337">
          <cell r="C337" t="str">
            <v>UPAE PETROLINA</v>
          </cell>
          <cell r="E337" t="str">
            <v>YANE LUCENA NOVAIS</v>
          </cell>
          <cell r="G337" t="str">
            <v>1 - Médico</v>
          </cell>
          <cell r="H337" t="str">
            <v>2251-25</v>
          </cell>
          <cell r="I337" t="str">
            <v>02/2026</v>
          </cell>
          <cell r="J337" t="str">
            <v>1 - Plantonista</v>
          </cell>
          <cell r="K337">
            <v>24</v>
          </cell>
          <cell r="L337">
            <v>0</v>
          </cell>
          <cell r="P337">
            <v>0</v>
          </cell>
          <cell r="Q337">
            <v>0</v>
          </cell>
          <cell r="R337">
            <v>10396.959999999999</v>
          </cell>
          <cell r="S337">
            <v>0</v>
          </cell>
          <cell r="W337">
            <v>2666.78</v>
          </cell>
          <cell r="X337">
            <v>7730.1799999999985</v>
          </cell>
        </row>
        <row r="338">
          <cell r="C338" t="str">
            <v>UPAE PETROLINA</v>
          </cell>
          <cell r="E338" t="str">
            <v>YANE SILVA SANTOS</v>
          </cell>
          <cell r="G338" t="str">
            <v>2 - Outros Profissionais da Saúde</v>
          </cell>
          <cell r="H338" t="str">
            <v>2234-05</v>
          </cell>
          <cell r="I338" t="str">
            <v>02/2026</v>
          </cell>
          <cell r="J338" t="str">
            <v>1 - Plantonista</v>
          </cell>
          <cell r="K338">
            <v>30</v>
          </cell>
          <cell r="L338">
            <v>4224.6899999999996</v>
          </cell>
          <cell r="P338">
            <v>0</v>
          </cell>
          <cell r="Q338">
            <v>0</v>
          </cell>
          <cell r="R338">
            <v>324.2</v>
          </cell>
          <cell r="S338">
            <v>910.1</v>
          </cell>
          <cell r="W338">
            <v>800.3</v>
          </cell>
          <cell r="X338">
            <v>4658.6899999999996</v>
          </cell>
        </row>
        <row r="339">
          <cell r="C339" t="str">
            <v>UPAE PETROLINA</v>
          </cell>
          <cell r="E339" t="str">
            <v>YASMIN BARBOSA ALVES</v>
          </cell>
          <cell r="G339" t="str">
            <v>2 - Outros Profissionais da Saúde</v>
          </cell>
          <cell r="H339" t="str">
            <v>3222-05</v>
          </cell>
          <cell r="I339" t="str">
            <v>02/2026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42.64</v>
          </cell>
          <cell r="Q339">
            <v>0</v>
          </cell>
          <cell r="R339">
            <v>2848.18</v>
          </cell>
          <cell r="S339">
            <v>0</v>
          </cell>
          <cell r="W339">
            <v>524.26</v>
          </cell>
          <cell r="X339">
            <v>3987.5599999999995</v>
          </cell>
        </row>
        <row r="340">
          <cell r="C340" t="str">
            <v>UPAE PETROLINA</v>
          </cell>
          <cell r="E340" t="str">
            <v>YATA ANDERSON DA SILVA BRITO</v>
          </cell>
          <cell r="G340" t="str">
            <v>3 - Administrativo</v>
          </cell>
          <cell r="H340" t="str">
            <v>5142-25</v>
          </cell>
          <cell r="I340" t="str">
            <v>02/2026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0</v>
          </cell>
          <cell r="Q340">
            <v>0</v>
          </cell>
          <cell r="R340">
            <v>324.2</v>
          </cell>
          <cell r="S340">
            <v>0</v>
          </cell>
          <cell r="W340">
            <v>218.16</v>
          </cell>
          <cell r="X340">
            <v>1727.04</v>
          </cell>
        </row>
        <row r="341">
          <cell r="C341" t="str">
            <v>UPAE PETROLINA</v>
          </cell>
          <cell r="E341" t="str">
            <v>YOLANDA MARIA VIEIRA MOURA DE GUIMARAES</v>
          </cell>
          <cell r="G341" t="str">
            <v>4 - Assistência Odontológica</v>
          </cell>
          <cell r="H341" t="str">
            <v>2232-08</v>
          </cell>
          <cell r="I341" t="str">
            <v>02/2026</v>
          </cell>
          <cell r="J341" t="str">
            <v>1 - Plantonista</v>
          </cell>
          <cell r="K341">
            <v>12</v>
          </cell>
          <cell r="L341">
            <v>2213.15</v>
          </cell>
          <cell r="P341">
            <v>0</v>
          </cell>
          <cell r="Q341">
            <v>0</v>
          </cell>
          <cell r="R341">
            <v>545.52</v>
          </cell>
          <cell r="S341">
            <v>1922.22</v>
          </cell>
          <cell r="W341">
            <v>491.82</v>
          </cell>
          <cell r="X341">
            <v>4189.0700000000006</v>
          </cell>
        </row>
        <row r="342">
          <cell r="C342" t="str">
            <v>UPAE PETROLINA</v>
          </cell>
          <cell r="E342" t="str">
            <v>YTALO MELO SILVA</v>
          </cell>
          <cell r="G342" t="str">
            <v>1 - Médico</v>
          </cell>
          <cell r="H342" t="str">
            <v>2251-25</v>
          </cell>
          <cell r="I342" t="str">
            <v>02/2026</v>
          </cell>
          <cell r="J342" t="str">
            <v>1 - Plantonista</v>
          </cell>
          <cell r="K342">
            <v>24</v>
          </cell>
          <cell r="L342">
            <v>3325.77</v>
          </cell>
          <cell r="P342">
            <v>0</v>
          </cell>
          <cell r="Q342">
            <v>0</v>
          </cell>
          <cell r="R342">
            <v>1344.07</v>
          </cell>
          <cell r="S342">
            <v>19718.97</v>
          </cell>
          <cell r="W342">
            <v>6555.52</v>
          </cell>
          <cell r="X342">
            <v>17833.29</v>
          </cell>
        </row>
        <row r="343">
          <cell r="C343" t="str">
            <v>UPAE PETROLINA</v>
          </cell>
          <cell r="E343" t="str">
            <v>ZENILMA BEZERRA GALVAO</v>
          </cell>
          <cell r="G343" t="str">
            <v>2 - Outros Profissionais da Saúde</v>
          </cell>
          <cell r="H343" t="str">
            <v>3222-05</v>
          </cell>
          <cell r="I343" t="str">
            <v>02/2026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42.64</v>
          </cell>
          <cell r="Q343">
            <v>0</v>
          </cell>
          <cell r="R343">
            <v>2027.19</v>
          </cell>
          <cell r="S343">
            <v>0</v>
          </cell>
          <cell r="W343">
            <v>507.7</v>
          </cell>
          <cell r="X343">
            <v>3183.13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7695-111F-46AC-BA99-4AA0041BBC9A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10988301000714</v>
      </c>
      <c r="B2" s="9" t="str">
        <f>'[1]TCE - ANEXO II - Preencher'!C11</f>
        <v>UPAE PETROLINA</v>
      </c>
      <c r="C2" s="10"/>
      <c r="D2" s="11" t="str">
        <f>'[1]TCE - ANEXO II - Preencher'!E11</f>
        <v>ADILINO DAMACENO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5174-10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380.83</v>
      </c>
      <c r="N2" s="16">
        <f>'[1]TCE - ANEXO II - Preencher'!S11</f>
        <v>0</v>
      </c>
      <c r="O2" s="17">
        <f>'[1]TCE - ANEXO II - Preencher'!W11</f>
        <v>223.26</v>
      </c>
      <c r="P2" s="18">
        <f>'[1]TCE - ANEXO II - Preencher'!X11</f>
        <v>1778.57</v>
      </c>
      <c r="R2" s="20"/>
    </row>
    <row r="3" spans="1:19" x14ac:dyDescent="0.2">
      <c r="A3" s="8">
        <f>IFERROR(VLOOKUP(B3,'[1]DADOS (OCULTAR)'!$Q$3:$S$136,3,0),"")</f>
        <v>10988301000714</v>
      </c>
      <c r="B3" s="9" t="str">
        <f>'[1]TCE - ANEXO II - Preencher'!C12</f>
        <v>UPAE PETROLINA</v>
      </c>
      <c r="C3" s="10"/>
      <c r="D3" s="11" t="str">
        <f>'[1]TCE - ANEXO II - Preencher'!E12</f>
        <v>AIDA ESTER FELIX SOUSA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02/2026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1566.97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378.23</v>
      </c>
      <c r="N3" s="16">
        <f>'[1]TCE - ANEXO II - Preencher'!S12</f>
        <v>0</v>
      </c>
      <c r="O3" s="17">
        <f>'[1]TCE - ANEXO II - Preencher'!W12</f>
        <v>244.58</v>
      </c>
      <c r="P3" s="18">
        <f>'[1]TCE - ANEXO II - Preencher'!X12</f>
        <v>1700.6200000000001</v>
      </c>
      <c r="R3" s="20"/>
      <c r="S3" s="21" t="s">
        <v>6</v>
      </c>
    </row>
    <row r="4" spans="1:19" x14ac:dyDescent="0.2">
      <c r="A4" s="8">
        <f>IFERROR(VLOOKUP(B4,'[1]DADOS (OCULTAR)'!$Q$3:$S$136,3,0),"")</f>
        <v>10988301000714</v>
      </c>
      <c r="B4" s="9" t="str">
        <f>'[1]TCE - ANEXO II - Preencher'!C13</f>
        <v>UPAE PETROLINA</v>
      </c>
      <c r="C4" s="10"/>
      <c r="D4" s="11" t="str">
        <f>'[1]TCE - ANEXO II - Preencher'!E13</f>
        <v>AILTON BARROS DE JESUS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 t="str">
        <f>'[1]TCE - ANEXO II - Preencher'!I13</f>
        <v>02/2026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1963.86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540.48</v>
      </c>
      <c r="N4" s="16">
        <f>'[1]TCE - ANEXO II - Preencher'!S13</f>
        <v>340.91</v>
      </c>
      <c r="O4" s="17">
        <f>'[1]TCE - ANEXO II - Preencher'!W13</f>
        <v>231.75</v>
      </c>
      <c r="P4" s="18">
        <f>'[1]TCE - ANEXO II - Preencher'!X13</f>
        <v>2613.5</v>
      </c>
      <c r="R4" s="20"/>
      <c r="S4" s="22">
        <v>43831</v>
      </c>
    </row>
    <row r="5" spans="1:19" x14ac:dyDescent="0.2">
      <c r="A5" s="8">
        <f>IFERROR(VLOOKUP(B5,'[1]DADOS (OCULTAR)'!$Q$3:$S$136,3,0),"")</f>
        <v>10988301000714</v>
      </c>
      <c r="B5" s="9" t="str">
        <f>'[1]TCE - ANEXO II - Preencher'!C14</f>
        <v>UPAE PETROLINA</v>
      </c>
      <c r="C5" s="10"/>
      <c r="D5" s="11" t="str">
        <f>'[1]TCE - ANEXO II - Preencher'!E14</f>
        <v>ALBA CRISTIANE LEITE DE HOLANDA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1566.97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313.39</v>
      </c>
      <c r="N5" s="16">
        <f>'[1]TCE - ANEXO II - Preencher'!S14</f>
        <v>0</v>
      </c>
      <c r="O5" s="17">
        <f>'[1]TCE - ANEXO II - Preencher'!W14</f>
        <v>177.33</v>
      </c>
      <c r="P5" s="18">
        <f>'[1]TCE - ANEXO II - Preencher'!X14</f>
        <v>1703.0300000000002</v>
      </c>
      <c r="R5" s="20"/>
      <c r="S5" s="22">
        <v>43862</v>
      </c>
    </row>
    <row r="6" spans="1:19" x14ac:dyDescent="0.2">
      <c r="A6" s="8">
        <f>IFERROR(VLOOKUP(B6,'[1]DADOS (OCULTAR)'!$Q$3:$S$136,3,0),"")</f>
        <v>10988301000714</v>
      </c>
      <c r="B6" s="9" t="str">
        <f>'[1]TCE - ANEXO II - Preencher'!C15</f>
        <v>UPAE PETROLINA</v>
      </c>
      <c r="C6" s="10"/>
      <c r="D6" s="11" t="str">
        <f>'[1]TCE - ANEXO II - Preencher'!E15</f>
        <v>ALCILENE CORDEIRO DE MORAES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732.7</v>
      </c>
      <c r="N6" s="16">
        <f>'[1]TCE - ANEXO II - Preencher'!S15</f>
        <v>0</v>
      </c>
      <c r="O6" s="17">
        <f>'[1]TCE - ANEXO II - Preencher'!W15</f>
        <v>732.7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(OCULTAR)'!$Q$3:$S$136,3,0),"")</f>
        <v>10988301000714</v>
      </c>
      <c r="B7" s="9" t="str">
        <f>'[1]TCE - ANEXO II - Preencher'!C16</f>
        <v>UPAE PETROLINA</v>
      </c>
      <c r="C7" s="10"/>
      <c r="D7" s="11" t="str">
        <f>'[1]TCE - ANEXO II - Preencher'!E16</f>
        <v>ALDECI LIMA DO NASCIMENTO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10988301000714</v>
      </c>
      <c r="B8" s="9" t="str">
        <f>'[1]TCE - ANEXO II - Preencher'!C17</f>
        <v>UPAE PETROLINA</v>
      </c>
      <c r="C8" s="10"/>
      <c r="D8" s="11" t="str">
        <f>'[1]TCE - ANEXO II - Preencher'!E17</f>
        <v>ALDIR WESLY DE BARROS MARQUES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363.59</v>
      </c>
      <c r="N8" s="16">
        <f>'[1]TCE - ANEXO II - Preencher'!S17</f>
        <v>0</v>
      </c>
      <c r="O8" s="17">
        <f>'[1]TCE - ANEXO II - Preencher'!W17</f>
        <v>224.12</v>
      </c>
      <c r="P8" s="18">
        <f>'[1]TCE - ANEXO II - Preencher'!X17</f>
        <v>1760.4699999999998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10988301000714</v>
      </c>
      <c r="B9" s="9" t="str">
        <f>'[1]TCE - ANEXO II - Preencher'!C18</f>
        <v>UPAE PETROLINA</v>
      </c>
      <c r="C9" s="10"/>
      <c r="D9" s="11" t="str">
        <f>'[1]TCE - ANEXO II - Preencher'!E18</f>
        <v>ALESSANDRA GABRIELE SILVA BRITTO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374.33</v>
      </c>
      <c r="N9" s="16">
        <f>'[1]TCE - ANEXO II - Preencher'!S18</f>
        <v>0</v>
      </c>
      <c r="O9" s="17">
        <f>'[1]TCE - ANEXO II - Preencher'!W18</f>
        <v>896.92</v>
      </c>
      <c r="P9" s="18">
        <f>'[1]TCE - ANEXO II - Preencher'!X18</f>
        <v>1098.4099999999999</v>
      </c>
      <c r="R9" s="20"/>
      <c r="S9" s="22">
        <v>43983</v>
      </c>
    </row>
    <row r="10" spans="1:19" x14ac:dyDescent="0.2">
      <c r="A10" s="8">
        <f>IFERROR(VLOOKUP(B10,'[1]DADOS (OCULTAR)'!$Q$3:$S$136,3,0),"")</f>
        <v>10988301000714</v>
      </c>
      <c r="B10" s="9" t="str">
        <f>'[1]TCE - ANEXO II - Preencher'!C19</f>
        <v>UPAE PETROLINA</v>
      </c>
      <c r="C10" s="10"/>
      <c r="D10" s="11" t="str">
        <f>'[1]TCE - ANEXO II - Preencher'!E19</f>
        <v>ALESSANDRA LOURENCO MEDEIROS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4131-15</v>
      </c>
      <c r="G10" s="14" t="str">
        <f>'[1]TCE - ANEXO II - Preencher'!I19</f>
        <v>02/2026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35</v>
      </c>
      <c r="N10" s="16">
        <f>'[1]TCE - ANEXO II - Preencher'!S19</f>
        <v>0</v>
      </c>
      <c r="O10" s="17">
        <f>'[1]TCE - ANEXO II - Preencher'!W19</f>
        <v>35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10988301000714</v>
      </c>
      <c r="B11" s="9" t="str">
        <f>'[1]TCE - ANEXO II - Preencher'!C20</f>
        <v>UPAE PETROLINA</v>
      </c>
      <c r="C11" s="10"/>
      <c r="D11" s="11" t="str">
        <f>'[1]TCE - ANEXO II - Preencher'!E20</f>
        <v>ALTINO JOSE DOS SANTOS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324.2</v>
      </c>
      <c r="N11" s="16">
        <f>'[1]TCE - ANEXO II - Preencher'!S20</f>
        <v>0</v>
      </c>
      <c r="O11" s="17">
        <f>'[1]TCE - ANEXO II - Preencher'!W20</f>
        <v>557.66999999999996</v>
      </c>
      <c r="P11" s="18">
        <f>'[1]TCE - ANEXO II - Preencher'!X20</f>
        <v>1387.5300000000002</v>
      </c>
      <c r="R11" s="20"/>
      <c r="S11" s="22">
        <v>44044</v>
      </c>
    </row>
    <row r="12" spans="1:19" x14ac:dyDescent="0.2">
      <c r="A12" s="8">
        <f>IFERROR(VLOOKUP(B12,'[1]DADOS (OCULTAR)'!$Q$3:$S$136,3,0),"")</f>
        <v>10988301000714</v>
      </c>
      <c r="B12" s="9" t="str">
        <f>'[1]TCE - ANEXO II - Preencher'!C21</f>
        <v>UPAE PETROLINA</v>
      </c>
      <c r="C12" s="10"/>
      <c r="D12" s="11" t="str">
        <f>'[1]TCE - ANEXO II - Preencher'!E21</f>
        <v>ALVARO ALVES DE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5174-10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808.65</v>
      </c>
      <c r="N12" s="16">
        <f>'[1]TCE - ANEXO II - Preencher'!S21</f>
        <v>0</v>
      </c>
      <c r="O12" s="17">
        <f>'[1]TCE - ANEXO II - Preencher'!W21</f>
        <v>912.84</v>
      </c>
      <c r="P12" s="18">
        <f>'[1]TCE - ANEXO II - Preencher'!X21</f>
        <v>1516.81</v>
      </c>
      <c r="R12" s="20"/>
      <c r="S12" s="22">
        <v>44075</v>
      </c>
    </row>
    <row r="13" spans="1:19" x14ac:dyDescent="0.2">
      <c r="A13" s="8">
        <f>IFERROR(VLOOKUP(B13,'[1]DADOS (OCULTAR)'!$Q$3:$S$136,3,0),"")</f>
        <v>10988301000714</v>
      </c>
      <c r="B13" s="9" t="str">
        <f>'[1]TCE - ANEXO II - Preencher'!C22</f>
        <v>UPAE PETROLINA</v>
      </c>
      <c r="C13" s="10"/>
      <c r="D13" s="11" t="str">
        <f>'[1]TCE - ANEXO II - Preencher'!E22</f>
        <v>AMANDA DURANDO REBOUCAS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3325.77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890.74</v>
      </c>
      <c r="N13" s="16">
        <f>'[1]TCE - ANEXO II - Preencher'!S22</f>
        <v>7095.24</v>
      </c>
      <c r="O13" s="17">
        <f>'[1]TCE - ANEXO II - Preencher'!W22</f>
        <v>3083.89</v>
      </c>
      <c r="P13" s="18">
        <f>'[1]TCE - ANEXO II - Preencher'!X22</f>
        <v>8227.86</v>
      </c>
      <c r="R13" s="20"/>
      <c r="S13" s="22">
        <v>44105</v>
      </c>
    </row>
    <row r="14" spans="1:19" x14ac:dyDescent="0.2">
      <c r="A14" s="8">
        <f>IFERROR(VLOOKUP(B14,'[1]DADOS (OCULTAR)'!$Q$3:$S$136,3,0),"")</f>
        <v>10988301000714</v>
      </c>
      <c r="B14" s="9" t="str">
        <f>'[1]TCE - ANEXO II - Preencher'!C23</f>
        <v>UPAE PETROLINA</v>
      </c>
      <c r="C14" s="10"/>
      <c r="D14" s="11" t="str">
        <f>'[1]TCE - ANEXO II - Preencher'!E23</f>
        <v>AMANDA EMANOELA DIAS DAMASCENA DOS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3516-05</v>
      </c>
      <c r="G14" s="14" t="str">
        <f>'[1]TCE - ANEXO II - Preencher'!I23</f>
        <v>02/2026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2050.14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227.79</v>
      </c>
      <c r="N14" s="16">
        <f>'[1]TCE - ANEXO II - Preencher'!S23</f>
        <v>0</v>
      </c>
      <c r="O14" s="17">
        <f>'[1]TCE - ANEXO II - Preencher'!W23</f>
        <v>275.39</v>
      </c>
      <c r="P14" s="18">
        <f>'[1]TCE - ANEXO II - Preencher'!X23</f>
        <v>2002.54</v>
      </c>
      <c r="R14" s="20"/>
      <c r="S14" s="22">
        <v>44136</v>
      </c>
    </row>
    <row r="15" spans="1:19" x14ac:dyDescent="0.2">
      <c r="A15" s="8">
        <f>IFERROR(VLOOKUP(B15,'[1]DADOS (OCULTAR)'!$Q$3:$S$136,3,0),"")</f>
        <v>10988301000714</v>
      </c>
      <c r="B15" s="9" t="str">
        <f>'[1]TCE - ANEXO II - Preencher'!C24</f>
        <v>UPAE PETROLINA</v>
      </c>
      <c r="C15" s="10"/>
      <c r="D15" s="11" t="str">
        <f>'[1]TCE - ANEXO II - Preencher'!E24</f>
        <v>AMANDA RAFAELE SILVA LACERDA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1831.9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567.35</v>
      </c>
      <c r="P15" s="18">
        <f>'[1]TCE - ANEXO II - Preencher'!X24</f>
        <v>1264.5500000000002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10988301000714</v>
      </c>
      <c r="B16" s="9" t="str">
        <f>'[1]TCE - ANEXO II - Preencher'!C25</f>
        <v>UPAE PETROLINA</v>
      </c>
      <c r="C16" s="10"/>
      <c r="D16" s="11" t="str">
        <f>'[1]TCE - ANEXO II - Preencher'!E25</f>
        <v>AMANDA TAMIRES SILVA BORGES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42.64</v>
      </c>
      <c r="L16" s="15">
        <f>'[1]TCE - ANEXO II - Preencher'!Q25</f>
        <v>0</v>
      </c>
      <c r="M16" s="15">
        <f>'[1]TCE - ANEXO II - Preencher'!R25</f>
        <v>2151.14</v>
      </c>
      <c r="N16" s="16">
        <f>'[1]TCE - ANEXO II - Preencher'!S25</f>
        <v>0</v>
      </c>
      <c r="O16" s="17">
        <f>'[1]TCE - ANEXO II - Preencher'!W25</f>
        <v>1036.45</v>
      </c>
      <c r="P16" s="18">
        <f>'[1]TCE - ANEXO II - Preencher'!X25</f>
        <v>2778.33</v>
      </c>
      <c r="R16" s="20"/>
      <c r="S16" s="22">
        <v>44197</v>
      </c>
    </row>
    <row r="17" spans="1:19" x14ac:dyDescent="0.2">
      <c r="A17" s="8">
        <f>IFERROR(VLOOKUP(B17,'[1]DADOS (OCULTAR)'!$Q$3:$S$136,3,0),"")</f>
        <v>10988301000714</v>
      </c>
      <c r="B17" s="9" t="str">
        <f>'[1]TCE - ANEXO II - Preencher'!C26</f>
        <v>UPAE PETROLINA</v>
      </c>
      <c r="C17" s="10"/>
      <c r="D17" s="11" t="str">
        <f>'[1]TCE - ANEXO II - Preencher'!E26</f>
        <v>ANA BEATRIZ NASCIMENTO GONZAGA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3104.05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1156.99</v>
      </c>
      <c r="N17" s="16">
        <f>'[1]TCE - ANEXO II - Preencher'!S26</f>
        <v>6411.58</v>
      </c>
      <c r="O17" s="17">
        <f>'[1]TCE - ANEXO II - Preencher'!W26</f>
        <v>2864.8</v>
      </c>
      <c r="P17" s="18">
        <f>'[1]TCE - ANEXO II - Preencher'!X26</f>
        <v>7807.8199999999988</v>
      </c>
      <c r="R17" s="20"/>
      <c r="S17" s="22">
        <v>44228</v>
      </c>
    </row>
    <row r="18" spans="1:19" x14ac:dyDescent="0.2">
      <c r="A18" s="8">
        <f>IFERROR(VLOOKUP(B18,'[1]DADOS (OCULTAR)'!$Q$3:$S$136,3,0),"")</f>
        <v>10988301000714</v>
      </c>
      <c r="B18" s="9" t="str">
        <f>'[1]TCE - ANEXO II - Preencher'!C27</f>
        <v>UPAE PETROLINA</v>
      </c>
      <c r="C18" s="10"/>
      <c r="D18" s="11" t="str">
        <f>'[1]TCE - ANEXO II - Preencher'!E27</f>
        <v>ANA CARLA DE ARAUJO POSSIDIO COELHO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2516-05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2508.83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607.77</v>
      </c>
      <c r="N18" s="16">
        <f>'[1]TCE - ANEXO II - Preencher'!S27</f>
        <v>548.34</v>
      </c>
      <c r="O18" s="17">
        <f>'[1]TCE - ANEXO II - Preencher'!W27</f>
        <v>968.62</v>
      </c>
      <c r="P18" s="18">
        <f>'[1]TCE - ANEXO II - Preencher'!X27</f>
        <v>2696.32</v>
      </c>
      <c r="R18" s="20"/>
      <c r="S18" s="22">
        <v>44256</v>
      </c>
    </row>
    <row r="19" spans="1:19" x14ac:dyDescent="0.2">
      <c r="A19" s="8">
        <f>IFERROR(VLOOKUP(B19,'[1]DADOS (OCULTAR)'!$Q$3:$S$136,3,0),"")</f>
        <v>10988301000714</v>
      </c>
      <c r="B19" s="9" t="str">
        <f>'[1]TCE - ANEXO II - Preencher'!C28</f>
        <v>UPAE PETROLINA</v>
      </c>
      <c r="C19" s="10"/>
      <c r="D19" s="11" t="str">
        <f>'[1]TCE - ANEXO II - Preencher'!E28</f>
        <v>ANA CAROLINE DOS SANTOS LACERDA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3516-05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535.37</v>
      </c>
      <c r="P19" s="18">
        <f>'[1]TCE - ANEXO II - Preencher'!X28</f>
        <v>3311.81</v>
      </c>
      <c r="R19" s="20"/>
      <c r="S19" s="22">
        <v>44287</v>
      </c>
    </row>
    <row r="20" spans="1:19" x14ac:dyDescent="0.2">
      <c r="A20" s="8">
        <f>IFERROR(VLOOKUP(B20,'[1]DADOS (OCULTAR)'!$Q$3:$S$136,3,0),"")</f>
        <v>10988301000714</v>
      </c>
      <c r="B20" s="9" t="str">
        <f>'[1]TCE - ANEXO II - Preencher'!C29</f>
        <v>UPAE PETROLINA</v>
      </c>
      <c r="C20" s="10"/>
      <c r="D20" s="11" t="str">
        <f>'[1]TCE - ANEXO II - Preencher'!E29</f>
        <v>ANA CECILIA DIONIZIO BURGOS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02/2026</v>
      </c>
      <c r="H20" s="13" t="str">
        <f>'[1]TCE - ANEXO II - Preencher'!J29</f>
        <v>2 - Diarista</v>
      </c>
      <c r="I20" s="13">
        <f>'[1]TCE - ANEXO II - Preencher'!K29</f>
        <v>20</v>
      </c>
      <c r="J20" s="15">
        <f>'[1]TCE - ANEXO II - Preencher'!L29</f>
        <v>567.35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42.55</v>
      </c>
      <c r="P20" s="18">
        <f>'[1]TCE - ANEXO II - Preencher'!X29</f>
        <v>524.80000000000007</v>
      </c>
      <c r="R20" s="20"/>
      <c r="S20" s="22">
        <v>44317</v>
      </c>
    </row>
    <row r="21" spans="1:19" x14ac:dyDescent="0.2">
      <c r="A21" s="8">
        <f>IFERROR(VLOOKUP(B21,'[1]DADOS (OCULTAR)'!$Q$3:$S$136,3,0),"")</f>
        <v>10988301000714</v>
      </c>
      <c r="B21" s="9" t="str">
        <f>'[1]TCE - ANEXO II - Preencher'!C30</f>
        <v>UPAE PETROLINA</v>
      </c>
      <c r="C21" s="10"/>
      <c r="D21" s="11" t="str">
        <f>'[1]TCE - ANEXO II - Preencher'!E30</f>
        <v>ANA CLARA FEITOSA NORONHA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3325.77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1082.9000000000001</v>
      </c>
      <c r="N21" s="16">
        <f>'[1]TCE - ANEXO II - Preencher'!S30</f>
        <v>6575.97</v>
      </c>
      <c r="O21" s="17">
        <f>'[1]TCE - ANEXO II - Preencher'!W30</f>
        <v>2845.89</v>
      </c>
      <c r="P21" s="18">
        <f>'[1]TCE - ANEXO II - Preencher'!X30</f>
        <v>8138.75</v>
      </c>
      <c r="R21" s="20"/>
      <c r="S21" s="22">
        <v>44348</v>
      </c>
    </row>
    <row r="22" spans="1:19" x14ac:dyDescent="0.2">
      <c r="A22" s="8">
        <f>IFERROR(VLOOKUP(B22,'[1]DADOS (OCULTAR)'!$Q$3:$S$136,3,0),"")</f>
        <v>10988301000714</v>
      </c>
      <c r="B22" s="9" t="str">
        <f>'[1]TCE - ANEXO II - Preencher'!C31</f>
        <v>UPAE PETROLINA</v>
      </c>
      <c r="C22" s="10"/>
      <c r="D22" s="11" t="str">
        <f>'[1]TCE - ANEXO II - Preencher'!E31</f>
        <v>ANA KARENE DA SILVA RAMOS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02/2026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42.64</v>
      </c>
      <c r="L22" s="15">
        <f>'[1]TCE - ANEXO II - Preencher'!Q31</f>
        <v>0</v>
      </c>
      <c r="M22" s="15">
        <f>'[1]TCE - ANEXO II - Preencher'!R31</f>
        <v>1940.39</v>
      </c>
      <c r="N22" s="16">
        <f>'[1]TCE - ANEXO II - Preencher'!S31</f>
        <v>0</v>
      </c>
      <c r="O22" s="17">
        <f>'[1]TCE - ANEXO II - Preencher'!W31</f>
        <v>403.49</v>
      </c>
      <c r="P22" s="18">
        <f>'[1]TCE - ANEXO II - Preencher'!X31</f>
        <v>3200.54</v>
      </c>
      <c r="R22" s="20"/>
      <c r="S22" s="22">
        <v>44378</v>
      </c>
    </row>
    <row r="23" spans="1:19" x14ac:dyDescent="0.2">
      <c r="A23" s="8">
        <f>IFERROR(VLOOKUP(B23,'[1]DADOS (OCULTAR)'!$Q$3:$S$136,3,0),"")</f>
        <v>10988301000714</v>
      </c>
      <c r="B23" s="9" t="str">
        <f>'[1]TCE - ANEXO II - Preencher'!C32</f>
        <v>UPAE PETROLINA</v>
      </c>
      <c r="C23" s="10"/>
      <c r="D23" s="11" t="str">
        <f>'[1]TCE - ANEXO II - Preencher'!E32</f>
        <v>ANA LIDIA VIEIRA DE CARVALHO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7150.22</v>
      </c>
      <c r="N23" s="16">
        <f>'[1]TCE - ANEXO II - Preencher'!S32</f>
        <v>0</v>
      </c>
      <c r="O23" s="17">
        <f>'[1]TCE - ANEXO II - Preencher'!W32</f>
        <v>1612.81</v>
      </c>
      <c r="P23" s="18">
        <f>'[1]TCE - ANEXO II - Preencher'!X32</f>
        <v>5537.41</v>
      </c>
      <c r="R23" s="20"/>
      <c r="S23" s="22">
        <v>44409</v>
      </c>
    </row>
    <row r="24" spans="1:19" x14ac:dyDescent="0.2">
      <c r="A24" s="8">
        <f>IFERROR(VLOOKUP(B24,'[1]DADOS (OCULTAR)'!$Q$3:$S$136,3,0),"")</f>
        <v>10988301000714</v>
      </c>
      <c r="B24" s="9" t="str">
        <f>'[1]TCE - ANEXO II - Preencher'!C33</f>
        <v>UPAE PETROLINA</v>
      </c>
      <c r="C24" s="10"/>
      <c r="D24" s="11" t="str">
        <f>'[1]TCE - ANEXO II - Preencher'!E33</f>
        <v>ANA PAULA CARVALHO DE SOUZA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5211-30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162.1</v>
      </c>
      <c r="K24" s="15">
        <f>'[1]TCE - ANEXO II - Preencher'!P33</f>
        <v>2314.4499999999998</v>
      </c>
      <c r="L24" s="15">
        <f>'[1]TCE - ANEXO II - Preencher'!Q33</f>
        <v>810.5</v>
      </c>
      <c r="M24" s="15">
        <f>'[1]TCE - ANEXO II - Preencher'!R33</f>
        <v>277.27999999999997</v>
      </c>
      <c r="N24" s="16">
        <f>'[1]TCE - ANEXO II - Preencher'!S33</f>
        <v>0</v>
      </c>
      <c r="O24" s="17">
        <f>'[1]TCE - ANEXO II - Preencher'!W33</f>
        <v>3225.83</v>
      </c>
      <c r="P24" s="18">
        <f>'[1]TCE - ANEXO II - Preencher'!X33</f>
        <v>338.5</v>
      </c>
      <c r="R24" s="20"/>
      <c r="S24" s="22">
        <v>44440</v>
      </c>
    </row>
    <row r="25" spans="1:19" x14ac:dyDescent="0.2">
      <c r="A25" s="8">
        <f>IFERROR(VLOOKUP(B25,'[1]DADOS (OCULTAR)'!$Q$3:$S$136,3,0),"")</f>
        <v>10988301000714</v>
      </c>
      <c r="B25" s="9" t="str">
        <f>'[1]TCE - ANEXO II - Preencher'!C34</f>
        <v>UPAE PETROLINA</v>
      </c>
      <c r="C25" s="10"/>
      <c r="D25" s="11" t="str">
        <f>'[1]TCE - ANEXO II - Preencher'!E34</f>
        <v>ANA PAULA LINS LIMA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108.07</v>
      </c>
      <c r="K25" s="15">
        <f>'[1]TCE - ANEXO II - Preencher'!P34</f>
        <v>3106.84</v>
      </c>
      <c r="L25" s="15">
        <f>'[1]TCE - ANEXO II - Preencher'!Q34</f>
        <v>1053.6500000000001</v>
      </c>
      <c r="M25" s="15">
        <f>'[1]TCE - ANEXO II - Preencher'!R34</f>
        <v>3359.31</v>
      </c>
      <c r="N25" s="16">
        <f>'[1]TCE - ANEXO II - Preencher'!S34</f>
        <v>0</v>
      </c>
      <c r="O25" s="17">
        <f>'[1]TCE - ANEXO II - Preencher'!W34</f>
        <v>5468.48</v>
      </c>
      <c r="P25" s="18">
        <f>'[1]TCE - ANEXO II - Preencher'!X34</f>
        <v>2159.3900000000012</v>
      </c>
      <c r="R25" s="20"/>
      <c r="S25" s="22">
        <v>44470</v>
      </c>
    </row>
    <row r="26" spans="1:19" x14ac:dyDescent="0.2">
      <c r="A26" s="8">
        <f>IFERROR(VLOOKUP(B26,'[1]DADOS (OCULTAR)'!$Q$3:$S$136,3,0),"")</f>
        <v>10988301000714</v>
      </c>
      <c r="B26" s="9" t="str">
        <f>'[1]TCE - ANEXO II - Preencher'!C35</f>
        <v>UPAE PETROLINA</v>
      </c>
      <c r="C26" s="10"/>
      <c r="D26" s="11" t="str">
        <f>'[1]TCE - ANEXO II - Preencher'!E35</f>
        <v>ANA PAULA RODRIGUES DOS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1859.03</v>
      </c>
      <c r="K26" s="15">
        <f>'[1]TCE - ANEXO II - Preencher'!P35</f>
        <v>55.36</v>
      </c>
      <c r="L26" s="15">
        <f>'[1]TCE - ANEXO II - Preencher'!Q35</f>
        <v>0</v>
      </c>
      <c r="M26" s="15">
        <f>'[1]TCE - ANEXO II - Preencher'!R35</f>
        <v>2945.38</v>
      </c>
      <c r="N26" s="16">
        <f>'[1]TCE - ANEXO II - Preencher'!S35</f>
        <v>556.79</v>
      </c>
      <c r="O26" s="17">
        <f>'[1]TCE - ANEXO II - Preencher'!W35</f>
        <v>717.79</v>
      </c>
      <c r="P26" s="18">
        <f>'[1]TCE - ANEXO II - Preencher'!X35</f>
        <v>4698.7700000000004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10988301000714</v>
      </c>
      <c r="B27" s="9" t="str">
        <f>'[1]TCE - ANEXO II - Preencher'!C36</f>
        <v>UPAE PETROLINA</v>
      </c>
      <c r="C27" s="10"/>
      <c r="D27" s="11" t="str">
        <f>'[1]TCE - ANEXO II - Preencher'!E36</f>
        <v>ANA TAINARA BATISTA LIMA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02/2026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156.57</v>
      </c>
      <c r="P27" s="18">
        <f>'[1]TCE - ANEXO II - Preencher'!X36</f>
        <v>1464.43</v>
      </c>
      <c r="R27" s="20"/>
      <c r="S27" s="22">
        <v>44531</v>
      </c>
    </row>
    <row r="28" spans="1:19" x14ac:dyDescent="0.2">
      <c r="A28" s="8">
        <f>IFERROR(VLOOKUP(B28,'[1]DADOS (OCULTAR)'!$Q$3:$S$136,3,0),"")</f>
        <v>10988301000714</v>
      </c>
      <c r="B28" s="9" t="str">
        <f>'[1]TCE - ANEXO II - Preencher'!C37</f>
        <v>UPAE PETROLINA</v>
      </c>
      <c r="C28" s="10"/>
      <c r="D28" s="11" t="str">
        <f>'[1]TCE - ANEXO II - Preencher'!E37</f>
        <v>ANA THAINA VITOR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5211-30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</v>
      </c>
      <c r="N28" s="16">
        <f>'[1]TCE - ANEXO II - Preencher'!S37</f>
        <v>0</v>
      </c>
      <c r="O28" s="17">
        <f>'[1]TCE - ANEXO II - Preencher'!W37</f>
        <v>35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(OCULTAR)'!$Q$3:$S$136,3,0),"")</f>
        <v>10988301000714</v>
      </c>
      <c r="B29" s="9" t="str">
        <f>'[1]TCE - ANEXO II - Preencher'!C38</f>
        <v>UPAE PETROLINA</v>
      </c>
      <c r="C29" s="10"/>
      <c r="D29" s="11" t="str">
        <f>'[1]TCE - ANEXO II - Preencher'!E38</f>
        <v>ANANAYRA MOREIRA CARNEIRO LOPES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02/2026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2035.36</v>
      </c>
      <c r="K29" s="15">
        <f>'[1]TCE - ANEXO II - Preencher'!P38</f>
        <v>49.87</v>
      </c>
      <c r="L29" s="15">
        <f>'[1]TCE - ANEXO II - Preencher'!Q38</f>
        <v>0</v>
      </c>
      <c r="M29" s="15">
        <f>'[1]TCE - ANEXO II - Preencher'!R38</f>
        <v>2441.46</v>
      </c>
      <c r="N29" s="16">
        <f>'[1]TCE - ANEXO II - Preencher'!S38</f>
        <v>770.01</v>
      </c>
      <c r="O29" s="17">
        <f>'[1]TCE - ANEXO II - Preencher'!W38</f>
        <v>771.15</v>
      </c>
      <c r="P29" s="18">
        <f>'[1]TCE - ANEXO II - Preencher'!X38</f>
        <v>4525.5500000000011</v>
      </c>
      <c r="R29" s="20"/>
      <c r="S29" s="22">
        <v>44593</v>
      </c>
    </row>
    <row r="30" spans="1:19" x14ac:dyDescent="0.2">
      <c r="A30" s="8">
        <f>IFERROR(VLOOKUP(B30,'[1]DADOS (OCULTAR)'!$Q$3:$S$136,3,0),"")</f>
        <v>10988301000714</v>
      </c>
      <c r="B30" s="9" t="str">
        <f>'[1]TCE - ANEXO II - Preencher'!C39</f>
        <v>UPAE PETROLINA</v>
      </c>
      <c r="C30" s="10"/>
      <c r="D30" s="11" t="str">
        <f>'[1]TCE - ANEXO II - Preencher'!E39</f>
        <v>ANDREA ALVES BACURAU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02/2026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61.54</v>
      </c>
      <c r="L30" s="15">
        <f>'[1]TCE - ANEXO II - Preencher'!Q39</f>
        <v>0</v>
      </c>
      <c r="M30" s="15">
        <f>'[1]TCE - ANEXO II - Preencher'!R39</f>
        <v>4357.59</v>
      </c>
      <c r="N30" s="16">
        <f>'[1]TCE - ANEXO II - Preencher'!S39</f>
        <v>1995.53</v>
      </c>
      <c r="O30" s="17">
        <f>'[1]TCE - ANEXO II - Preencher'!W39</f>
        <v>1871.73</v>
      </c>
      <c r="P30" s="18">
        <f>'[1]TCE - ANEXO II - Preencher'!X39</f>
        <v>6401.9600000000009</v>
      </c>
      <c r="R30" s="20"/>
      <c r="S30" s="22">
        <v>44621</v>
      </c>
    </row>
    <row r="31" spans="1:19" x14ac:dyDescent="0.2">
      <c r="A31" s="8">
        <f>IFERROR(VLOOKUP(B31,'[1]DADOS (OCULTAR)'!$Q$3:$S$136,3,0),"")</f>
        <v>10988301000714</v>
      </c>
      <c r="B31" s="9" t="str">
        <f>'[1]TCE - ANEXO II - Preencher'!C40</f>
        <v>UPAE PETROLINA</v>
      </c>
      <c r="C31" s="10"/>
      <c r="D31" s="11" t="str">
        <f>'[1]TCE - ANEXO II - Preencher'!E40</f>
        <v>ANDREA TENORIO DE BRITO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1422-05</v>
      </c>
      <c r="G31" s="14" t="str">
        <f>'[1]TCE - ANEXO II - Preencher'!I40</f>
        <v>02/2026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2484.4299999999998</v>
      </c>
      <c r="K31" s="15">
        <f>'[1]TCE - ANEXO II - Preencher'!P40</f>
        <v>4096.91</v>
      </c>
      <c r="L31" s="15">
        <f>'[1]TCE - ANEXO II - Preencher'!Q40</f>
        <v>2157.5300000000002</v>
      </c>
      <c r="M31" s="15">
        <f>'[1]TCE - ANEXO II - Preencher'!R40</f>
        <v>2918.62</v>
      </c>
      <c r="N31" s="16">
        <f>'[1]TCE - ANEXO II - Preencher'!S40</f>
        <v>0</v>
      </c>
      <c r="O31" s="17">
        <f>'[1]TCE - ANEXO II - Preencher'!W40</f>
        <v>9932.48</v>
      </c>
      <c r="P31" s="18">
        <f>'[1]TCE - ANEXO II - Preencher'!X40</f>
        <v>1725.010000000002</v>
      </c>
      <c r="R31" s="20"/>
      <c r="S31" s="22">
        <v>44652</v>
      </c>
    </row>
    <row r="32" spans="1:19" x14ac:dyDescent="0.2">
      <c r="A32" s="8">
        <f>IFERROR(VLOOKUP(B32,'[1]DADOS (OCULTAR)'!$Q$3:$S$136,3,0),"")</f>
        <v>10988301000714</v>
      </c>
      <c r="B32" s="9" t="str">
        <f>'[1]TCE - ANEXO II - Preencher'!C41</f>
        <v>UPAE PETROLINA</v>
      </c>
      <c r="C32" s="10"/>
      <c r="D32" s="11" t="str">
        <f>'[1]TCE - ANEXO II - Preencher'!E41</f>
        <v>ANDREIA CARLA DO NASCIMENTO BORGES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02/2026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1566.97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523.39</v>
      </c>
      <c r="N32" s="16">
        <f>'[1]TCE - ANEXO II - Preencher'!S41</f>
        <v>0</v>
      </c>
      <c r="O32" s="17">
        <f>'[1]TCE - ANEXO II - Preencher'!W41</f>
        <v>198.91</v>
      </c>
      <c r="P32" s="18">
        <f>'[1]TCE - ANEXO II - Preencher'!X41</f>
        <v>1891.45</v>
      </c>
      <c r="R32" s="20"/>
      <c r="S32" s="22">
        <v>44682</v>
      </c>
    </row>
    <row r="33" spans="1:19" x14ac:dyDescent="0.2">
      <c r="A33" s="8">
        <f>IFERROR(VLOOKUP(B33,'[1]DADOS (OCULTAR)'!$Q$3:$S$136,3,0),"")</f>
        <v>10988301000714</v>
      </c>
      <c r="B33" s="9" t="str">
        <f>'[1]TCE - ANEXO II - Preencher'!C42</f>
        <v>UPAE PETROLINA</v>
      </c>
      <c r="C33" s="10"/>
      <c r="D33" s="11" t="str">
        <f>'[1]TCE - ANEXO II - Preencher'!E42</f>
        <v>ANDRESKA FERREIRA ALEX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02/2026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2394.11</v>
      </c>
      <c r="K33" s="15">
        <f>'[1]TCE - ANEXO II - Preencher'!P42</f>
        <v>38.32</v>
      </c>
      <c r="L33" s="15">
        <f>'[1]TCE - ANEXO II - Preencher'!Q42</f>
        <v>0</v>
      </c>
      <c r="M33" s="15">
        <f>'[1]TCE - ANEXO II - Preencher'!R42</f>
        <v>2216.23</v>
      </c>
      <c r="N33" s="16">
        <f>'[1]TCE - ANEXO II - Preencher'!S42</f>
        <v>981.65</v>
      </c>
      <c r="O33" s="17">
        <f>'[1]TCE - ANEXO II - Preencher'!W42</f>
        <v>906.5</v>
      </c>
      <c r="P33" s="18">
        <f>'[1]TCE - ANEXO II - Preencher'!X42</f>
        <v>4723.8099999999995</v>
      </c>
      <c r="R33" s="20"/>
      <c r="S33" s="22">
        <v>44713</v>
      </c>
    </row>
    <row r="34" spans="1:19" x14ac:dyDescent="0.2">
      <c r="A34" s="8">
        <f>IFERROR(VLOOKUP(B34,'[1]DADOS (OCULTAR)'!$Q$3:$S$136,3,0),"")</f>
        <v>10988301000714</v>
      </c>
      <c r="B34" s="9" t="str">
        <f>'[1]TCE - ANEXO II - Preencher'!C43</f>
        <v>UPAE PETROLINA</v>
      </c>
      <c r="C34" s="10"/>
      <c r="D34" s="11" t="str">
        <f>'[1]TCE - ANEXO II - Preencher'!E43</f>
        <v>ANDRESSA JOAQUINA COELHO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02/2026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1831.9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284.19</v>
      </c>
      <c r="P34" s="18">
        <f>'[1]TCE - ANEXO II - Preencher'!X43</f>
        <v>1547.71</v>
      </c>
      <c r="R34" s="20"/>
      <c r="S34" s="22">
        <v>44743</v>
      </c>
    </row>
    <row r="35" spans="1:19" x14ac:dyDescent="0.2">
      <c r="A35" s="8">
        <f>IFERROR(VLOOKUP(B35,'[1]DADOS (OCULTAR)'!$Q$3:$S$136,3,0),"")</f>
        <v>10988301000714</v>
      </c>
      <c r="B35" s="9" t="str">
        <f>'[1]TCE - ANEXO II - Preencher'!C44</f>
        <v>UPAE PETROLINA</v>
      </c>
      <c r="C35" s="10"/>
      <c r="D35" s="11" t="str">
        <f>'[1]TCE - ANEXO II - Preencher'!E44</f>
        <v>ANDREY TELIS DE AMORIM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5211-30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1458.9</v>
      </c>
      <c r="K35" s="15">
        <f>'[1]TCE - ANEXO II - Preencher'!P44</f>
        <v>137.33000000000001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157.46</v>
      </c>
      <c r="P35" s="18">
        <f>'[1]TCE - ANEXO II - Preencher'!X44</f>
        <v>1438.77</v>
      </c>
      <c r="R35" s="20"/>
      <c r="S35" s="22">
        <v>44774</v>
      </c>
    </row>
    <row r="36" spans="1:19" x14ac:dyDescent="0.2">
      <c r="A36" s="8">
        <f>IFERROR(VLOOKUP(B36,'[1]DADOS (OCULTAR)'!$Q$3:$S$136,3,0),"")</f>
        <v>10988301000714</v>
      </c>
      <c r="B36" s="9" t="str">
        <f>'[1]TCE - ANEXO II - Preencher'!C45</f>
        <v>UPAE PETROLINA</v>
      </c>
      <c r="C36" s="10"/>
      <c r="D36" s="11" t="str">
        <f>'[1]TCE - ANEXO II - Preencher'!E45</f>
        <v>ANNE CAROLINNA DE CARVALHO CAVALCANTI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2394.11</v>
      </c>
      <c r="K36" s="15">
        <f>'[1]TCE - ANEXO II - Preencher'!P45</f>
        <v>38.32</v>
      </c>
      <c r="L36" s="15">
        <f>'[1]TCE - ANEXO II - Preencher'!Q45</f>
        <v>0</v>
      </c>
      <c r="M36" s="15">
        <f>'[1]TCE - ANEXO II - Preencher'!R45</f>
        <v>2934.9</v>
      </c>
      <c r="N36" s="16">
        <f>'[1]TCE - ANEXO II - Preencher'!S45</f>
        <v>549.97</v>
      </c>
      <c r="O36" s="17">
        <f>'[1]TCE - ANEXO II - Preencher'!W45</f>
        <v>796.29</v>
      </c>
      <c r="P36" s="18">
        <f>'[1]TCE - ANEXO II - Preencher'!X45</f>
        <v>5121.01</v>
      </c>
      <c r="R36" s="20"/>
      <c r="S36" s="22">
        <v>44805</v>
      </c>
    </row>
    <row r="37" spans="1:19" x14ac:dyDescent="0.2">
      <c r="A37" s="8">
        <f>IFERROR(VLOOKUP(B37,'[1]DADOS (OCULTAR)'!$Q$3:$S$136,3,0),"")</f>
        <v>10988301000714</v>
      </c>
      <c r="B37" s="9" t="str">
        <f>'[1]TCE - ANEXO II - Preencher'!C46</f>
        <v>UPAE PETROLINA</v>
      </c>
      <c r="C37" s="10"/>
      <c r="D37" s="11" t="str">
        <f>'[1]TCE - ANEXO II - Preencher'!E46</f>
        <v>ANTHONY RAFAELL DA SILVA FREIRE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3241-15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2732.28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1633.9</v>
      </c>
      <c r="N37" s="16">
        <f>'[1]TCE - ANEXO II - Preencher'!S46</f>
        <v>0</v>
      </c>
      <c r="O37" s="17">
        <f>'[1]TCE - ANEXO II - Preencher'!W46</f>
        <v>419.99</v>
      </c>
      <c r="P37" s="18">
        <f>'[1]TCE - ANEXO II - Preencher'!X46</f>
        <v>3946.1900000000005</v>
      </c>
      <c r="R37" s="20"/>
      <c r="S37" s="22">
        <v>44835</v>
      </c>
    </row>
    <row r="38" spans="1:19" x14ac:dyDescent="0.2">
      <c r="A38" s="8">
        <f>IFERROR(VLOOKUP(B38,'[1]DADOS (OCULTAR)'!$Q$3:$S$136,3,0),"")</f>
        <v>10988301000714</v>
      </c>
      <c r="B38" s="9" t="str">
        <f>'[1]TCE - ANEXO II - Preencher'!C47</f>
        <v>UPAE PETROLINA</v>
      </c>
      <c r="C38" s="10"/>
      <c r="D38" s="11" t="str">
        <f>'[1]TCE - ANEXO II - Preencher'!E47</f>
        <v>ANTONIA JOSEFA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5134-30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269.86</v>
      </c>
      <c r="N38" s="16">
        <f>'[1]TCE - ANEXO II - Preencher'!S47</f>
        <v>0</v>
      </c>
      <c r="O38" s="17">
        <f>'[1]TCE - ANEXO II - Preencher'!W47</f>
        <v>698.34</v>
      </c>
      <c r="P38" s="18">
        <f>'[1]TCE - ANEXO II - Preencher'!X47</f>
        <v>1192.52</v>
      </c>
      <c r="R38" s="20"/>
      <c r="S38" s="22">
        <v>44866</v>
      </c>
    </row>
    <row r="39" spans="1:19" x14ac:dyDescent="0.2">
      <c r="A39" s="8">
        <f>IFERROR(VLOOKUP(B39,'[1]DADOS (OCULTAR)'!$Q$3:$S$136,3,0),"")</f>
        <v>10988301000714</v>
      </c>
      <c r="B39" s="9" t="str">
        <f>'[1]TCE - ANEXO II - Preencher'!C48</f>
        <v>UPAE PETROLINA</v>
      </c>
      <c r="C39" s="10"/>
      <c r="D39" s="11" t="str">
        <f>'[1]TCE - ANEXO II - Preencher'!E48</f>
        <v>ANTONIA MERCIA SILVA CERQUEIRA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42.64</v>
      </c>
      <c r="L39" s="15">
        <f>'[1]TCE - ANEXO II - Preencher'!Q48</f>
        <v>0</v>
      </c>
      <c r="M39" s="15">
        <f>'[1]TCE - ANEXO II - Preencher'!R48</f>
        <v>2064.2600000000002</v>
      </c>
      <c r="N39" s="16">
        <f>'[1]TCE - ANEXO II - Preencher'!S48</f>
        <v>0</v>
      </c>
      <c r="O39" s="17">
        <f>'[1]TCE - ANEXO II - Preencher'!W48</f>
        <v>490.02</v>
      </c>
      <c r="P39" s="18">
        <f>'[1]TCE - ANEXO II - Preencher'!X48</f>
        <v>3237.8800000000006</v>
      </c>
      <c r="R39" s="20"/>
      <c r="S39" s="22">
        <v>44896</v>
      </c>
    </row>
    <row r="40" spans="1:19" x14ac:dyDescent="0.2">
      <c r="A40" s="8">
        <f>IFERROR(VLOOKUP(B40,'[1]DADOS (OCULTAR)'!$Q$3:$S$136,3,0),"")</f>
        <v>10988301000714</v>
      </c>
      <c r="B40" s="9" t="str">
        <f>'[1]TCE - ANEXO II - Preencher'!C49</f>
        <v>UPAE PETROLINA</v>
      </c>
      <c r="C40" s="10"/>
      <c r="D40" s="11" t="str">
        <f>'[1]TCE - ANEXO II - Preencher'!E49</f>
        <v>ANTONIO DE ASSIS REIS JUNIOR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3325.77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1387.43</v>
      </c>
      <c r="N40" s="16">
        <f>'[1]TCE - ANEXO II - Preencher'!S49</f>
        <v>6464.38</v>
      </c>
      <c r="O40" s="17">
        <f>'[1]TCE - ANEXO II - Preencher'!W49</f>
        <v>2988.75</v>
      </c>
      <c r="P40" s="18">
        <f>'[1]TCE - ANEXO II - Preencher'!X49</f>
        <v>8188.83</v>
      </c>
      <c r="R40" s="20"/>
      <c r="S40" s="22">
        <v>44927</v>
      </c>
    </row>
    <row r="41" spans="1:19" x14ac:dyDescent="0.2">
      <c r="A41" s="8">
        <f>IFERROR(VLOOKUP(B41,'[1]DADOS (OCULTAR)'!$Q$3:$S$136,3,0),"")</f>
        <v>10988301000714</v>
      </c>
      <c r="B41" s="9" t="str">
        <f>'[1]TCE - ANEXO II - Preencher'!C50</f>
        <v>UPAE PETROLINA</v>
      </c>
      <c r="C41" s="10"/>
      <c r="D41" s="11" t="str">
        <f>'[1]TCE - ANEXO II - Preencher'!E50</f>
        <v>ARIVALDO DA SILVA NASCIMENTO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1566.97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378.68</v>
      </c>
      <c r="N41" s="16">
        <f>'[1]TCE - ANEXO II - Preencher'!S50</f>
        <v>0</v>
      </c>
      <c r="O41" s="17">
        <f>'[1]TCE - ANEXO II - Preencher'!W50</f>
        <v>144.91</v>
      </c>
      <c r="P41" s="18">
        <f>'[1]TCE - ANEXO II - Preencher'!X50</f>
        <v>1800.74</v>
      </c>
      <c r="R41" s="20"/>
      <c r="S41" s="22">
        <v>44958</v>
      </c>
    </row>
    <row r="42" spans="1:19" x14ac:dyDescent="0.2">
      <c r="A42" s="8">
        <f>IFERROR(VLOOKUP(B42,'[1]DADOS (OCULTAR)'!$Q$3:$S$136,3,0),"")</f>
        <v>10988301000714</v>
      </c>
      <c r="B42" s="9" t="str">
        <f>'[1]TCE - ANEXO II - Preencher'!C51</f>
        <v>UPAE PETROLINA</v>
      </c>
      <c r="C42" s="10"/>
      <c r="D42" s="11" t="str">
        <f>'[1]TCE - ANEXO II - Preencher'!E51</f>
        <v>ARLEIDE RIBEIRO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42.64</v>
      </c>
      <c r="L42" s="15">
        <f>'[1]TCE - ANEXO II - Preencher'!Q51</f>
        <v>0</v>
      </c>
      <c r="M42" s="15">
        <f>'[1]TCE - ANEXO II - Preencher'!R51</f>
        <v>2046.87</v>
      </c>
      <c r="N42" s="16">
        <f>'[1]TCE - ANEXO II - Preencher'!S51</f>
        <v>0</v>
      </c>
      <c r="O42" s="17">
        <f>'[1]TCE - ANEXO II - Preencher'!W51</f>
        <v>446.75</v>
      </c>
      <c r="P42" s="18">
        <f>'[1]TCE - ANEXO II - Preencher'!X51</f>
        <v>3263.76</v>
      </c>
      <c r="R42" s="20"/>
      <c r="S42" s="22">
        <v>44986</v>
      </c>
    </row>
    <row r="43" spans="1:19" x14ac:dyDescent="0.2">
      <c r="A43" s="8">
        <f>IFERROR(VLOOKUP(B43,'[1]DADOS (OCULTAR)'!$Q$3:$S$136,3,0),"")</f>
        <v>10988301000714</v>
      </c>
      <c r="B43" s="9" t="str">
        <f>'[1]TCE - ANEXO II - Preencher'!C52</f>
        <v>UPAE PETROLINA</v>
      </c>
      <c r="C43" s="10"/>
      <c r="D43" s="11" t="str">
        <f>'[1]TCE - ANEXO II - Preencher'!E52</f>
        <v>AYLLA NARA ALENCAR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2236-05</v>
      </c>
      <c r="G43" s="14" t="str">
        <f>'[1]TCE - ANEXO II - Preencher'!I52</f>
        <v>02/2026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169.82</v>
      </c>
      <c r="K43" s="15">
        <f>'[1]TCE - ANEXO II - Preencher'!P52</f>
        <v>5020.05</v>
      </c>
      <c r="L43" s="15">
        <f>'[1]TCE - ANEXO II - Preencher'!Q52</f>
        <v>1499.4</v>
      </c>
      <c r="M43" s="15">
        <f>'[1]TCE - ANEXO II - Preencher'!R52</f>
        <v>48.74</v>
      </c>
      <c r="N43" s="16">
        <f>'[1]TCE - ANEXO II - Preencher'!S52</f>
        <v>37.33</v>
      </c>
      <c r="O43" s="17">
        <f>'[1]TCE - ANEXO II - Preencher'!W52</f>
        <v>6555.28</v>
      </c>
      <c r="P43" s="18">
        <f>'[1]TCE - ANEXO II - Preencher'!X52</f>
        <v>220.0600000000004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10988301000714</v>
      </c>
      <c r="B44" s="9" t="str">
        <f>'[1]TCE - ANEXO II - Preencher'!C53</f>
        <v>UPAE PETROLINA</v>
      </c>
      <c r="C44" s="10"/>
      <c r="D44" s="11" t="str">
        <f>'[1]TCE - ANEXO II - Preencher'!E53</f>
        <v>BRENDA FERNANDA NAPOLEAO FERNANDES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 t="str">
        <f>'[1]TCE - ANEXO II - Preencher'!I53</f>
        <v>02/2026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1963.86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540.48</v>
      </c>
      <c r="N44" s="16">
        <f>'[1]TCE - ANEXO II - Preencher'!S53</f>
        <v>419.46</v>
      </c>
      <c r="O44" s="17">
        <f>'[1]TCE - ANEXO II - Preencher'!W53</f>
        <v>239.44</v>
      </c>
      <c r="P44" s="18">
        <f>'[1]TCE - ANEXO II - Preencher'!X53</f>
        <v>2684.36</v>
      </c>
      <c r="R44" s="20"/>
      <c r="S44" s="22">
        <v>45047</v>
      </c>
    </row>
    <row r="45" spans="1:19" x14ac:dyDescent="0.2">
      <c r="A45" s="8">
        <f>IFERROR(VLOOKUP(B45,'[1]DADOS (OCULTAR)'!$Q$3:$S$136,3,0),"")</f>
        <v>10988301000714</v>
      </c>
      <c r="B45" s="9" t="str">
        <f>'[1]TCE - ANEXO II - Preencher'!C54</f>
        <v>UPAE PETROLINA</v>
      </c>
      <c r="C45" s="10"/>
      <c r="D45" s="11" t="str">
        <f>'[1]TCE - ANEXO II - Preencher'!E54</f>
        <v>BRUNA EDUARDA DE SALES ROCHA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02/2026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1859.03</v>
      </c>
      <c r="K45" s="15">
        <f>'[1]TCE - ANEXO II - Preencher'!P54</f>
        <v>55.57</v>
      </c>
      <c r="L45" s="15">
        <f>'[1]TCE - ANEXO II - Preencher'!Q54</f>
        <v>0</v>
      </c>
      <c r="M45" s="15">
        <f>'[1]TCE - ANEXO II - Preencher'!R54</f>
        <v>2818.93</v>
      </c>
      <c r="N45" s="16">
        <f>'[1]TCE - ANEXO II - Preencher'!S54</f>
        <v>604.54</v>
      </c>
      <c r="O45" s="17">
        <f>'[1]TCE - ANEXO II - Preencher'!W54</f>
        <v>900.19</v>
      </c>
      <c r="P45" s="18">
        <f>'[1]TCE - ANEXO II - Preencher'!X54</f>
        <v>4437.8799999999992</v>
      </c>
      <c r="S45" s="22">
        <v>45078</v>
      </c>
    </row>
    <row r="46" spans="1:19" x14ac:dyDescent="0.2">
      <c r="A46" s="8">
        <f>IFERROR(VLOOKUP(B46,'[1]DADOS (OCULTAR)'!$Q$3:$S$136,3,0),"")</f>
        <v>10988301000714</v>
      </c>
      <c r="B46" s="9" t="str">
        <f>'[1]TCE - ANEXO II - Preencher'!C55</f>
        <v>UPAE PETROLINA</v>
      </c>
      <c r="C46" s="10"/>
      <c r="D46" s="11" t="str">
        <f>'[1]TCE - ANEXO II - Preencher'!E55</f>
        <v>BRUNA LUANA VALADARES DA COSTA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2764.94</v>
      </c>
      <c r="N46" s="16">
        <f>'[1]TCE - ANEXO II - Preencher'!S55</f>
        <v>0</v>
      </c>
      <c r="O46" s="17">
        <f>'[1]TCE - ANEXO II - Preencher'!W55</f>
        <v>442.71</v>
      </c>
      <c r="P46" s="18">
        <f>'[1]TCE - ANEXO II - Preencher'!X55</f>
        <v>3985.87</v>
      </c>
      <c r="S46" s="22">
        <v>45108</v>
      </c>
    </row>
    <row r="47" spans="1:19" x14ac:dyDescent="0.2">
      <c r="A47" s="8">
        <f>IFERROR(VLOOKUP(B47,'[1]DADOS (OCULTAR)'!$Q$3:$S$136,3,0),"")</f>
        <v>10988301000714</v>
      </c>
      <c r="B47" s="9" t="str">
        <f>'[1]TCE - ANEXO II - Preencher'!C56</f>
        <v>UPAE PETROLINA</v>
      </c>
      <c r="C47" s="10"/>
      <c r="D47" s="11" t="str">
        <f>'[1]TCE - ANEXO II - Preencher'!E56</f>
        <v>BRUNA MESQUITA DE ARAUJO LOCIO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2232-08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2213.15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324.2</v>
      </c>
      <c r="N47" s="16">
        <f>'[1]TCE - ANEXO II - Preencher'!S56</f>
        <v>1574.86</v>
      </c>
      <c r="O47" s="17">
        <f>'[1]TCE - ANEXO II - Preencher'!W56</f>
        <v>417.05</v>
      </c>
      <c r="P47" s="18">
        <f>'[1]TCE - ANEXO II - Preencher'!X56</f>
        <v>3695.16</v>
      </c>
      <c r="S47" s="22">
        <v>45139</v>
      </c>
    </row>
    <row r="48" spans="1:19" x14ac:dyDescent="0.2">
      <c r="A48" s="8">
        <f>IFERROR(VLOOKUP(B48,'[1]DADOS (OCULTAR)'!$Q$3:$S$136,3,0),"")</f>
        <v>10988301000714</v>
      </c>
      <c r="B48" s="9" t="str">
        <f>'[1]TCE - ANEXO II - Preencher'!C57</f>
        <v>UPAE PETROLINA</v>
      </c>
      <c r="C48" s="10"/>
      <c r="D48" s="11" t="str">
        <f>'[1]TCE - ANEXO II - Preencher'!E57</f>
        <v>BRUNA VIEIRA FERREIRA DA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3325.77</v>
      </c>
      <c r="K48" s="15">
        <f>'[1]TCE - ANEXO II - Preencher'!P57</f>
        <v>27.47</v>
      </c>
      <c r="L48" s="15">
        <f>'[1]TCE - ANEXO II - Preencher'!Q57</f>
        <v>0</v>
      </c>
      <c r="M48" s="15">
        <f>'[1]TCE - ANEXO II - Preencher'!R57</f>
        <v>490.49</v>
      </c>
      <c r="N48" s="16">
        <f>'[1]TCE - ANEXO II - Preencher'!S57</f>
        <v>6464.38</v>
      </c>
      <c r="O48" s="17">
        <f>'[1]TCE - ANEXO II - Preencher'!W57</f>
        <v>2634.79</v>
      </c>
      <c r="P48" s="18">
        <f>'[1]TCE - ANEXO II - Preencher'!X57</f>
        <v>7673.3200000000006</v>
      </c>
      <c r="S48" s="22">
        <v>45170</v>
      </c>
    </row>
    <row r="49" spans="1:19" x14ac:dyDescent="0.2">
      <c r="A49" s="8">
        <f>IFERROR(VLOOKUP(B49,'[1]DADOS (OCULTAR)'!$Q$3:$S$136,3,0),"")</f>
        <v>10988301000714</v>
      </c>
      <c r="B49" s="9" t="str">
        <f>'[1]TCE - ANEXO II - Preencher'!C58</f>
        <v>UPAE PETROLINA</v>
      </c>
      <c r="C49" s="10"/>
      <c r="D49" s="11" t="str">
        <f>'[1]TCE - ANEXO II - Preencher'!E58</f>
        <v>CARLA TATIANE SILVA MELQUIADES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162.1</v>
      </c>
      <c r="K49" s="15">
        <f>'[1]TCE - ANEXO II - Preencher'!P58</f>
        <v>2797.92</v>
      </c>
      <c r="L49" s="15">
        <f>'[1]TCE - ANEXO II - Preencher'!Q58</f>
        <v>1013.13</v>
      </c>
      <c r="M49" s="15">
        <f>'[1]TCE - ANEXO II - Preencher'!R58</f>
        <v>1593.23</v>
      </c>
      <c r="N49" s="16">
        <f>'[1]TCE - ANEXO II - Preencher'!S58</f>
        <v>0</v>
      </c>
      <c r="O49" s="17">
        <f>'[1]TCE - ANEXO II - Preencher'!W58</f>
        <v>4155.13</v>
      </c>
      <c r="P49" s="18">
        <f>'[1]TCE - ANEXO II - Preencher'!X58</f>
        <v>1411.25</v>
      </c>
      <c r="S49" s="22">
        <v>45200</v>
      </c>
    </row>
    <row r="50" spans="1:19" x14ac:dyDescent="0.2">
      <c r="A50" s="8">
        <f>IFERROR(VLOOKUP(B50,'[1]DADOS (OCULTAR)'!$Q$3:$S$136,3,0),"")</f>
        <v>10988301000714</v>
      </c>
      <c r="B50" s="9" t="str">
        <f>'[1]TCE - ANEXO II - Preencher'!C59</f>
        <v>UPAE PETROLINA</v>
      </c>
      <c r="C50" s="10"/>
      <c r="D50" s="11" t="str">
        <f>'[1]TCE - ANEXO II - Preencher'!E59</f>
        <v>CARLOS EDUARDO SOUZA NUNES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5174-10</v>
      </c>
      <c r="G50" s="14" t="str">
        <f>'[1]TCE - ANEXO II - Preencher'!I59</f>
        <v>02/2026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581.67999999999995</v>
      </c>
      <c r="N50" s="16">
        <f>'[1]TCE - ANEXO II - Preencher'!S59</f>
        <v>0</v>
      </c>
      <c r="O50" s="17">
        <f>'[1]TCE - ANEXO II - Preencher'!W59</f>
        <v>791.42</v>
      </c>
      <c r="P50" s="18">
        <f>'[1]TCE - ANEXO II - Preencher'!X59</f>
        <v>1411.2599999999998</v>
      </c>
      <c r="S50" s="22">
        <v>45231</v>
      </c>
    </row>
    <row r="51" spans="1:19" x14ac:dyDescent="0.2">
      <c r="A51" s="8">
        <f>IFERROR(VLOOKUP(B51,'[1]DADOS (OCULTAR)'!$Q$3:$S$136,3,0),"")</f>
        <v>10988301000714</v>
      </c>
      <c r="B51" s="9" t="str">
        <f>'[1]TCE - ANEXO II - Preencher'!C60</f>
        <v>UPAE PETROLINA</v>
      </c>
      <c r="C51" s="10"/>
      <c r="D51" s="11" t="str">
        <f>'[1]TCE - ANEXO II - Preencher'!E60</f>
        <v>CAROLAINE DE SOUZA BARBOSA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 t="str">
        <f>'[1]TCE - ANEXO II - Preencher'!I60</f>
        <v>02/2026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2002.61</v>
      </c>
      <c r="N51" s="16">
        <f>'[1]TCE - ANEXO II - Preencher'!S60</f>
        <v>0</v>
      </c>
      <c r="O51" s="17">
        <f>'[1]TCE - ANEXO II - Preencher'!W60</f>
        <v>735.9</v>
      </c>
      <c r="P51" s="18">
        <f>'[1]TCE - ANEXO II - Preencher'!X60</f>
        <v>1266.71</v>
      </c>
      <c r="S51" s="22">
        <v>45261</v>
      </c>
    </row>
    <row r="52" spans="1:19" x14ac:dyDescent="0.2">
      <c r="A52" s="8">
        <f>IFERROR(VLOOKUP(B52,'[1]DADOS (OCULTAR)'!$Q$3:$S$136,3,0),"")</f>
        <v>10988301000714</v>
      </c>
      <c r="B52" s="9" t="str">
        <f>'[1]TCE - ANEXO II - Preencher'!C61</f>
        <v>UPAE PETROLINA</v>
      </c>
      <c r="C52" s="10"/>
      <c r="D52" s="11" t="str">
        <f>'[1]TCE - ANEXO II - Preencher'!E61</f>
        <v>CAROLINA BATISTA VIEIRA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1421-05</v>
      </c>
      <c r="G52" s="14" t="str">
        <f>'[1]TCE - ANEXO II - Preencher'!I61</f>
        <v>02/2026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14508.98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3872.39</v>
      </c>
      <c r="P52" s="18">
        <f>'[1]TCE - ANEXO II - Preencher'!X61</f>
        <v>10636.59</v>
      </c>
      <c r="S52" s="22">
        <v>45292</v>
      </c>
    </row>
    <row r="53" spans="1:19" x14ac:dyDescent="0.2">
      <c r="A53" s="8">
        <f>IFERROR(VLOOKUP(B53,'[1]DADOS (OCULTAR)'!$Q$3:$S$136,3,0),"")</f>
        <v>10988301000714</v>
      </c>
      <c r="B53" s="9" t="str">
        <f>'[1]TCE - ANEXO II - Preencher'!C62</f>
        <v>UPAE PETROLINA</v>
      </c>
      <c r="C53" s="10"/>
      <c r="D53" s="11" t="str">
        <f>'[1]TCE - ANEXO II - Preencher'!E62</f>
        <v>CAROLINA RAMOS CAMPOS PORTELA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3325.77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927.36</v>
      </c>
      <c r="N53" s="16">
        <f>'[1]TCE - ANEXO II - Preencher'!S62</f>
        <v>6575.97</v>
      </c>
      <c r="O53" s="17">
        <f>'[1]TCE - ANEXO II - Preencher'!W62</f>
        <v>2872.11</v>
      </c>
      <c r="P53" s="18">
        <f>'[1]TCE - ANEXO II - Preencher'!X62</f>
        <v>7956.99</v>
      </c>
      <c r="S53" s="22">
        <v>45323</v>
      </c>
    </row>
    <row r="54" spans="1:19" x14ac:dyDescent="0.2">
      <c r="A54" s="8">
        <f>IFERROR(VLOOKUP(B54,'[1]DADOS (OCULTAR)'!$Q$3:$S$136,3,0),"")</f>
        <v>10988301000714</v>
      </c>
      <c r="B54" s="9" t="str">
        <f>'[1]TCE - ANEXO II - Preencher'!C63</f>
        <v>UPAE PETROLINA</v>
      </c>
      <c r="C54" s="10"/>
      <c r="D54" s="11" t="str">
        <f>'[1]TCE - ANEXO II - Preencher'!E63</f>
        <v>CAROLINE MUNIZ BARROS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2251-25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3325.77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581.4</v>
      </c>
      <c r="N54" s="16">
        <f>'[1]TCE - ANEXO II - Preencher'!S63</f>
        <v>6575.97</v>
      </c>
      <c r="O54" s="17">
        <f>'[1]TCE - ANEXO II - Preencher'!W63</f>
        <v>2746.71</v>
      </c>
      <c r="P54" s="18">
        <f>'[1]TCE - ANEXO II - Preencher'!X63</f>
        <v>7736.4299999999994</v>
      </c>
      <c r="S54" s="22">
        <v>45352</v>
      </c>
    </row>
    <row r="55" spans="1:19" x14ac:dyDescent="0.2">
      <c r="A55" s="8">
        <f>IFERROR(VLOOKUP(B55,'[1]DADOS (OCULTAR)'!$Q$3:$S$136,3,0),"")</f>
        <v>10988301000714</v>
      </c>
      <c r="B55" s="9" t="str">
        <f>'[1]TCE - ANEXO II - Preencher'!C64</f>
        <v>UPAE PETROLINA</v>
      </c>
      <c r="C55" s="10"/>
      <c r="D55" s="11" t="str">
        <f>'[1]TCE - ANEXO II - Preencher'!E64</f>
        <v>CASSIA LUIZA DE SOUZA EVANGELISTA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02/2026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0</v>
      </c>
      <c r="K55" s="15">
        <f>'[1]TCE - ANEXO II - Preencher'!P64</f>
        <v>48.15</v>
      </c>
      <c r="L55" s="15">
        <f>'[1]TCE - ANEXO II - Preencher'!Q64</f>
        <v>0</v>
      </c>
      <c r="M55" s="15">
        <f>'[1]TCE - ANEXO II - Preencher'!R64</f>
        <v>6471.14</v>
      </c>
      <c r="N55" s="16">
        <f>'[1]TCE - ANEXO II - Preencher'!S64</f>
        <v>0</v>
      </c>
      <c r="O55" s="17">
        <f>'[1]TCE - ANEXO II - Preencher'!W64</f>
        <v>1336.9</v>
      </c>
      <c r="P55" s="18">
        <f>'[1]TCE - ANEXO II - Preencher'!X64</f>
        <v>5182.3899999999994</v>
      </c>
      <c r="S55" s="22">
        <v>45383</v>
      </c>
    </row>
    <row r="56" spans="1:19" x14ac:dyDescent="0.2">
      <c r="A56" s="8">
        <f>IFERROR(VLOOKUP(B56,'[1]DADOS (OCULTAR)'!$Q$3:$S$136,3,0),"")</f>
        <v>10988301000714</v>
      </c>
      <c r="B56" s="9" t="str">
        <f>'[1]TCE - ANEXO II - Preencher'!C65</f>
        <v>UPAE PETROLINA</v>
      </c>
      <c r="C56" s="10"/>
      <c r="D56" s="11" t="str">
        <f>'[1]TCE - ANEXO II - Preencher'!E65</f>
        <v>CECILIA FLORIO PEREIRA GOMES DE FARIA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2232-08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2213.15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545.52</v>
      </c>
      <c r="N56" s="16">
        <f>'[1]TCE - ANEXO II - Preencher'!S65</f>
        <v>1922.22</v>
      </c>
      <c r="O56" s="17">
        <f>'[1]TCE - ANEXO II - Preencher'!W65</f>
        <v>491.82</v>
      </c>
      <c r="P56" s="18">
        <f>'[1]TCE - ANEXO II - Preencher'!X65</f>
        <v>4189.0700000000006</v>
      </c>
      <c r="S56" s="22">
        <v>45413</v>
      </c>
    </row>
    <row r="57" spans="1:19" x14ac:dyDescent="0.2">
      <c r="A57" s="8">
        <f>IFERROR(VLOOKUP(B57,'[1]DADOS (OCULTAR)'!$Q$3:$S$136,3,0),"")</f>
        <v>10988301000714</v>
      </c>
      <c r="B57" s="9" t="str">
        <f>'[1]TCE - ANEXO II - Preencher'!C66</f>
        <v>UPAE PETROLINA</v>
      </c>
      <c r="C57" s="10"/>
      <c r="D57" s="11" t="str">
        <f>'[1]TCE - ANEXO II - Preencher'!E66</f>
        <v>CHRISTIAN JUAN DE SOUZA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810.5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137.44999999999999</v>
      </c>
      <c r="P57" s="18">
        <f>'[1]TCE - ANEXO II - Preencher'!X66</f>
        <v>673.05</v>
      </c>
      <c r="S57" s="22">
        <v>45444</v>
      </c>
    </row>
    <row r="58" spans="1:19" x14ac:dyDescent="0.2">
      <c r="A58" s="8">
        <f>IFERROR(VLOOKUP(B58,'[1]DADOS (OCULTAR)'!$Q$3:$S$136,3,0),"")</f>
        <v>10988301000714</v>
      </c>
      <c r="B58" s="9" t="str">
        <f>'[1]TCE - ANEXO II - Preencher'!C67</f>
        <v>UPAE PETROLINA</v>
      </c>
      <c r="C58" s="10"/>
      <c r="D58" s="11" t="str">
        <f>'[1]TCE - ANEXO II - Preencher'!E67</f>
        <v>CICERA GABRIELA LIMEIRA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02/2026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2035.36</v>
      </c>
      <c r="K58" s="15">
        <f>'[1]TCE - ANEXO II - Preencher'!P67</f>
        <v>57.13</v>
      </c>
      <c r="L58" s="15">
        <f>'[1]TCE - ANEXO II - Preencher'!Q67</f>
        <v>0</v>
      </c>
      <c r="M58" s="15">
        <f>'[1]TCE - ANEXO II - Preencher'!R67</f>
        <v>2791.12</v>
      </c>
      <c r="N58" s="16">
        <f>'[1]TCE - ANEXO II - Preencher'!S67</f>
        <v>866.48</v>
      </c>
      <c r="O58" s="17">
        <f>'[1]TCE - ANEXO II - Preencher'!W67</f>
        <v>1135.75</v>
      </c>
      <c r="P58" s="18">
        <f>'[1]TCE - ANEXO II - Preencher'!X67</f>
        <v>4614.34</v>
      </c>
      <c r="S58" s="22">
        <v>45474</v>
      </c>
    </row>
    <row r="59" spans="1:19" x14ac:dyDescent="0.2">
      <c r="A59" s="8">
        <f>IFERROR(VLOOKUP(B59,'[1]DADOS (OCULTAR)'!$Q$3:$S$136,3,0),"")</f>
        <v>10988301000714</v>
      </c>
      <c r="B59" s="9" t="str">
        <f>'[1]TCE - ANEXO II - Preencher'!C68</f>
        <v>UPAE PETROLINA</v>
      </c>
      <c r="C59" s="10"/>
      <c r="D59" s="11" t="str">
        <f>'[1]TCE - ANEXO II - Preencher'!E68</f>
        <v>CICERA MICHELLE MAGALHAES DE SOUZA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159.61000000000001</v>
      </c>
      <c r="K59" s="15">
        <f>'[1]TCE - ANEXO II - Preencher'!P68</f>
        <v>5463.19</v>
      </c>
      <c r="L59" s="15">
        <f>'[1]TCE - ANEXO II - Preencher'!Q68</f>
        <v>1419.01</v>
      </c>
      <c r="M59" s="15">
        <f>'[1]TCE - ANEXO II - Preencher'!R68</f>
        <v>1828.21</v>
      </c>
      <c r="N59" s="16">
        <f>'[1]TCE - ANEXO II - Preencher'!S68</f>
        <v>36.659999999999997</v>
      </c>
      <c r="O59" s="17">
        <f>'[1]TCE - ANEXO II - Preencher'!W68</f>
        <v>7368.84</v>
      </c>
      <c r="P59" s="18">
        <f>'[1]TCE - ANEXO II - Preencher'!X68</f>
        <v>1537.8400000000001</v>
      </c>
      <c r="S59" s="22">
        <v>45505</v>
      </c>
    </row>
    <row r="60" spans="1:19" x14ac:dyDescent="0.2">
      <c r="A60" s="8">
        <f>IFERROR(VLOOKUP(B60,'[1]DADOS (OCULTAR)'!$Q$3:$S$136,3,0),"")</f>
        <v>10988301000714</v>
      </c>
      <c r="B60" s="9" t="str">
        <f>'[1]TCE - ANEXO II - Preencher'!C69</f>
        <v>UPAE PETROLINA</v>
      </c>
      <c r="C60" s="10"/>
      <c r="D60" s="11" t="str">
        <f>'[1]TCE - ANEXO II - Preencher'!E69</f>
        <v>CICERO EDUARDO DOS SANTOS MELO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864.53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1080.67</v>
      </c>
      <c r="N60" s="16">
        <f>'[1]TCE - ANEXO II - Preencher'!S69</f>
        <v>0</v>
      </c>
      <c r="O60" s="17">
        <f>'[1]TCE - ANEXO II - Preencher'!W69</f>
        <v>218.16</v>
      </c>
      <c r="P60" s="18">
        <f>'[1]TCE - ANEXO II - Preencher'!X69</f>
        <v>1727.04</v>
      </c>
      <c r="S60" s="22">
        <v>45536</v>
      </c>
    </row>
    <row r="61" spans="1:19" x14ac:dyDescent="0.2">
      <c r="A61" s="8">
        <f>IFERROR(VLOOKUP(B61,'[1]DADOS (OCULTAR)'!$Q$3:$S$136,3,0),"")</f>
        <v>10988301000714</v>
      </c>
      <c r="B61" s="9" t="str">
        <f>'[1]TCE - ANEXO II - Preencher'!C70</f>
        <v>UPAE PETROLINA</v>
      </c>
      <c r="C61" s="10"/>
      <c r="D61" s="11" t="str">
        <f>'[1]TCE - ANEXO II - Preencher'!E70</f>
        <v>CINTHIA MICHELLE DA CRUZ COSTA FERREIRA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162.1</v>
      </c>
      <c r="K61" s="15">
        <f>'[1]TCE - ANEXO II - Preencher'!P70</f>
        <v>2744.31</v>
      </c>
      <c r="L61" s="15">
        <f>'[1]TCE - ANEXO II - Preencher'!Q70</f>
        <v>1013.13</v>
      </c>
      <c r="M61" s="15">
        <f>'[1]TCE - ANEXO II - Preencher'!R70</f>
        <v>1785.67</v>
      </c>
      <c r="N61" s="16">
        <f>'[1]TCE - ANEXO II - Preencher'!S70</f>
        <v>0</v>
      </c>
      <c r="O61" s="17">
        <f>'[1]TCE - ANEXO II - Preencher'!W70</f>
        <v>4003.26</v>
      </c>
      <c r="P61" s="18">
        <f>'[1]TCE - ANEXO II - Preencher'!X70</f>
        <v>1701.9499999999998</v>
      </c>
      <c r="S61" s="22">
        <v>45566</v>
      </c>
    </row>
    <row r="62" spans="1:19" x14ac:dyDescent="0.2">
      <c r="A62" s="8">
        <f>IFERROR(VLOOKUP(B62,'[1]DADOS (OCULTAR)'!$Q$3:$S$136,3,0),"")</f>
        <v>10988301000714</v>
      </c>
      <c r="B62" s="9" t="str">
        <f>'[1]TCE - ANEXO II - Preencher'!C71</f>
        <v>UPAE PETROLINA</v>
      </c>
      <c r="C62" s="10"/>
      <c r="D62" s="11" t="str">
        <f>'[1]TCE - ANEXO II - Preencher'!E71</f>
        <v>CLARICE CELESTINO PEREIRA DE OLIVEIRA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1566.97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1994.42</v>
      </c>
      <c r="N62" s="16">
        <f>'[1]TCE - ANEXO II - Preencher'!S71</f>
        <v>162.1</v>
      </c>
      <c r="O62" s="17">
        <f>'[1]TCE - ANEXO II - Preencher'!W71</f>
        <v>886.04</v>
      </c>
      <c r="P62" s="18">
        <f>'[1]TCE - ANEXO II - Preencher'!X71</f>
        <v>2880.09</v>
      </c>
      <c r="S62" s="22">
        <v>45597</v>
      </c>
    </row>
    <row r="63" spans="1:19" x14ac:dyDescent="0.2">
      <c r="A63" s="8">
        <f>IFERROR(VLOOKUP(B63,'[1]DADOS (OCULTAR)'!$Q$3:$S$136,3,0),"")</f>
        <v>10988301000714</v>
      </c>
      <c r="B63" s="9" t="str">
        <f>'[1]TCE - ANEXO II - Preencher'!C72</f>
        <v>UPAE PETROLINA</v>
      </c>
      <c r="C63" s="10"/>
      <c r="D63" s="11" t="str">
        <f>'[1]TCE - ANEXO II - Preencher'!E72</f>
        <v>CLAUDIANA BARBOSA DE CARVALHO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42.64</v>
      </c>
      <c r="L63" s="15">
        <f>'[1]TCE - ANEXO II - Preencher'!Q72</f>
        <v>0</v>
      </c>
      <c r="M63" s="15">
        <f>'[1]TCE - ANEXO II - Preencher'!R72</f>
        <v>2220.41</v>
      </c>
      <c r="N63" s="16">
        <f>'[1]TCE - ANEXO II - Preencher'!S72</f>
        <v>0</v>
      </c>
      <c r="O63" s="17">
        <f>'[1]TCE - ANEXO II - Preencher'!W72</f>
        <v>406.99</v>
      </c>
      <c r="P63" s="18">
        <f>'[1]TCE - ANEXO II - Preencher'!X72</f>
        <v>3477.0600000000004</v>
      </c>
      <c r="S63" s="22">
        <v>45627</v>
      </c>
    </row>
    <row r="64" spans="1:19" x14ac:dyDescent="0.2">
      <c r="A64" s="8">
        <f>IFERROR(VLOOKUP(B64,'[1]DADOS (OCULTAR)'!$Q$3:$S$136,3,0),"")</f>
        <v>10988301000714</v>
      </c>
      <c r="B64" s="9" t="str">
        <f>'[1]TCE - ANEXO II - Preencher'!C73</f>
        <v>UPAE PETROLINA</v>
      </c>
      <c r="C64" s="10"/>
      <c r="D64" s="11" t="str">
        <f>'[1]TCE - ANEXO II - Preencher'!E73</f>
        <v>CLAUDIO SOARES DOS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7823-20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1747.49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324.2</v>
      </c>
      <c r="N64" s="16">
        <f>'[1]TCE - ANEXO II - Preencher'!S73</f>
        <v>0</v>
      </c>
      <c r="O64" s="17">
        <f>'[1]TCE - ANEXO II - Preencher'!W73</f>
        <v>197.08</v>
      </c>
      <c r="P64" s="18">
        <f>'[1]TCE - ANEXO II - Preencher'!X73</f>
        <v>1874.6100000000001</v>
      </c>
      <c r="S64" s="22">
        <v>45658</v>
      </c>
    </row>
    <row r="65" spans="1:19" x14ac:dyDescent="0.2">
      <c r="A65" s="8">
        <f>IFERROR(VLOOKUP(B65,'[1]DADOS (OCULTAR)'!$Q$3:$S$136,3,0),"")</f>
        <v>10988301000714</v>
      </c>
      <c r="B65" s="9" t="str">
        <f>'[1]TCE - ANEXO II - Preencher'!C74</f>
        <v>UPAE PETROLINA</v>
      </c>
      <c r="C65" s="10"/>
      <c r="D65" s="11" t="str">
        <f>'[1]TCE - ANEXO II - Preencher'!E74</f>
        <v>CLEA MARIA PACHECO BRITO TENORIO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164.8</v>
      </c>
      <c r="L65" s="15">
        <f>'[1]TCE - ANEXO II - Preencher'!Q74</f>
        <v>0</v>
      </c>
      <c r="M65" s="15">
        <f>'[1]TCE - ANEXO II - Preencher'!R74</f>
        <v>324.2</v>
      </c>
      <c r="N65" s="16">
        <f>'[1]TCE - ANEXO II - Preencher'!S74</f>
        <v>0</v>
      </c>
      <c r="O65" s="17">
        <f>'[1]TCE - ANEXO II - Preencher'!W74</f>
        <v>225.42</v>
      </c>
      <c r="P65" s="18">
        <f>'[1]TCE - ANEXO II - Preencher'!X74</f>
        <v>1884.58</v>
      </c>
      <c r="S65" s="22">
        <v>45689</v>
      </c>
    </row>
    <row r="66" spans="1:19" x14ac:dyDescent="0.2">
      <c r="A66" s="8">
        <f>IFERROR(VLOOKUP(B66,'[1]DADOS (OCULTAR)'!$Q$3:$S$136,3,0),"")</f>
        <v>10988301000714</v>
      </c>
      <c r="B66" s="9" t="str">
        <f>'[1]TCE - ANEXO II - Preencher'!C75</f>
        <v>UPAE PETROLINA</v>
      </c>
      <c r="C66" s="10"/>
      <c r="D66" s="11" t="str">
        <f>'[1]TCE - ANEXO II - Preencher'!E75</f>
        <v>CLEANI DOS SANTOS SABINO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42.64</v>
      </c>
      <c r="L66" s="15">
        <f>'[1]TCE - ANEXO II - Preencher'!Q75</f>
        <v>0</v>
      </c>
      <c r="M66" s="15">
        <f>'[1]TCE - ANEXO II - Preencher'!R75</f>
        <v>1926.88</v>
      </c>
      <c r="N66" s="16">
        <f>'[1]TCE - ANEXO II - Preencher'!S75</f>
        <v>0</v>
      </c>
      <c r="O66" s="17">
        <f>'[1]TCE - ANEXO II - Preencher'!W75</f>
        <v>473.36</v>
      </c>
      <c r="P66" s="18">
        <f>'[1]TCE - ANEXO II - Preencher'!X75</f>
        <v>3117.1600000000003</v>
      </c>
      <c r="S66" s="22">
        <v>45717</v>
      </c>
    </row>
    <row r="67" spans="1:19" x14ac:dyDescent="0.2">
      <c r="A67" s="8">
        <f>IFERROR(VLOOKUP(B67,'[1]DADOS (OCULTAR)'!$Q$3:$S$136,3,0),"")</f>
        <v>10988301000714</v>
      </c>
      <c r="B67" s="9" t="str">
        <f>'[1]TCE - ANEXO II - Preencher'!C76</f>
        <v>UPAE PETROLINA</v>
      </c>
      <c r="C67" s="10"/>
      <c r="D67" s="11" t="str">
        <f>'[1]TCE - ANEXO II - Preencher'!E76</f>
        <v>CLECIA FREIRES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19.59</v>
      </c>
      <c r="P67" s="18">
        <f>'[1]TCE - ANEXO II - Preencher'!X76</f>
        <v>241.68999999999997</v>
      </c>
      <c r="S67" s="22">
        <v>45748</v>
      </c>
    </row>
    <row r="68" spans="1:19" x14ac:dyDescent="0.2">
      <c r="A68" s="8">
        <f>IFERROR(VLOOKUP(B68,'[1]DADOS (OCULTAR)'!$Q$3:$S$136,3,0),"")</f>
        <v>10988301000714</v>
      </c>
      <c r="B68" s="9" t="str">
        <f>'[1]TCE - ANEXO II - Preencher'!C77</f>
        <v>UPAE PETROLINA</v>
      </c>
      <c r="C68" s="10"/>
      <c r="D68" s="11" t="str">
        <f>'[1]TCE - ANEXO II - Preencher'!E77</f>
        <v>CLEMERSON LEONE DOS SANTOS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5174-10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1296.8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321.25</v>
      </c>
      <c r="N68" s="16">
        <f>'[1]TCE - ANEXO II - Preencher'!S77</f>
        <v>0</v>
      </c>
      <c r="O68" s="17">
        <f>'[1]TCE - ANEXO II - Preencher'!W77</f>
        <v>680.2</v>
      </c>
      <c r="P68" s="18">
        <f>'[1]TCE - ANEXO II - Preencher'!X77</f>
        <v>937.84999999999991</v>
      </c>
      <c r="S68" s="22">
        <v>45778</v>
      </c>
    </row>
    <row r="69" spans="1:19" x14ac:dyDescent="0.2">
      <c r="A69" s="8">
        <f>IFERROR(VLOOKUP(B69,'[1]DADOS (OCULTAR)'!$Q$3:$S$136,3,0),"")</f>
        <v>10988301000714</v>
      </c>
      <c r="B69" s="9" t="str">
        <f>'[1]TCE - ANEXO II - Preencher'!C78</f>
        <v>UPAE PETROLINA</v>
      </c>
      <c r="C69" s="10"/>
      <c r="D69" s="11" t="str">
        <f>'[1]TCE - ANEXO II - Preencher'!E78</f>
        <v>CLENIO MARCOS TERTO DA COSTA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5174-10</v>
      </c>
      <c r="G69" s="14" t="str">
        <f>'[1]TCE - ANEXO II - Preencher'!I78</f>
        <v>02/2026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391.74</v>
      </c>
      <c r="N69" s="16">
        <f>'[1]TCE - ANEXO II - Preencher'!S78</f>
        <v>0</v>
      </c>
      <c r="O69" s="17">
        <f>'[1]TCE - ANEXO II - Preencher'!W78</f>
        <v>547.4</v>
      </c>
      <c r="P69" s="18">
        <f>'[1]TCE - ANEXO II - Preencher'!X78</f>
        <v>1465.3400000000001</v>
      </c>
      <c r="S69" s="22">
        <v>45809</v>
      </c>
    </row>
    <row r="70" spans="1:19" x14ac:dyDescent="0.2">
      <c r="A70" s="8">
        <f>IFERROR(VLOOKUP(B70,'[1]DADOS (OCULTAR)'!$Q$3:$S$136,3,0),"")</f>
        <v>10988301000714</v>
      </c>
      <c r="B70" s="9" t="str">
        <f>'[1]TCE - ANEXO II - Preencher'!C79</f>
        <v>UPAE PETROLINA</v>
      </c>
      <c r="C70" s="10"/>
      <c r="D70" s="11" t="str">
        <f>'[1]TCE - ANEXO II - Preencher'!E79</f>
        <v>CLESIO FERREIRA DE CASTRO JUNIOR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5151-10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324.2</v>
      </c>
      <c r="K70" s="15">
        <f>'[1]TCE - ANEXO II - Preencher'!P79</f>
        <v>2426.21</v>
      </c>
      <c r="L70" s="15">
        <f>'[1]TCE - ANEXO II - Preencher'!Q79</f>
        <v>972.6</v>
      </c>
      <c r="M70" s="15">
        <f>'[1]TCE - ANEXO II - Preencher'!R79</f>
        <v>816.46</v>
      </c>
      <c r="N70" s="16">
        <f>'[1]TCE - ANEXO II - Preencher'!S79</f>
        <v>0</v>
      </c>
      <c r="O70" s="17">
        <f>'[1]TCE - ANEXO II - Preencher'!W79</f>
        <v>4184.41</v>
      </c>
      <c r="P70" s="18">
        <f>'[1]TCE - ANEXO II - Preencher'!X79</f>
        <v>355.05999999999949</v>
      </c>
      <c r="S70" s="22">
        <v>45839</v>
      </c>
    </row>
    <row r="71" spans="1:19" x14ac:dyDescent="0.2">
      <c r="A71" s="8">
        <f>IFERROR(VLOOKUP(B71,'[1]DADOS (OCULTAR)'!$Q$3:$S$136,3,0),"")</f>
        <v>10988301000714</v>
      </c>
      <c r="B71" s="9" t="str">
        <f>'[1]TCE - ANEXO II - Preencher'!C80</f>
        <v>UPAE PETROLINA</v>
      </c>
      <c r="C71" s="10"/>
      <c r="D71" s="11" t="str">
        <f>'[1]TCE - ANEXO II - Preencher'!E80</f>
        <v>CRISTIANE MARTINS CAVALCANTI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02/2026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42.64</v>
      </c>
      <c r="L71" s="15">
        <f>'[1]TCE - ANEXO II - Preencher'!Q80</f>
        <v>0</v>
      </c>
      <c r="M71" s="15">
        <f>'[1]TCE - ANEXO II - Preencher'!R80</f>
        <v>2021.44</v>
      </c>
      <c r="N71" s="16">
        <f>'[1]TCE - ANEXO II - Preencher'!S80</f>
        <v>0</v>
      </c>
      <c r="O71" s="17">
        <f>'[1]TCE - ANEXO II - Preencher'!W80</f>
        <v>413.21</v>
      </c>
      <c r="P71" s="18">
        <f>'[1]TCE - ANEXO II - Preencher'!X80</f>
        <v>3271.87</v>
      </c>
      <c r="S71" s="22">
        <v>45870</v>
      </c>
    </row>
    <row r="72" spans="1:19" x14ac:dyDescent="0.2">
      <c r="A72" s="8">
        <f>IFERROR(VLOOKUP(B72,'[1]DADOS (OCULTAR)'!$Q$3:$S$136,3,0),"")</f>
        <v>10988301000714</v>
      </c>
      <c r="B72" s="9" t="str">
        <f>'[1]TCE - ANEXO II - Preencher'!C81</f>
        <v>UPAE PETROLINA</v>
      </c>
      <c r="C72" s="10"/>
      <c r="D72" s="11" t="str">
        <f>'[1]TCE - ANEXO II - Preencher'!E81</f>
        <v>CRISTINA DA SILVA SOUZA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42.64</v>
      </c>
      <c r="L72" s="15">
        <f>'[1]TCE - ANEXO II - Preencher'!Q81</f>
        <v>0</v>
      </c>
      <c r="M72" s="15">
        <f>'[1]TCE - ANEXO II - Preencher'!R81</f>
        <v>2021.44</v>
      </c>
      <c r="N72" s="16">
        <f>'[1]TCE - ANEXO II - Preencher'!S81</f>
        <v>162.1</v>
      </c>
      <c r="O72" s="17">
        <f>'[1]TCE - ANEXO II - Preencher'!W81</f>
        <v>450.82</v>
      </c>
      <c r="P72" s="18">
        <f>'[1]TCE - ANEXO II - Preencher'!X81</f>
        <v>3396.3599999999997</v>
      </c>
      <c r="S72" s="22">
        <v>45901</v>
      </c>
    </row>
    <row r="73" spans="1:19" x14ac:dyDescent="0.2">
      <c r="A73" s="8">
        <f>IFERROR(VLOOKUP(B73,'[1]DADOS (OCULTAR)'!$Q$3:$S$136,3,0),"")</f>
        <v>10988301000714</v>
      </c>
      <c r="B73" s="9" t="str">
        <f>'[1]TCE - ANEXO II - Preencher'!C82</f>
        <v>UPAE PETROLINA</v>
      </c>
      <c r="C73" s="10"/>
      <c r="D73" s="11" t="str">
        <f>'[1]TCE - ANEXO II - Preencher'!E82</f>
        <v>DAIANA RODRIGUES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02/2026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1566.97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313.39</v>
      </c>
      <c r="N73" s="16">
        <f>'[1]TCE - ANEXO II - Preencher'!S82</f>
        <v>0</v>
      </c>
      <c r="O73" s="17">
        <f>'[1]TCE - ANEXO II - Preencher'!W82</f>
        <v>144.91</v>
      </c>
      <c r="P73" s="18">
        <f>'[1]TCE - ANEXO II - Preencher'!X82</f>
        <v>1735.45</v>
      </c>
      <c r="S73" s="22">
        <v>45931</v>
      </c>
    </row>
    <row r="74" spans="1:19" x14ac:dyDescent="0.2">
      <c r="A74" s="8">
        <f>IFERROR(VLOOKUP(B74,'[1]DADOS (OCULTAR)'!$Q$3:$S$136,3,0),"")</f>
        <v>10988301000714</v>
      </c>
      <c r="B74" s="9" t="str">
        <f>'[1]TCE - ANEXO II - Preencher'!C83</f>
        <v>UPAE PETROLINA</v>
      </c>
      <c r="C74" s="10"/>
      <c r="D74" s="11" t="str">
        <f>'[1]TCE - ANEXO II - Preencher'!E83</f>
        <v>DAMIANA ROSENDO BELARMINO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42.64</v>
      </c>
      <c r="L74" s="15">
        <f>'[1]TCE - ANEXO II - Preencher'!Q83</f>
        <v>0</v>
      </c>
      <c r="M74" s="15">
        <f>'[1]TCE - ANEXO II - Preencher'!R83</f>
        <v>2039.69</v>
      </c>
      <c r="N74" s="16">
        <f>'[1]TCE - ANEXO II - Preencher'!S83</f>
        <v>0</v>
      </c>
      <c r="O74" s="17">
        <f>'[1]TCE - ANEXO II - Preencher'!W83</f>
        <v>794.89</v>
      </c>
      <c r="P74" s="18">
        <f>'[1]TCE - ANEXO II - Preencher'!X83</f>
        <v>2908.44</v>
      </c>
      <c r="S74" s="22">
        <v>45962</v>
      </c>
    </row>
    <row r="75" spans="1:19" x14ac:dyDescent="0.2">
      <c r="A75" s="8">
        <f>IFERROR(VLOOKUP(B75,'[1]DADOS (OCULTAR)'!$Q$3:$S$136,3,0),"")</f>
        <v>10988301000714</v>
      </c>
      <c r="B75" s="9" t="str">
        <f>'[1]TCE - ANEXO II - Preencher'!C84</f>
        <v>UPAE PETROLINA</v>
      </c>
      <c r="C75" s="10"/>
      <c r="D75" s="11" t="str">
        <f>'[1]TCE - ANEXO II - Preencher'!E84</f>
        <v>DANIELA LUCENA DE PAULA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2236-05</v>
      </c>
      <c r="G75" s="14" t="str">
        <f>'[1]TCE - ANEXO II - Preencher'!I84</f>
        <v>02/2026</v>
      </c>
      <c r="H75" s="13" t="str">
        <f>'[1]TCE - ANEXO II - Preencher'!J84</f>
        <v>2 - Diarista</v>
      </c>
      <c r="I75" s="13">
        <f>'[1]TCE - ANEXO II - Preencher'!K84</f>
        <v>30</v>
      </c>
      <c r="J75" s="15">
        <f>'[1]TCE - ANEXO II - Preencher'!L84</f>
        <v>2377.41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937.12</v>
      </c>
      <c r="N75" s="16">
        <f>'[1]TCE - ANEXO II - Preencher'!S84</f>
        <v>505.86</v>
      </c>
      <c r="O75" s="17">
        <f>'[1]TCE - ANEXO II - Preencher'!W84</f>
        <v>394.2</v>
      </c>
      <c r="P75" s="18">
        <f>'[1]TCE - ANEXO II - Preencher'!X84</f>
        <v>3426.19</v>
      </c>
      <c r="S75" s="22">
        <v>45992</v>
      </c>
    </row>
    <row r="76" spans="1:19" x14ac:dyDescent="0.2">
      <c r="A76" s="8">
        <f>IFERROR(VLOOKUP(B76,'[1]DADOS (OCULTAR)'!$Q$3:$S$136,3,0),"")</f>
        <v>10988301000714</v>
      </c>
      <c r="B76" s="9" t="str">
        <f>'[1]TCE - ANEXO II - Preencher'!C85</f>
        <v>UPAE PETROLINA</v>
      </c>
      <c r="C76" s="10"/>
      <c r="D76" s="11" t="str">
        <f>'[1]TCE - ANEXO II - Preencher'!E85</f>
        <v>DANIELE FERREIRA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42.64</v>
      </c>
      <c r="L76" s="15">
        <f>'[1]TCE - ANEXO II - Preencher'!Q85</f>
        <v>0</v>
      </c>
      <c r="M76" s="15">
        <f>'[1]TCE - ANEXO II - Preencher'!R85</f>
        <v>2734.79</v>
      </c>
      <c r="N76" s="16">
        <f>'[1]TCE - ANEXO II - Preencher'!S85</f>
        <v>0</v>
      </c>
      <c r="O76" s="17">
        <f>'[1]TCE - ANEXO II - Preencher'!W85</f>
        <v>560.20000000000005</v>
      </c>
      <c r="P76" s="18">
        <f>'[1]TCE - ANEXO II - Preencher'!X85</f>
        <v>3838.2300000000005</v>
      </c>
      <c r="S76" s="22">
        <v>46023</v>
      </c>
    </row>
    <row r="77" spans="1:19" x14ac:dyDescent="0.2">
      <c r="A77" s="8">
        <f>IFERROR(VLOOKUP(B77,'[1]DADOS (OCULTAR)'!$Q$3:$S$136,3,0),"")</f>
        <v>10988301000714</v>
      </c>
      <c r="B77" s="9" t="str">
        <f>'[1]TCE - ANEXO II - Preencher'!C86</f>
        <v>UPAE PETROLINA</v>
      </c>
      <c r="C77" s="10"/>
      <c r="D77" s="11" t="str">
        <f>'[1]TCE - ANEXO II - Preencher'!E86</f>
        <v>DANIELLY COELHO DE MELO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2394.11</v>
      </c>
      <c r="K77" s="15">
        <f>'[1]TCE - ANEXO II - Preencher'!P86</f>
        <v>47.82</v>
      </c>
      <c r="L77" s="15">
        <f>'[1]TCE - ANEXO II - Preencher'!Q86</f>
        <v>0</v>
      </c>
      <c r="M77" s="15">
        <f>'[1]TCE - ANEXO II - Preencher'!R86</f>
        <v>2928.58</v>
      </c>
      <c r="N77" s="16">
        <f>'[1]TCE - ANEXO II - Preencher'!S86</f>
        <v>427.05</v>
      </c>
      <c r="O77" s="17">
        <f>'[1]TCE - ANEXO II - Preencher'!W86</f>
        <v>705.59</v>
      </c>
      <c r="P77" s="18">
        <f>'[1]TCE - ANEXO II - Preencher'!X86</f>
        <v>5091.97</v>
      </c>
      <c r="S77" s="22">
        <v>46054</v>
      </c>
    </row>
    <row r="78" spans="1:19" x14ac:dyDescent="0.2">
      <c r="A78" s="8">
        <f>IFERROR(VLOOKUP(B78,'[1]DADOS (OCULTAR)'!$Q$3:$S$136,3,0),"")</f>
        <v>10988301000714</v>
      </c>
      <c r="B78" s="9" t="str">
        <f>'[1]TCE - ANEXO II - Preencher'!C87</f>
        <v>UPAE PETROLINA</v>
      </c>
      <c r="C78" s="10"/>
      <c r="D78" s="11" t="str">
        <f>'[1]TCE - ANEXO II - Preencher'!E87</f>
        <v>DANILO ALEXANDRE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5142-25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470.15</v>
      </c>
      <c r="N78" s="16">
        <f>'[1]TCE - ANEXO II - Preencher'!S87</f>
        <v>0</v>
      </c>
      <c r="O78" s="17">
        <f>'[1]TCE - ANEXO II - Preencher'!W87</f>
        <v>830.86</v>
      </c>
      <c r="P78" s="18">
        <f>'[1]TCE - ANEXO II - Preencher'!X87</f>
        <v>1260.29</v>
      </c>
      <c r="S78" s="22">
        <v>46082</v>
      </c>
    </row>
    <row r="79" spans="1:19" x14ac:dyDescent="0.2">
      <c r="A79" s="8">
        <f>IFERROR(VLOOKUP(B79,'[1]DADOS (OCULTAR)'!$Q$3:$S$136,3,0),"")</f>
        <v>10988301000714</v>
      </c>
      <c r="B79" s="9" t="str">
        <f>'[1]TCE - ANEXO II - Preencher'!C88</f>
        <v>UPAE PETROLINA</v>
      </c>
      <c r="C79" s="10"/>
      <c r="D79" s="11" t="str">
        <f>'[1]TCE - ANEXO II - Preencher'!E88</f>
        <v>DEBORA DA TRINDADE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02/2026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405.25</v>
      </c>
      <c r="N79" s="16">
        <f>'[1]TCE - ANEXO II - Preencher'!S88</f>
        <v>0</v>
      </c>
      <c r="O79" s="17">
        <f>'[1]TCE - ANEXO II - Preencher'!W88</f>
        <v>292.73</v>
      </c>
      <c r="P79" s="18">
        <f>'[1]TCE - ANEXO II - Preencher'!X88</f>
        <v>1733.52</v>
      </c>
      <c r="S79" s="22">
        <v>46113</v>
      </c>
    </row>
    <row r="80" spans="1:19" x14ac:dyDescent="0.2">
      <c r="A80" s="8">
        <f>IFERROR(VLOOKUP(B80,'[1]DADOS (OCULTAR)'!$Q$3:$S$136,3,0),"")</f>
        <v>10988301000714</v>
      </c>
      <c r="B80" s="9" t="str">
        <f>'[1]TCE - ANEXO II - Preencher'!C89</f>
        <v>UPAE PETROLINA</v>
      </c>
      <c r="C80" s="10"/>
      <c r="D80" s="11" t="str">
        <f>'[1]TCE - ANEXO II - Preencher'!E89</f>
        <v>DEBORA VICTORIA DE OLIVEIRA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5211-30</v>
      </c>
      <c r="G80" s="14" t="str">
        <f>'[1]TCE - ANEXO II - Preencher'!I89</f>
        <v>02/2026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1566.97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117.52</v>
      </c>
      <c r="P80" s="18">
        <f>'[1]TCE - ANEXO II - Preencher'!X89</f>
        <v>1449.45</v>
      </c>
      <c r="S80" s="22">
        <v>46143</v>
      </c>
    </row>
    <row r="81" spans="1:19" x14ac:dyDescent="0.2">
      <c r="A81" s="8">
        <f>IFERROR(VLOOKUP(B81,'[1]DADOS (OCULTAR)'!$Q$3:$S$136,3,0),"")</f>
        <v>10988301000714</v>
      </c>
      <c r="B81" s="9" t="str">
        <f>'[1]TCE - ANEXO II - Preencher'!C90</f>
        <v>UPAE PETROLINA</v>
      </c>
      <c r="C81" s="10"/>
      <c r="D81" s="11" t="str">
        <f>'[1]TCE - ANEXO II - Preencher'!E90</f>
        <v>DIANA LOPES FERREIRA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3224-15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477.78</v>
      </c>
      <c r="N81" s="16">
        <f>'[1]TCE - ANEXO II - Preencher'!S90</f>
        <v>0</v>
      </c>
      <c r="O81" s="17">
        <f>'[1]TCE - ANEXO II - Preencher'!W90</f>
        <v>293.61</v>
      </c>
      <c r="P81" s="18">
        <f>'[1]TCE - ANEXO II - Preencher'!X90</f>
        <v>1805.1699999999996</v>
      </c>
      <c r="S81" s="22">
        <v>46174</v>
      </c>
    </row>
    <row r="82" spans="1:19" x14ac:dyDescent="0.2">
      <c r="A82" s="8">
        <f>IFERROR(VLOOKUP(B82,'[1]DADOS (OCULTAR)'!$Q$3:$S$136,3,0),"")</f>
        <v>10988301000714</v>
      </c>
      <c r="B82" s="9" t="str">
        <f>'[1]TCE - ANEXO II - Preencher'!C91</f>
        <v>UPAE PETROLINA</v>
      </c>
      <c r="C82" s="10"/>
      <c r="D82" s="11" t="str">
        <f>'[1]TCE - ANEXO II - Preencher'!E91</f>
        <v>DIEGO RAVELLY DOS SANTOS CALLOU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2394.11</v>
      </c>
      <c r="K82" s="15">
        <f>'[1]TCE - ANEXO II - Preencher'!P91</f>
        <v>38.97</v>
      </c>
      <c r="L82" s="15">
        <f>'[1]TCE - ANEXO II - Preencher'!Q91</f>
        <v>0</v>
      </c>
      <c r="M82" s="15">
        <f>'[1]TCE - ANEXO II - Preencher'!R91</f>
        <v>8782.6</v>
      </c>
      <c r="N82" s="16">
        <f>'[1]TCE - ANEXO II - Preencher'!S91</f>
        <v>510.41</v>
      </c>
      <c r="O82" s="17">
        <f>'[1]TCE - ANEXO II - Preencher'!W91</f>
        <v>787.58</v>
      </c>
      <c r="P82" s="18">
        <f>'[1]TCE - ANEXO II - Preencher'!X91</f>
        <v>10938.51</v>
      </c>
      <c r="S82" s="22">
        <v>46204</v>
      </c>
    </row>
    <row r="83" spans="1:19" x14ac:dyDescent="0.2">
      <c r="A83" s="8">
        <f>IFERROR(VLOOKUP(B83,'[1]DADOS (OCULTAR)'!$Q$3:$S$136,3,0),"")</f>
        <v>10988301000714</v>
      </c>
      <c r="B83" s="9" t="str">
        <f>'[1]TCE - ANEXO II - Preencher'!C92</f>
        <v>UPAE PETROLINA</v>
      </c>
      <c r="C83" s="10"/>
      <c r="D83" s="11" t="str">
        <f>'[1]TCE - ANEXO II - Preencher'!E92</f>
        <v>EDILENE LIMA RODRIGUES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221.18</v>
      </c>
      <c r="L83" s="15">
        <f>'[1]TCE - ANEXO II - Preencher'!Q92</f>
        <v>0</v>
      </c>
      <c r="M83" s="15">
        <f>'[1]TCE - ANEXO II - Preencher'!R92</f>
        <v>2040.57</v>
      </c>
      <c r="N83" s="16">
        <f>'[1]TCE - ANEXO II - Preencher'!S92</f>
        <v>0</v>
      </c>
      <c r="O83" s="17">
        <f>'[1]TCE - ANEXO II - Preencher'!W92</f>
        <v>408.09</v>
      </c>
      <c r="P83" s="18">
        <f>'[1]TCE - ANEXO II - Preencher'!X92</f>
        <v>3474.66</v>
      </c>
      <c r="S83" s="22">
        <v>46235</v>
      </c>
    </row>
    <row r="84" spans="1:19" x14ac:dyDescent="0.2">
      <c r="A84" s="8">
        <f>IFERROR(VLOOKUP(B84,'[1]DADOS (OCULTAR)'!$Q$3:$S$136,3,0),"")</f>
        <v>10988301000714</v>
      </c>
      <c r="B84" s="9" t="str">
        <f>'[1]TCE - ANEXO II - Preencher'!C93</f>
        <v>UPAE PETROLINA</v>
      </c>
      <c r="C84" s="10"/>
      <c r="D84" s="11" t="str">
        <f>'[1]TCE - ANEXO II - Preencher'!E93</f>
        <v>EDILEUZA NUNES REIS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42.64</v>
      </c>
      <c r="L84" s="15">
        <f>'[1]TCE - ANEXO II - Preencher'!Q93</f>
        <v>0</v>
      </c>
      <c r="M84" s="15">
        <f>'[1]TCE - ANEXO II - Preencher'!R93</f>
        <v>2108.9699999999998</v>
      </c>
      <c r="N84" s="16">
        <f>'[1]TCE - ANEXO II - Preencher'!S93</f>
        <v>0</v>
      </c>
      <c r="O84" s="17">
        <f>'[1]TCE - ANEXO II - Preencher'!W93</f>
        <v>424.56</v>
      </c>
      <c r="P84" s="18">
        <f>'[1]TCE - ANEXO II - Preencher'!X93</f>
        <v>3348.0499999999997</v>
      </c>
      <c r="S84" s="22">
        <v>46266</v>
      </c>
    </row>
    <row r="85" spans="1:19" x14ac:dyDescent="0.2">
      <c r="A85" s="8">
        <f>IFERROR(VLOOKUP(B85,'[1]DADOS (OCULTAR)'!$Q$3:$S$136,3,0),"")</f>
        <v>10988301000714</v>
      </c>
      <c r="B85" s="9" t="str">
        <f>'[1]TCE - ANEXO II - Preencher'!C94</f>
        <v>UPAE PETROLINA</v>
      </c>
      <c r="C85" s="10"/>
      <c r="D85" s="11" t="str">
        <f>'[1]TCE - ANEXO II - Preencher'!E94</f>
        <v>EDMILSON CELESTINO DOS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5174-10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(OCULTAR)'!$Q$3:$S$136,3,0),"")</f>
        <v>10988301000714</v>
      </c>
      <c r="B86" s="9" t="str">
        <f>'[1]TCE - ANEXO II - Preencher'!C95</f>
        <v>UPAE PETROLINA</v>
      </c>
      <c r="C86" s="10"/>
      <c r="D86" s="11" t="str">
        <f>'[1]TCE - ANEXO II - Preencher'!E95</f>
        <v>ELDA ANAIAAN DE SOUZA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921.42</v>
      </c>
      <c r="N86" s="16">
        <f>'[1]TCE - ANEXO II - Preencher'!S95</f>
        <v>0</v>
      </c>
      <c r="O86" s="17">
        <f>'[1]TCE - ANEXO II - Preencher'!W95</f>
        <v>984.66</v>
      </c>
      <c r="P86" s="18">
        <f>'[1]TCE - ANEXO II - Preencher'!X95</f>
        <v>1557.7600000000002</v>
      </c>
      <c r="S86" s="22">
        <v>46327</v>
      </c>
    </row>
    <row r="87" spans="1:19" x14ac:dyDescent="0.2">
      <c r="A87" s="8">
        <f>IFERROR(VLOOKUP(B87,'[1]DADOS (OCULTAR)'!$Q$3:$S$136,3,0),"")</f>
        <v>10988301000714</v>
      </c>
      <c r="B87" s="9" t="str">
        <f>'[1]TCE - ANEXO II - Preencher'!C96</f>
        <v>UPAE PETROLINA</v>
      </c>
      <c r="C87" s="10"/>
      <c r="D87" s="11" t="str">
        <f>'[1]TCE - ANEXO II - Preencher'!E96</f>
        <v>ELENILDE RAIANE DE OLIVEIRA CAVALCANTI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4131-15</v>
      </c>
      <c r="G87" s="14" t="str">
        <f>'[1]TCE - ANEXO II - Preencher'!I96</f>
        <v>02/2026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1730.74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3224.47</v>
      </c>
      <c r="N87" s="16">
        <f>'[1]TCE - ANEXO II - Preencher'!S96</f>
        <v>0</v>
      </c>
      <c r="O87" s="17">
        <f>'[1]TCE - ANEXO II - Preencher'!W96</f>
        <v>196.65</v>
      </c>
      <c r="P87" s="18">
        <f>'[1]TCE - ANEXO II - Preencher'!X96</f>
        <v>4758.5600000000004</v>
      </c>
      <c r="S87" s="22">
        <v>46357</v>
      </c>
    </row>
    <row r="88" spans="1:19" x14ac:dyDescent="0.2">
      <c r="A88" s="8">
        <f>IFERROR(VLOOKUP(B88,'[1]DADOS (OCULTAR)'!$Q$3:$S$136,3,0),"")</f>
        <v>10988301000714</v>
      </c>
      <c r="B88" s="9" t="str">
        <f>'[1]TCE - ANEXO II - Preencher'!C97</f>
        <v>UPAE PETROLINA</v>
      </c>
      <c r="C88" s="10"/>
      <c r="D88" s="11" t="str">
        <f>'[1]TCE - ANEXO II - Preencher'!E97</f>
        <v>ELIANA MARCIA VIEIRA ROSA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 t="str">
        <f>'[1]TCE - ANEXO II - Preencher'!I97</f>
        <v>02/2026</v>
      </c>
      <c r="H88" s="13" t="str">
        <f>'[1]TCE - ANEXO II - Preencher'!J97</f>
        <v>2 - Diarista</v>
      </c>
      <c r="I88" s="13">
        <f>'[1]TCE - ANEXO II - Preencher'!K97</f>
        <v>10</v>
      </c>
      <c r="J88" s="15">
        <f>'[1]TCE - ANEXO II - Preencher'!L97</f>
        <v>138.57</v>
      </c>
      <c r="K88" s="15">
        <f>'[1]TCE - ANEXO II - Preencher'!P97</f>
        <v>3230.47</v>
      </c>
      <c r="L88" s="15">
        <f>'[1]TCE - ANEXO II - Preencher'!Q97</f>
        <v>727.52</v>
      </c>
      <c r="M88" s="15">
        <f>'[1]TCE - ANEXO II - Preencher'!R97</f>
        <v>6.93</v>
      </c>
      <c r="N88" s="16">
        <f>'[1]TCE - ANEXO II - Preencher'!S97</f>
        <v>100.3</v>
      </c>
      <c r="O88" s="17">
        <f>'[1]TCE - ANEXO II - Preencher'!W97</f>
        <v>3987.49</v>
      </c>
      <c r="P88" s="18">
        <f>'[1]TCE - ANEXO II - Preencher'!X97</f>
        <v>216.30000000000018</v>
      </c>
      <c r="S88" s="22">
        <v>46388</v>
      </c>
    </row>
    <row r="89" spans="1:19" x14ac:dyDescent="0.2">
      <c r="A89" s="8">
        <f>IFERROR(VLOOKUP(B89,'[1]DADOS (OCULTAR)'!$Q$3:$S$136,3,0),"")</f>
        <v>10988301000714</v>
      </c>
      <c r="B89" s="9" t="str">
        <f>'[1]TCE - ANEXO II - Preencher'!C98</f>
        <v>UPAE PETROLINA</v>
      </c>
      <c r="C89" s="10"/>
      <c r="D89" s="11" t="str">
        <f>'[1]TCE - ANEXO II - Preencher'!E98</f>
        <v>ELIOMAR BATISTA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249.54</v>
      </c>
      <c r="N89" s="16">
        <f>'[1]TCE - ANEXO II - Preencher'!S98</f>
        <v>0</v>
      </c>
      <c r="O89" s="17">
        <f>'[1]TCE - ANEXO II - Preencher'!W98</f>
        <v>678.12</v>
      </c>
      <c r="P89" s="18">
        <f>'[1]TCE - ANEXO II - Preencher'!X98</f>
        <v>1192.42</v>
      </c>
      <c r="S89" s="22">
        <v>46419</v>
      </c>
    </row>
    <row r="90" spans="1:19" x14ac:dyDescent="0.2">
      <c r="A90" s="8">
        <f>IFERROR(VLOOKUP(B90,'[1]DADOS (OCULTAR)'!$Q$3:$S$136,3,0),"")</f>
        <v>10988301000714</v>
      </c>
      <c r="B90" s="9" t="str">
        <f>'[1]TCE - ANEXO II - Preencher'!C99</f>
        <v>UPAE PETROLINA</v>
      </c>
      <c r="C90" s="10"/>
      <c r="D90" s="11" t="str">
        <f>'[1]TCE - ANEXO II - Preencher'!E99</f>
        <v>EMANUEL BIONE AIRES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3325.77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617.71</v>
      </c>
      <c r="N90" s="16">
        <f>'[1]TCE - ANEXO II - Preencher'!S99</f>
        <v>6575.97</v>
      </c>
      <c r="O90" s="17">
        <f>'[1]TCE - ANEXO II - Preencher'!W99</f>
        <v>2858.25</v>
      </c>
      <c r="P90" s="18">
        <f>'[1]TCE - ANEXO II - Preencher'!X99</f>
        <v>7661.2000000000007</v>
      </c>
      <c r="S90" s="22">
        <v>46447</v>
      </c>
    </row>
    <row r="91" spans="1:19" x14ac:dyDescent="0.2">
      <c r="A91" s="8">
        <f>IFERROR(VLOOKUP(B91,'[1]DADOS (OCULTAR)'!$Q$3:$S$136,3,0),"")</f>
        <v>10988301000714</v>
      </c>
      <c r="B91" s="9" t="str">
        <f>'[1]TCE - ANEXO II - Preencher'!C100</f>
        <v>UPAE PETROLINA</v>
      </c>
      <c r="C91" s="10"/>
      <c r="D91" s="11" t="str">
        <f>'[1]TCE - ANEXO II - Preencher'!E100</f>
        <v>EMANUELLA ESPINDOLA DE ARAUJO BARROS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3325.77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1220.98</v>
      </c>
      <c r="N91" s="16">
        <f>'[1]TCE - ANEXO II - Preencher'!S100</f>
        <v>6575.97</v>
      </c>
      <c r="O91" s="17">
        <f>'[1]TCE - ANEXO II - Preencher'!W100</f>
        <v>2882.84</v>
      </c>
      <c r="P91" s="18">
        <f>'[1]TCE - ANEXO II - Preencher'!X100</f>
        <v>8239.880000000001</v>
      </c>
      <c r="S91" s="22">
        <v>46478</v>
      </c>
    </row>
    <row r="92" spans="1:19" x14ac:dyDescent="0.2">
      <c r="A92" s="8">
        <f>IFERROR(VLOOKUP(B92,'[1]DADOS (OCULTAR)'!$Q$3:$S$136,3,0),"")</f>
        <v>10988301000714</v>
      </c>
      <c r="B92" s="9" t="str">
        <f>'[1]TCE - ANEXO II - Preencher'!C101</f>
        <v>UPAE PETROLINA</v>
      </c>
      <c r="C92" s="10"/>
      <c r="D92" s="11" t="str">
        <f>'[1]TCE - ANEXO II - Preencher'!E101</f>
        <v>EMERSON DE ASSIS COSTA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5151-10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459.28</v>
      </c>
      <c r="N92" s="16">
        <f>'[1]TCE - ANEXO II - Preencher'!S101</f>
        <v>0</v>
      </c>
      <c r="O92" s="17">
        <f>'[1]TCE - ANEXO II - Preencher'!W101</f>
        <v>218.16</v>
      </c>
      <c r="P92" s="18">
        <f>'[1]TCE - ANEXO II - Preencher'!X101</f>
        <v>1862.1199999999997</v>
      </c>
      <c r="S92" s="22">
        <v>46508</v>
      </c>
    </row>
    <row r="93" spans="1:19" x14ac:dyDescent="0.2">
      <c r="A93" s="8">
        <f>IFERROR(VLOOKUP(B93,'[1]DADOS (OCULTAR)'!$Q$3:$S$136,3,0),"")</f>
        <v>10988301000714</v>
      </c>
      <c r="B93" s="9" t="str">
        <f>'[1]TCE - ANEXO II - Preencher'!C102</f>
        <v>UPAE PETROLINA</v>
      </c>
      <c r="C93" s="10"/>
      <c r="D93" s="11" t="str">
        <f>'[1]TCE - ANEXO II - Preencher'!E102</f>
        <v>EMERSON MOTA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324.2</v>
      </c>
      <c r="N93" s="16">
        <f>'[1]TCE - ANEXO II - Preencher'!S102</f>
        <v>0</v>
      </c>
      <c r="O93" s="17">
        <f>'[1]TCE - ANEXO II - Preencher'!W102</f>
        <v>150.74</v>
      </c>
      <c r="P93" s="18">
        <f>'[1]TCE - ANEXO II - Preencher'!X102</f>
        <v>1794.46</v>
      </c>
      <c r="S93" s="22">
        <v>46539</v>
      </c>
    </row>
    <row r="94" spans="1:19" x14ac:dyDescent="0.2">
      <c r="A94" s="8">
        <f>IFERROR(VLOOKUP(B94,'[1]DADOS (OCULTAR)'!$Q$3:$S$136,3,0),"")</f>
        <v>10988301000714</v>
      </c>
      <c r="B94" s="9" t="str">
        <f>'[1]TCE - ANEXO II - Preencher'!C103</f>
        <v>UPAE PETROLINA</v>
      </c>
      <c r="C94" s="10"/>
      <c r="D94" s="11" t="str">
        <f>'[1]TCE - ANEXO II - Preencher'!E103</f>
        <v>EMILLY MAYUME ONISHI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3325.77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1005.53</v>
      </c>
      <c r="N94" s="16">
        <f>'[1]TCE - ANEXO II - Preencher'!S103</f>
        <v>5945.11</v>
      </c>
      <c r="O94" s="17">
        <f>'[1]TCE - ANEXO II - Preencher'!W103</f>
        <v>2633.63</v>
      </c>
      <c r="P94" s="18">
        <f>'[1]TCE - ANEXO II - Preencher'!X103</f>
        <v>7642.78</v>
      </c>
      <c r="S94" s="22">
        <v>46569</v>
      </c>
    </row>
    <row r="95" spans="1:19" x14ac:dyDescent="0.2">
      <c r="A95" s="8">
        <f>IFERROR(VLOOKUP(B95,'[1]DADOS (OCULTAR)'!$Q$3:$S$136,3,0),"")</f>
        <v>10988301000714</v>
      </c>
      <c r="B95" s="9" t="str">
        <f>'[1]TCE - ANEXO II - Preencher'!C104</f>
        <v>UPAE PETROLINA</v>
      </c>
      <c r="C95" s="10"/>
      <c r="D95" s="11" t="str">
        <f>'[1]TCE - ANEXO II - Preencher'!E104</f>
        <v>ERASMO MILITAO NOBRE LEITE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2234-05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4224.6899999999996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324.2</v>
      </c>
      <c r="N95" s="16">
        <f>'[1]TCE - ANEXO II - Preencher'!S104</f>
        <v>340.91</v>
      </c>
      <c r="O95" s="17">
        <f>'[1]TCE - ANEXO II - Preencher'!W104</f>
        <v>541.74</v>
      </c>
      <c r="P95" s="18">
        <f>'[1]TCE - ANEXO II - Preencher'!X104</f>
        <v>4348.0599999999995</v>
      </c>
      <c r="S95" s="22">
        <v>46600</v>
      </c>
    </row>
    <row r="96" spans="1:19" x14ac:dyDescent="0.2">
      <c r="A96" s="8">
        <f>IFERROR(VLOOKUP(B96,'[1]DADOS (OCULTAR)'!$Q$3:$S$136,3,0),"")</f>
        <v>10988301000714</v>
      </c>
      <c r="B96" s="9" t="str">
        <f>'[1]TCE - ANEXO II - Preencher'!C105</f>
        <v>UPAE PETROLINA</v>
      </c>
      <c r="C96" s="10"/>
      <c r="D96" s="11" t="str">
        <f>'[1]TCE - ANEXO II - Preencher'!E105</f>
        <v>ERINEIDE OLIVEIRA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02/2026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324.2</v>
      </c>
      <c r="N96" s="16">
        <f>'[1]TCE - ANEXO II - Preencher'!S105</f>
        <v>0</v>
      </c>
      <c r="O96" s="17">
        <f>'[1]TCE - ANEXO II - Preencher'!W105</f>
        <v>306.45999999999998</v>
      </c>
      <c r="P96" s="18">
        <f>'[1]TCE - ANEXO II - Preencher'!X105</f>
        <v>1638.74</v>
      </c>
      <c r="S96" s="22">
        <v>46631</v>
      </c>
    </row>
    <row r="97" spans="1:19" x14ac:dyDescent="0.2">
      <c r="A97" s="8">
        <f>IFERROR(VLOOKUP(B97,'[1]DADOS (OCULTAR)'!$Q$3:$S$136,3,0),"")</f>
        <v>10988301000714</v>
      </c>
      <c r="B97" s="9" t="str">
        <f>'[1]TCE - ANEXO II - Preencher'!C106</f>
        <v>UPAE PETROLINA</v>
      </c>
      <c r="C97" s="10"/>
      <c r="D97" s="11" t="str">
        <f>'[1]TCE - ANEXO II - Preencher'!E106</f>
        <v>ESPEDITA MARIA DE SOUZA FONSECA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5134-30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378.73</v>
      </c>
      <c r="N97" s="16">
        <f>'[1]TCE - ANEXO II - Preencher'!S106</f>
        <v>0</v>
      </c>
      <c r="O97" s="17">
        <f>'[1]TCE - ANEXO II - Preencher'!W106</f>
        <v>327.85</v>
      </c>
      <c r="P97" s="18">
        <f>'[1]TCE - ANEXO II - Preencher'!X106</f>
        <v>1671.88</v>
      </c>
      <c r="S97" s="22">
        <v>46661</v>
      </c>
    </row>
    <row r="98" spans="1:19" x14ac:dyDescent="0.2">
      <c r="A98" s="8">
        <f>IFERROR(VLOOKUP(B98,'[1]DADOS (OCULTAR)'!$Q$3:$S$136,3,0),"")</f>
        <v>10988301000714</v>
      </c>
      <c r="B98" s="9" t="str">
        <f>'[1]TCE - ANEXO II - Preencher'!C107</f>
        <v>UPAE PETROLINA</v>
      </c>
      <c r="C98" s="10"/>
      <c r="D98" s="11" t="str">
        <f>'[1]TCE - ANEXO II - Preencher'!E107</f>
        <v>EVANIA GOMES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02/2026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42.64</v>
      </c>
      <c r="L98" s="15">
        <f>'[1]TCE - ANEXO II - Preencher'!Q107</f>
        <v>0</v>
      </c>
      <c r="M98" s="15">
        <f>'[1]TCE - ANEXO II - Preencher'!R107</f>
        <v>1940.39</v>
      </c>
      <c r="N98" s="16">
        <f>'[1]TCE - ANEXO II - Preencher'!S107</f>
        <v>0</v>
      </c>
      <c r="O98" s="17">
        <f>'[1]TCE - ANEXO II - Preencher'!W107</f>
        <v>528.75</v>
      </c>
      <c r="P98" s="18">
        <f>'[1]TCE - ANEXO II - Preencher'!X107</f>
        <v>3075.28</v>
      </c>
      <c r="S98" s="22">
        <v>46692</v>
      </c>
    </row>
    <row r="99" spans="1:19" x14ac:dyDescent="0.2">
      <c r="A99" s="8">
        <f>IFERROR(VLOOKUP(B99,'[1]DADOS (OCULTAR)'!$Q$3:$S$136,3,0),"")</f>
        <v>10988301000714</v>
      </c>
      <c r="B99" s="9" t="str">
        <f>'[1]TCE - ANEXO II - Preencher'!C108</f>
        <v>UPAE PETROLINA</v>
      </c>
      <c r="C99" s="10"/>
      <c r="D99" s="11" t="str">
        <f>'[1]TCE - ANEXO II - Preencher'!E108</f>
        <v>FABIA SORAIA NOBRE DA SILVA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162.1</v>
      </c>
      <c r="K99" s="15">
        <f>'[1]TCE - ANEXO II - Preencher'!P108</f>
        <v>3389.19</v>
      </c>
      <c r="L99" s="15">
        <f>'[1]TCE - ANEXO II - Preencher'!Q108</f>
        <v>1053.6500000000001</v>
      </c>
      <c r="M99" s="15">
        <f>'[1]TCE - ANEXO II - Preencher'!R108</f>
        <v>1947.91</v>
      </c>
      <c r="N99" s="16">
        <f>'[1]TCE - ANEXO II - Preencher'!S108</f>
        <v>162.1</v>
      </c>
      <c r="O99" s="17">
        <f>'[1]TCE - ANEXO II - Preencher'!W108</f>
        <v>5171.2</v>
      </c>
      <c r="P99" s="18">
        <f>'[1]TCE - ANEXO II - Preencher'!X108</f>
        <v>1543.7500000000009</v>
      </c>
      <c r="S99" s="22">
        <v>46722</v>
      </c>
    </row>
    <row r="100" spans="1:19" x14ac:dyDescent="0.2">
      <c r="A100" s="8">
        <f>IFERROR(VLOOKUP(B100,'[1]DADOS (OCULTAR)'!$Q$3:$S$136,3,0),"")</f>
        <v>10988301000714</v>
      </c>
      <c r="B100" s="9" t="str">
        <f>'[1]TCE - ANEXO II - Preencher'!C109</f>
        <v>UPAE PETROLINA</v>
      </c>
      <c r="C100" s="10"/>
      <c r="D100" s="11" t="str">
        <f>'[1]TCE - ANEXO II - Preencher'!E109</f>
        <v>FATIMA MICHELLE CAMPOS LEAL CORDEIRO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1231-05</v>
      </c>
      <c r="G100" s="14" t="str">
        <f>'[1]TCE - ANEXO II - Preencher'!I109</f>
        <v>02/2026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18578.77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3195.04</v>
      </c>
      <c r="O100" s="17">
        <f>'[1]TCE - ANEXO II - Preencher'!W109</f>
        <v>5830.41</v>
      </c>
      <c r="P100" s="18">
        <f>'[1]TCE - ANEXO II - Preencher'!X109</f>
        <v>15943.400000000001</v>
      </c>
      <c r="S100" s="22">
        <v>46753</v>
      </c>
    </row>
    <row r="101" spans="1:19" x14ac:dyDescent="0.2">
      <c r="A101" s="8">
        <f>IFERROR(VLOOKUP(B101,'[1]DADOS (OCULTAR)'!$Q$3:$S$136,3,0),"")</f>
        <v>10988301000714</v>
      </c>
      <c r="B101" s="9" t="str">
        <f>'[1]TCE - ANEXO II - Preencher'!C110</f>
        <v>UPAE PETROLINA</v>
      </c>
      <c r="C101" s="10"/>
      <c r="D101" s="11" t="str">
        <f>'[1]TCE - ANEXO II - Preencher'!E110</f>
        <v>FERNANDA AKEMI CAVALCANTI URA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02/2026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3325.77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1179.8900000000001</v>
      </c>
      <c r="N101" s="16">
        <f>'[1]TCE - ANEXO II - Preencher'!S110</f>
        <v>6575.97</v>
      </c>
      <c r="O101" s="17">
        <f>'[1]TCE - ANEXO II - Preencher'!W110</f>
        <v>2886.9</v>
      </c>
      <c r="P101" s="18">
        <f>'[1]TCE - ANEXO II - Preencher'!X110</f>
        <v>8194.7300000000014</v>
      </c>
      <c r="S101" s="22">
        <v>46784</v>
      </c>
    </row>
    <row r="102" spans="1:19" x14ac:dyDescent="0.2">
      <c r="A102" s="8">
        <f>IFERROR(VLOOKUP(B102,'[1]DADOS (OCULTAR)'!$Q$3:$S$136,3,0),"")</f>
        <v>10988301000714</v>
      </c>
      <c r="B102" s="9" t="str">
        <f>'[1]TCE - ANEXO II - Preencher'!C111</f>
        <v>UPAE PETROLINA</v>
      </c>
      <c r="C102" s="10"/>
      <c r="D102" s="11" t="str">
        <f>'[1]TCE - ANEXO II - Preencher'!E111</f>
        <v>FERNANDA MIRELLE VIEIRA DAMACENO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1312-10</v>
      </c>
      <c r="G102" s="14" t="str">
        <f>'[1]TCE - ANEXO II - Preencher'!I111</f>
        <v>02/2026</v>
      </c>
      <c r="H102" s="13" t="str">
        <f>'[1]TCE - ANEXO II - Preencher'!J111</f>
        <v>2 - Diarista</v>
      </c>
      <c r="I102" s="13">
        <f>'[1]TCE - ANEXO II - Preencher'!K111</f>
        <v>40</v>
      </c>
      <c r="J102" s="15">
        <f>'[1]TCE - ANEXO II - Preencher'!L111</f>
        <v>12473.04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706.02</v>
      </c>
      <c r="N102" s="16">
        <f>'[1]TCE - ANEXO II - Preencher'!S111</f>
        <v>0</v>
      </c>
      <c r="O102" s="17">
        <f>'[1]TCE - ANEXO II - Preencher'!W111</f>
        <v>3431.86</v>
      </c>
      <c r="P102" s="18">
        <f>'[1]TCE - ANEXO II - Preencher'!X111</f>
        <v>9747.2000000000007</v>
      </c>
      <c r="S102" s="22">
        <v>46813</v>
      </c>
    </row>
    <row r="103" spans="1:19" x14ac:dyDescent="0.2">
      <c r="A103" s="8">
        <f>IFERROR(VLOOKUP(B103,'[1]DADOS (OCULTAR)'!$Q$3:$S$136,3,0),"")</f>
        <v>10988301000714</v>
      </c>
      <c r="B103" s="9" t="str">
        <f>'[1]TCE - ANEXO II - Preencher'!C112</f>
        <v>UPAE PETROLINA</v>
      </c>
      <c r="C103" s="10"/>
      <c r="D103" s="11" t="str">
        <f>'[1]TCE - ANEXO II - Preencher'!E112</f>
        <v>FLAVIA DE ANDRADE NEVES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3325.77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2284.08</v>
      </c>
      <c r="N103" s="16">
        <f>'[1]TCE - ANEXO II - Preencher'!S112</f>
        <v>6575.97</v>
      </c>
      <c r="O103" s="17">
        <f>'[1]TCE - ANEXO II - Preencher'!W112</f>
        <v>3291.7</v>
      </c>
      <c r="P103" s="18">
        <f>'[1]TCE - ANEXO II - Preencher'!X112</f>
        <v>8894.119999999999</v>
      </c>
      <c r="S103" s="22">
        <v>46844</v>
      </c>
    </row>
    <row r="104" spans="1:19" x14ac:dyDescent="0.2">
      <c r="A104" s="8">
        <f>IFERROR(VLOOKUP(B104,'[1]DADOS (OCULTAR)'!$Q$3:$S$136,3,0),"")</f>
        <v>10988301000714</v>
      </c>
      <c r="B104" s="9" t="str">
        <f>'[1]TCE - ANEXO II - Preencher'!C113</f>
        <v>UPAE PETROLINA</v>
      </c>
      <c r="C104" s="10"/>
      <c r="D104" s="11" t="str">
        <f>'[1]TCE - ANEXO II - Preencher'!E113</f>
        <v>FLAVIA GABRIELLE FERREIRA DA CONCEICAO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2394.11</v>
      </c>
      <c r="K104" s="15">
        <f>'[1]TCE - ANEXO II - Preencher'!P113</f>
        <v>38.65</v>
      </c>
      <c r="L104" s="15">
        <f>'[1]TCE - ANEXO II - Preencher'!Q113</f>
        <v>0</v>
      </c>
      <c r="M104" s="15">
        <f>'[1]TCE - ANEXO II - Preencher'!R113</f>
        <v>2758.89</v>
      </c>
      <c r="N104" s="16">
        <f>'[1]TCE - ANEXO II - Preencher'!S113</f>
        <v>549.97</v>
      </c>
      <c r="O104" s="17">
        <f>'[1]TCE - ANEXO II - Preencher'!W113</f>
        <v>813.19</v>
      </c>
      <c r="P104" s="18">
        <f>'[1]TCE - ANEXO II - Preencher'!X113</f>
        <v>4928.43</v>
      </c>
      <c r="S104" s="22">
        <v>46874</v>
      </c>
    </row>
    <row r="105" spans="1:19" x14ac:dyDescent="0.2">
      <c r="A105" s="8">
        <f>IFERROR(VLOOKUP(B105,'[1]DADOS (OCULTAR)'!$Q$3:$S$136,3,0),"")</f>
        <v>10988301000714</v>
      </c>
      <c r="B105" s="9" t="str">
        <f>'[1]TCE - ANEXO II - Preencher'!C114</f>
        <v>UPAE PETROLINA</v>
      </c>
      <c r="C105" s="10"/>
      <c r="D105" s="11" t="str">
        <f>'[1]TCE - ANEXO II - Preencher'!E114</f>
        <v>FLAVIANA BARBOZA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108.07</v>
      </c>
      <c r="K105" s="15">
        <f>'[1]TCE - ANEXO II - Preencher'!P114</f>
        <v>2642.01</v>
      </c>
      <c r="L105" s="15">
        <f>'[1]TCE - ANEXO II - Preencher'!Q114</f>
        <v>972.6</v>
      </c>
      <c r="M105" s="15">
        <f>'[1]TCE - ANEXO II - Preencher'!R114</f>
        <v>1691.83</v>
      </c>
      <c r="N105" s="16">
        <f>'[1]TCE - ANEXO II - Preencher'!S114</f>
        <v>0</v>
      </c>
      <c r="O105" s="17">
        <f>'[1]TCE - ANEXO II - Preencher'!W114</f>
        <v>3812.56</v>
      </c>
      <c r="P105" s="18">
        <f>'[1]TCE - ANEXO II - Preencher'!X114</f>
        <v>1601.9500000000003</v>
      </c>
      <c r="S105" s="22">
        <v>46905</v>
      </c>
    </row>
    <row r="106" spans="1:19" x14ac:dyDescent="0.2">
      <c r="A106" s="8">
        <f>IFERROR(VLOOKUP(B106,'[1]DADOS (OCULTAR)'!$Q$3:$S$136,3,0),"")</f>
        <v>10988301000714</v>
      </c>
      <c r="B106" s="9" t="str">
        <f>'[1]TCE - ANEXO II - Preencher'!C115</f>
        <v>UPAE PETROLINA</v>
      </c>
      <c r="C106" s="10"/>
      <c r="D106" s="11" t="str">
        <f>'[1]TCE - ANEXO II - Preencher'!E115</f>
        <v>FRANCINEIDE DE LIMA LUCAS DE SA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5152-05</v>
      </c>
      <c r="G106" s="14" t="str">
        <f>'[1]TCE - ANEXO II - Preencher'!I115</f>
        <v>02/2026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3724.73</v>
      </c>
      <c r="N106" s="16">
        <f>'[1]TCE - ANEXO II - Preencher'!S115</f>
        <v>0</v>
      </c>
      <c r="O106" s="17">
        <f>'[1]TCE - ANEXO II - Preencher'!W115</f>
        <v>226.52</v>
      </c>
      <c r="P106" s="18">
        <f>'[1]TCE - ANEXO II - Preencher'!X115</f>
        <v>5119.2099999999991</v>
      </c>
      <c r="S106" s="22">
        <v>46935</v>
      </c>
    </row>
    <row r="107" spans="1:19" x14ac:dyDescent="0.2">
      <c r="A107" s="8">
        <f>IFERROR(VLOOKUP(B107,'[1]DADOS (OCULTAR)'!$Q$3:$S$136,3,0),"")</f>
        <v>10988301000714</v>
      </c>
      <c r="B107" s="9" t="str">
        <f>'[1]TCE - ANEXO II - Preencher'!C116</f>
        <v>UPAE PETROLINA</v>
      </c>
      <c r="C107" s="10"/>
      <c r="D107" s="11" t="str">
        <f>'[1]TCE - ANEXO II - Preencher'!E116</f>
        <v>FRANCISCA AMANDA DA SILVA NASCIMENTO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1673.13</v>
      </c>
      <c r="K107" s="15">
        <f>'[1]TCE - ANEXO II - Preencher'!P116</f>
        <v>82.83</v>
      </c>
      <c r="L107" s="15">
        <f>'[1]TCE - ANEXO II - Preencher'!Q116</f>
        <v>0</v>
      </c>
      <c r="M107" s="15">
        <f>'[1]TCE - ANEXO II - Preencher'!R116</f>
        <v>2651.49</v>
      </c>
      <c r="N107" s="16">
        <f>'[1]TCE - ANEXO II - Preencher'!S116</f>
        <v>409.09</v>
      </c>
      <c r="O107" s="17">
        <f>'[1]TCE - ANEXO II - Preencher'!W116</f>
        <v>721.27</v>
      </c>
      <c r="P107" s="18">
        <f>'[1]TCE - ANEXO II - Preencher'!X116</f>
        <v>4095.27</v>
      </c>
      <c r="S107" s="22">
        <v>46966</v>
      </c>
    </row>
    <row r="108" spans="1:19" x14ac:dyDescent="0.2">
      <c r="A108" s="8">
        <f>IFERROR(VLOOKUP(B108,'[1]DADOS (OCULTAR)'!$Q$3:$S$136,3,0),"")</f>
        <v>10988301000714</v>
      </c>
      <c r="B108" s="9" t="str">
        <f>'[1]TCE - ANEXO II - Preencher'!C117</f>
        <v>UPAE PETROLINA</v>
      </c>
      <c r="C108" s="10"/>
      <c r="D108" s="11" t="str">
        <f>'[1]TCE - ANEXO II - Preencher'!E117</f>
        <v>FRANCISCA KELY NUNES ARAUJO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108.07</v>
      </c>
      <c r="K108" s="15">
        <f>'[1]TCE - ANEXO II - Preencher'!P117</f>
        <v>3133.87</v>
      </c>
      <c r="L108" s="15">
        <f>'[1]TCE - ANEXO II - Preencher'!Q117</f>
        <v>1053.6500000000001</v>
      </c>
      <c r="M108" s="15">
        <f>'[1]TCE - ANEXO II - Preencher'!R117</f>
        <v>630.87</v>
      </c>
      <c r="N108" s="16">
        <f>'[1]TCE - ANEXO II - Preencher'!S117</f>
        <v>0</v>
      </c>
      <c r="O108" s="17">
        <f>'[1]TCE - ANEXO II - Preencher'!W117</f>
        <v>4436.1000000000004</v>
      </c>
      <c r="P108" s="18">
        <f>'[1]TCE - ANEXO II - Preencher'!X117</f>
        <v>490.35999999999967</v>
      </c>
      <c r="S108" s="22">
        <v>46997</v>
      </c>
    </row>
    <row r="109" spans="1:19" x14ac:dyDescent="0.2">
      <c r="A109" s="8">
        <f>IFERROR(VLOOKUP(B109,'[1]DADOS (OCULTAR)'!$Q$3:$S$136,3,0),"")</f>
        <v>10988301000714</v>
      </c>
      <c r="B109" s="9" t="str">
        <f>'[1]TCE - ANEXO II - Preencher'!C118</f>
        <v>UPAE PETROLINA</v>
      </c>
      <c r="C109" s="10"/>
      <c r="D109" s="11" t="str">
        <f>'[1]TCE - ANEXO II - Preencher'!E118</f>
        <v>FRANCISCO ANGELIM NETO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2394.11</v>
      </c>
      <c r="K109" s="15">
        <f>'[1]TCE - ANEXO II - Preencher'!P118</f>
        <v>38.32</v>
      </c>
      <c r="L109" s="15">
        <f>'[1]TCE - ANEXO II - Preencher'!Q118</f>
        <v>0</v>
      </c>
      <c r="M109" s="15">
        <f>'[1]TCE - ANEXO II - Preencher'!R118</f>
        <v>2228.14</v>
      </c>
      <c r="N109" s="16">
        <f>'[1]TCE - ANEXO II - Preencher'!S118</f>
        <v>549.97</v>
      </c>
      <c r="O109" s="17">
        <f>'[1]TCE - ANEXO II - Preencher'!W118</f>
        <v>657.34</v>
      </c>
      <c r="P109" s="18">
        <f>'[1]TCE - ANEXO II - Preencher'!X118</f>
        <v>4553.2</v>
      </c>
      <c r="S109" s="22">
        <v>47027</v>
      </c>
    </row>
    <row r="110" spans="1:19" x14ac:dyDescent="0.2">
      <c r="A110" s="8">
        <f>IFERROR(VLOOKUP(B110,'[1]DADOS (OCULTAR)'!$Q$3:$S$136,3,0),"")</f>
        <v>10988301000714</v>
      </c>
      <c r="B110" s="9" t="str">
        <f>'[1]TCE - ANEXO II - Preencher'!C119</f>
        <v>UPAE PETROLINA</v>
      </c>
      <c r="C110" s="10"/>
      <c r="D110" s="11" t="str">
        <f>'[1]TCE - ANEXO II - Preencher'!E119</f>
        <v>FRANCISCO EMICIO DOS SANTOS NETO JUNIOR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2232-08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2213.15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577.12</v>
      </c>
      <c r="N110" s="16">
        <f>'[1]TCE - ANEXO II - Preencher'!S119</f>
        <v>1922.22</v>
      </c>
      <c r="O110" s="17">
        <f>'[1]TCE - ANEXO II - Preencher'!W119</f>
        <v>636.02</v>
      </c>
      <c r="P110" s="18">
        <f>'[1]TCE - ANEXO II - Preencher'!X119</f>
        <v>4076.47</v>
      </c>
      <c r="S110" s="22">
        <v>47058</v>
      </c>
    </row>
    <row r="111" spans="1:19" x14ac:dyDescent="0.2">
      <c r="A111" s="8">
        <f>IFERROR(VLOOKUP(B111,'[1]DADOS (OCULTAR)'!$Q$3:$S$136,3,0),"")</f>
        <v>10988301000714</v>
      </c>
      <c r="B111" s="9" t="str">
        <f>'[1]TCE - ANEXO II - Preencher'!C120</f>
        <v>UPAE PETROLINA</v>
      </c>
      <c r="C111" s="10"/>
      <c r="D111" s="11" t="str">
        <f>'[1]TCE - ANEXO II - Preencher'!E120</f>
        <v>FRANCISCO LENO DE SOUSA XAVIER JUNIOR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02/2026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1404.87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540.33000000000004</v>
      </c>
      <c r="N111" s="16">
        <f>'[1]TCE - ANEXO II - Preencher'!S120</f>
        <v>0</v>
      </c>
      <c r="O111" s="17">
        <f>'[1]TCE - ANEXO II - Preencher'!W120</f>
        <v>185.74</v>
      </c>
      <c r="P111" s="18">
        <f>'[1]TCE - ANEXO II - Preencher'!X120</f>
        <v>1759.4599999999998</v>
      </c>
      <c r="S111" s="22">
        <v>47088</v>
      </c>
    </row>
    <row r="112" spans="1:19" x14ac:dyDescent="0.2">
      <c r="A112" s="8">
        <f>IFERROR(VLOOKUP(B112,'[1]DADOS (OCULTAR)'!$Q$3:$S$136,3,0),"")</f>
        <v>10988301000714</v>
      </c>
      <c r="B112" s="9" t="str">
        <f>'[1]TCE - ANEXO II - Preencher'!C121</f>
        <v>UPAE PETROLINA</v>
      </c>
      <c r="C112" s="10"/>
      <c r="D112" s="11" t="str">
        <f>'[1]TCE - ANEXO II - Preencher'!E121</f>
        <v>FRANCISNALDO DE SOUZA AMORIM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5174-10</v>
      </c>
      <c r="G112" s="14" t="str">
        <f>'[1]TCE - ANEXO II - Preencher'!I121</f>
        <v>02/2026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162.1</v>
      </c>
      <c r="K112" s="15">
        <f>'[1]TCE - ANEXO II - Preencher'!P121</f>
        <v>2595.5100000000002</v>
      </c>
      <c r="L112" s="15">
        <f>'[1]TCE - ANEXO II - Preencher'!Q121</f>
        <v>972.6</v>
      </c>
      <c r="M112" s="15">
        <f>'[1]TCE - ANEXO II - Preencher'!R121</f>
        <v>99.96</v>
      </c>
      <c r="N112" s="16">
        <f>'[1]TCE - ANEXO II - Preencher'!S121</f>
        <v>0</v>
      </c>
      <c r="O112" s="17">
        <f>'[1]TCE - ANEXO II - Preencher'!W121</f>
        <v>3653.04</v>
      </c>
      <c r="P112" s="18">
        <f>'[1]TCE - ANEXO II - Preencher'!X121</f>
        <v>177.13000000000011</v>
      </c>
      <c r="S112" s="22">
        <v>47119</v>
      </c>
    </row>
    <row r="113" spans="1:19" x14ac:dyDescent="0.2">
      <c r="A113" s="8">
        <f>IFERROR(VLOOKUP(B113,'[1]DADOS (OCULTAR)'!$Q$3:$S$136,3,0),"")</f>
        <v>10988301000714</v>
      </c>
      <c r="B113" s="9" t="str">
        <f>'[1]TCE - ANEXO II - Preencher'!C122</f>
        <v>UPAE PETROLINA</v>
      </c>
      <c r="C113" s="10"/>
      <c r="D113" s="11" t="str">
        <f>'[1]TCE - ANEXO II - Preencher'!E122</f>
        <v>GEANE DOS SANTOS CARVALHO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42.64</v>
      </c>
      <c r="L113" s="15">
        <f>'[1]TCE - ANEXO II - Preencher'!Q122</f>
        <v>0</v>
      </c>
      <c r="M113" s="15">
        <f>'[1]TCE - ANEXO II - Preencher'!R122</f>
        <v>2028.4</v>
      </c>
      <c r="N113" s="16">
        <f>'[1]TCE - ANEXO II - Preencher'!S122</f>
        <v>162.1</v>
      </c>
      <c r="O113" s="17">
        <f>'[1]TCE - ANEXO II - Preencher'!W122</f>
        <v>433.5</v>
      </c>
      <c r="P113" s="18">
        <f>'[1]TCE - ANEXO II - Preencher'!X122</f>
        <v>3420.64</v>
      </c>
      <c r="S113" s="22">
        <v>47150</v>
      </c>
    </row>
    <row r="114" spans="1:19" x14ac:dyDescent="0.2">
      <c r="A114" s="8">
        <f>IFERROR(VLOOKUP(B114,'[1]DADOS (OCULTAR)'!$Q$3:$S$136,3,0),"")</f>
        <v>10988301000714</v>
      </c>
      <c r="B114" s="9" t="str">
        <f>'[1]TCE - ANEXO II - Preencher'!C123</f>
        <v>UPAE PETROLINA</v>
      </c>
      <c r="C114" s="10"/>
      <c r="D114" s="11" t="str">
        <f>'[1]TCE - ANEXO II - Preencher'!E123</f>
        <v>GEANE GALDINO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02/2026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42.64</v>
      </c>
      <c r="L114" s="15">
        <f>'[1]TCE - ANEXO II - Preencher'!Q123</f>
        <v>0</v>
      </c>
      <c r="M114" s="15">
        <f>'[1]TCE - ANEXO II - Preencher'!R123</f>
        <v>1940.39</v>
      </c>
      <c r="N114" s="16">
        <f>'[1]TCE - ANEXO II - Preencher'!S123</f>
        <v>0</v>
      </c>
      <c r="O114" s="17">
        <f>'[1]TCE - ANEXO II - Preencher'!W123</f>
        <v>503.93</v>
      </c>
      <c r="P114" s="18">
        <f>'[1]TCE - ANEXO II - Preencher'!X123</f>
        <v>3100.1000000000004</v>
      </c>
      <c r="S114" s="22">
        <v>47178</v>
      </c>
    </row>
    <row r="115" spans="1:19" x14ac:dyDescent="0.2">
      <c r="A115" s="8">
        <f>IFERROR(VLOOKUP(B115,'[1]DADOS (OCULTAR)'!$Q$3:$S$136,3,0),"")</f>
        <v>10988301000714</v>
      </c>
      <c r="B115" s="9" t="str">
        <f>'[1]TCE - ANEXO II - Preencher'!C124</f>
        <v>UPAE PETROLINA</v>
      </c>
      <c r="C115" s="10"/>
      <c r="D115" s="11" t="str">
        <f>'[1]TCE - ANEXO II - Preencher'!E124</f>
        <v>GEISE LAINE SILVA VALERIANO BISPO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42.64</v>
      </c>
      <c r="L115" s="15">
        <f>'[1]TCE - ANEXO II - Preencher'!Q124</f>
        <v>0</v>
      </c>
      <c r="M115" s="15">
        <f>'[1]TCE - ANEXO II - Preencher'!R124</f>
        <v>1911.33</v>
      </c>
      <c r="N115" s="16">
        <f>'[1]TCE - ANEXO II - Preencher'!S124</f>
        <v>0</v>
      </c>
      <c r="O115" s="17">
        <f>'[1]TCE - ANEXO II - Preencher'!W124</f>
        <v>857.34</v>
      </c>
      <c r="P115" s="18">
        <f>'[1]TCE - ANEXO II - Preencher'!X124</f>
        <v>2717.63</v>
      </c>
      <c r="S115" s="22">
        <v>47209</v>
      </c>
    </row>
    <row r="116" spans="1:19" x14ac:dyDescent="0.2">
      <c r="A116" s="8">
        <f>IFERROR(VLOOKUP(B116,'[1]DADOS (OCULTAR)'!$Q$3:$S$136,3,0),"")</f>
        <v>10988301000714</v>
      </c>
      <c r="B116" s="9" t="str">
        <f>'[1]TCE - ANEXO II - Preencher'!C125</f>
        <v>UPAE PETROLINA</v>
      </c>
      <c r="C116" s="10"/>
      <c r="D116" s="11" t="str">
        <f>'[1]TCE - ANEXO II - Preencher'!E125</f>
        <v>GEORGE GLAUCIO CARNEIRO LEAO DE GUIMARAES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2232-08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442.63</v>
      </c>
      <c r="K116" s="15">
        <f>'[1]TCE - ANEXO II - Preencher'!P125</f>
        <v>6283.32</v>
      </c>
      <c r="L116" s="15">
        <f>'[1]TCE - ANEXO II - Preencher'!Q125</f>
        <v>1379.34</v>
      </c>
      <c r="M116" s="15">
        <f>'[1]TCE - ANEXO II - Preencher'!R125</f>
        <v>109.1</v>
      </c>
      <c r="N116" s="16">
        <f>'[1]TCE - ANEXO II - Preencher'!S125</f>
        <v>684.44</v>
      </c>
      <c r="O116" s="17">
        <f>'[1]TCE - ANEXO II - Preencher'!W125</f>
        <v>7914.98</v>
      </c>
      <c r="P116" s="18">
        <f>'[1]TCE - ANEXO II - Preencher'!X125</f>
        <v>983.85000000000036</v>
      </c>
      <c r="S116" s="22">
        <v>47239</v>
      </c>
    </row>
    <row r="117" spans="1:19" x14ac:dyDescent="0.2">
      <c r="A117" s="8">
        <f>IFERROR(VLOOKUP(B117,'[1]DADOS (OCULTAR)'!$Q$3:$S$136,3,0),"")</f>
        <v>10988301000714</v>
      </c>
      <c r="B117" s="9" t="str">
        <f>'[1]TCE - ANEXO II - Preencher'!C126</f>
        <v>UPAE PETROLINA</v>
      </c>
      <c r="C117" s="10"/>
      <c r="D117" s="11" t="str">
        <f>'[1]TCE - ANEXO II - Preencher'!E126</f>
        <v>GERCIMAR JOSE PEREIRA NASCIMENTO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848.23</v>
      </c>
      <c r="N117" s="16">
        <f>'[1]TCE - ANEXO II - Preencher'!S126</f>
        <v>0</v>
      </c>
      <c r="O117" s="17">
        <f>'[1]TCE - ANEXO II - Preencher'!W126</f>
        <v>305.13</v>
      </c>
      <c r="P117" s="18">
        <f>'[1]TCE - ANEXO II - Preencher'!X126</f>
        <v>2164.1</v>
      </c>
      <c r="S117" s="22">
        <v>47270</v>
      </c>
    </row>
    <row r="118" spans="1:19" x14ac:dyDescent="0.2">
      <c r="A118" s="8">
        <f>IFERROR(VLOOKUP(B118,'[1]DADOS (OCULTAR)'!$Q$3:$S$136,3,0),"")</f>
        <v>10988301000714</v>
      </c>
      <c r="B118" s="9" t="str">
        <f>'[1]TCE - ANEXO II - Preencher'!C127</f>
        <v>UPAE PETROLINA</v>
      </c>
      <c r="C118" s="10"/>
      <c r="D118" s="11" t="str">
        <f>'[1]TCE - ANEXO II - Preencher'!E127</f>
        <v>GESSICA RAIANE GOMES DE ARAUJO ALBUQUERQUE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5211-30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1566.97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205.87</v>
      </c>
      <c r="N118" s="16">
        <f>'[1]TCE - ANEXO II - Preencher'!S127</f>
        <v>0</v>
      </c>
      <c r="O118" s="17">
        <f>'[1]TCE - ANEXO II - Preencher'!W127</f>
        <v>576.26</v>
      </c>
      <c r="P118" s="18">
        <f>'[1]TCE - ANEXO II - Preencher'!X127</f>
        <v>1196.5800000000002</v>
      </c>
      <c r="S118" s="22">
        <v>47300</v>
      </c>
    </row>
    <row r="119" spans="1:19" x14ac:dyDescent="0.2">
      <c r="A119" s="8">
        <f>IFERROR(VLOOKUP(B119,'[1]DADOS (OCULTAR)'!$Q$3:$S$136,3,0),"")</f>
        <v>10988301000714</v>
      </c>
      <c r="B119" s="9" t="str">
        <f>'[1]TCE - ANEXO II - Preencher'!C128</f>
        <v>UPAE PETROLINA</v>
      </c>
      <c r="C119" s="10"/>
      <c r="D119" s="11" t="str">
        <f>'[1]TCE - ANEXO II - Preencher'!E128</f>
        <v>GESSICA TAINE RAMOS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324.2</v>
      </c>
      <c r="K119" s="15">
        <f>'[1]TCE - ANEXO II - Preencher'!P128</f>
        <v>42.64</v>
      </c>
      <c r="L119" s="15">
        <f>'[1]TCE - ANEXO II - Preencher'!Q128</f>
        <v>0</v>
      </c>
      <c r="M119" s="15">
        <f>'[1]TCE - ANEXO II - Preencher'!R128</f>
        <v>2972.43</v>
      </c>
      <c r="N119" s="16">
        <f>'[1]TCE - ANEXO II - Preencher'!S128</f>
        <v>0</v>
      </c>
      <c r="O119" s="17">
        <f>'[1]TCE - ANEXO II - Preencher'!W128</f>
        <v>289.3</v>
      </c>
      <c r="P119" s="18">
        <f>'[1]TCE - ANEXO II - Preencher'!X128</f>
        <v>3049.97</v>
      </c>
      <c r="S119" s="22">
        <v>47331</v>
      </c>
    </row>
    <row r="120" spans="1:19" x14ac:dyDescent="0.2">
      <c r="A120" s="8">
        <f>IFERROR(VLOOKUP(B120,'[1]DADOS (OCULTAR)'!$Q$3:$S$136,3,0),"")</f>
        <v>10988301000714</v>
      </c>
      <c r="B120" s="9" t="str">
        <f>'[1]TCE - ANEXO II - Preencher'!C129</f>
        <v>UPAE PETROLINA</v>
      </c>
      <c r="C120" s="10"/>
      <c r="D120" s="11" t="str">
        <f>'[1]TCE - ANEXO II - Preencher'!E129</f>
        <v>GILANIA DOS SANTOS FARIAS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42.64</v>
      </c>
      <c r="L120" s="15">
        <f>'[1]TCE - ANEXO II - Preencher'!Q129</f>
        <v>0</v>
      </c>
      <c r="M120" s="15">
        <f>'[1]TCE - ANEXO II - Preencher'!R129</f>
        <v>2330.34</v>
      </c>
      <c r="N120" s="16">
        <f>'[1]TCE - ANEXO II - Preencher'!S129</f>
        <v>0</v>
      </c>
      <c r="O120" s="17">
        <f>'[1]TCE - ANEXO II - Preencher'!W129</f>
        <v>507.88</v>
      </c>
      <c r="P120" s="18">
        <f>'[1]TCE - ANEXO II - Preencher'!X129</f>
        <v>3486.1000000000004</v>
      </c>
      <c r="S120" s="22">
        <v>47362</v>
      </c>
    </row>
    <row r="121" spans="1:19" x14ac:dyDescent="0.2">
      <c r="A121" s="8">
        <f>IFERROR(VLOOKUP(B121,'[1]DADOS (OCULTAR)'!$Q$3:$S$136,3,0),"")</f>
        <v>10988301000714</v>
      </c>
      <c r="B121" s="9" t="str">
        <f>'[1]TCE - ANEXO II - Preencher'!C130</f>
        <v>UPAE PETROLINA</v>
      </c>
      <c r="C121" s="10"/>
      <c r="D121" s="11" t="str">
        <f>'[1]TCE - ANEXO II - Preencher'!E130</f>
        <v>GILCEMAR LIRA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178.53</v>
      </c>
      <c r="L121" s="15">
        <f>'[1]TCE - ANEXO II - Preencher'!Q130</f>
        <v>0</v>
      </c>
      <c r="M121" s="15">
        <f>'[1]TCE - ANEXO II - Preencher'!R130</f>
        <v>505.43</v>
      </c>
      <c r="N121" s="16">
        <f>'[1]TCE - ANEXO II - Preencher'!S130</f>
        <v>0</v>
      </c>
      <c r="O121" s="17">
        <f>'[1]TCE - ANEXO II - Preencher'!W130</f>
        <v>859.43</v>
      </c>
      <c r="P121" s="18">
        <f>'[1]TCE - ANEXO II - Preencher'!X130</f>
        <v>1445.5300000000002</v>
      </c>
      <c r="S121" s="22">
        <v>47392</v>
      </c>
    </row>
    <row r="122" spans="1:19" x14ac:dyDescent="0.2">
      <c r="A122" s="8">
        <f>IFERROR(VLOOKUP(B122,'[1]DADOS (OCULTAR)'!$Q$3:$S$136,3,0),"")</f>
        <v>10988301000714</v>
      </c>
      <c r="B122" s="9" t="str">
        <f>'[1]TCE - ANEXO II - Preencher'!C131</f>
        <v>UPAE PETROLINA</v>
      </c>
      <c r="C122" s="10"/>
      <c r="D122" s="11" t="str">
        <f>'[1]TCE - ANEXO II - Preencher'!E131</f>
        <v>GILMARA NASCIMENTO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5163-45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484.2</v>
      </c>
      <c r="N122" s="16">
        <f>'[1]TCE - ANEXO II - Preencher'!S131</f>
        <v>0</v>
      </c>
      <c r="O122" s="17">
        <f>'[1]TCE - ANEXO II - Preencher'!W131</f>
        <v>954.34</v>
      </c>
      <c r="P122" s="18">
        <f>'[1]TCE - ANEXO II - Preencher'!X131</f>
        <v>1150.8599999999997</v>
      </c>
      <c r="S122" s="22">
        <v>47423</v>
      </c>
    </row>
    <row r="123" spans="1:19" x14ac:dyDescent="0.2">
      <c r="A123" s="8">
        <f>IFERROR(VLOOKUP(B123,'[1]DADOS (OCULTAR)'!$Q$3:$S$136,3,0),"")</f>
        <v>10988301000714</v>
      </c>
      <c r="B123" s="9" t="str">
        <f>'[1]TCE - ANEXO II - Preencher'!C132</f>
        <v>UPAE PETROLINA</v>
      </c>
      <c r="C123" s="10"/>
      <c r="D123" s="11" t="str">
        <f>'[1]TCE - ANEXO II - Preencher'!E132</f>
        <v>GILVAN DOS SANTOS CARVALHO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5174-10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108.07</v>
      </c>
      <c r="K123" s="15">
        <f>'[1]TCE - ANEXO II - Preencher'!P132</f>
        <v>2982.61</v>
      </c>
      <c r="L123" s="15">
        <f>'[1]TCE - ANEXO II - Preencher'!Q132</f>
        <v>1013.13</v>
      </c>
      <c r="M123" s="15">
        <f>'[1]TCE - ANEXO II - Preencher'!R132</f>
        <v>284.54000000000002</v>
      </c>
      <c r="N123" s="16">
        <f>'[1]TCE - ANEXO II - Preencher'!S132</f>
        <v>0</v>
      </c>
      <c r="O123" s="17">
        <f>'[1]TCE - ANEXO II - Preencher'!W132</f>
        <v>4188.5</v>
      </c>
      <c r="P123" s="18">
        <f>'[1]TCE - ANEXO II - Preencher'!X132</f>
        <v>199.85000000000036</v>
      </c>
      <c r="S123" s="22">
        <v>47453</v>
      </c>
    </row>
    <row r="124" spans="1:19" x14ac:dyDescent="0.2">
      <c r="A124" s="8">
        <f>IFERROR(VLOOKUP(B124,'[1]DADOS (OCULTAR)'!$Q$3:$S$136,3,0),"")</f>
        <v>10988301000714</v>
      </c>
      <c r="B124" s="9" t="str">
        <f>'[1]TCE - ANEXO II - Preencher'!C133</f>
        <v>UPAE PETROLINA</v>
      </c>
      <c r="C124" s="10"/>
      <c r="D124" s="11" t="str">
        <f>'[1]TCE - ANEXO II - Preencher'!E133</f>
        <v>GIUSEPPE MENEZES VIEIRA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2521-05</v>
      </c>
      <c r="G124" s="14" t="str">
        <f>'[1]TCE - ANEXO II - Preencher'!I133</f>
        <v>02/2026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3487.29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348.73</v>
      </c>
      <c r="N124" s="16">
        <f>'[1]TCE - ANEXO II - Preencher'!S133</f>
        <v>0</v>
      </c>
      <c r="O124" s="17">
        <f>'[1]TCE - ANEXO II - Preencher'!W133</f>
        <v>555.35</v>
      </c>
      <c r="P124" s="18">
        <f>'[1]TCE - ANEXO II - Preencher'!X133</f>
        <v>3280.67</v>
      </c>
      <c r="S124" s="22">
        <v>47484</v>
      </c>
    </row>
    <row r="125" spans="1:19" x14ac:dyDescent="0.2">
      <c r="A125" s="8">
        <f>IFERROR(VLOOKUP(B125,'[1]DADOS (OCULTAR)'!$Q$3:$S$136,3,0),"")</f>
        <v>10988301000714</v>
      </c>
      <c r="B125" s="9" t="str">
        <f>'[1]TCE - ANEXO II - Preencher'!C134</f>
        <v>UPAE PETROLINA</v>
      </c>
      <c r="C125" s="10"/>
      <c r="D125" s="11" t="str">
        <f>'[1]TCE - ANEXO II - Preencher'!E134</f>
        <v>GLAUCIA ANDREZA BATISTA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(OCULTAR)'!$Q$3:$S$136,3,0),"")</f>
        <v>10988301000714</v>
      </c>
      <c r="B126" s="9" t="str">
        <f>'[1]TCE - ANEXO II - Preencher'!C135</f>
        <v>UPAE PETROLINA</v>
      </c>
      <c r="C126" s="10"/>
      <c r="D126" s="11" t="str">
        <f>'[1]TCE - ANEXO II - Preencher'!E135</f>
        <v>GLENDA MYRELLA BATISTA SANTOS ALENCAR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02/2026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491.74</v>
      </c>
      <c r="N126" s="16">
        <f>'[1]TCE - ANEXO II - Preencher'!S135</f>
        <v>0</v>
      </c>
      <c r="O126" s="17">
        <f>'[1]TCE - ANEXO II - Preencher'!W135</f>
        <v>906.58</v>
      </c>
      <c r="P126" s="18">
        <f>'[1]TCE - ANEXO II - Preencher'!X135</f>
        <v>1206.1599999999999</v>
      </c>
      <c r="S126" s="22">
        <v>47543</v>
      </c>
    </row>
    <row r="127" spans="1:19" x14ac:dyDescent="0.2">
      <c r="A127" s="8">
        <f>IFERROR(VLOOKUP(B127,'[1]DADOS (OCULTAR)'!$Q$3:$S$136,3,0),"")</f>
        <v>10988301000714</v>
      </c>
      <c r="B127" s="9" t="str">
        <f>'[1]TCE - ANEXO II - Preencher'!C136</f>
        <v>UPAE PETROLINA</v>
      </c>
      <c r="C127" s="10"/>
      <c r="D127" s="11" t="str">
        <f>'[1]TCE - ANEXO II - Preencher'!E136</f>
        <v>GLEYDSON WARLEY BARBOSA ANDRADE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02/2026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810.5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109.41</v>
      </c>
      <c r="P127" s="18">
        <f>'[1]TCE - ANEXO II - Preencher'!X136</f>
        <v>701.09</v>
      </c>
      <c r="S127" s="22">
        <v>47574</v>
      </c>
    </row>
    <row r="128" spans="1:19" x14ac:dyDescent="0.2">
      <c r="A128" s="8">
        <f>IFERROR(VLOOKUP(B128,'[1]DADOS (OCULTAR)'!$Q$3:$S$136,3,0),"")</f>
        <v>10988301000714</v>
      </c>
      <c r="B128" s="9" t="str">
        <f>'[1]TCE - ANEXO II - Preencher'!C137</f>
        <v>UPAE PETROLINA</v>
      </c>
      <c r="C128" s="10"/>
      <c r="D128" s="11" t="str">
        <f>'[1]TCE - ANEXO II - Preencher'!E137</f>
        <v>GUILHERME JOSE CAMPOS LEAL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455.38</v>
      </c>
      <c r="K128" s="15">
        <f>'[1]TCE - ANEXO II - Preencher'!P137</f>
        <v>5731.4</v>
      </c>
      <c r="L128" s="15">
        <f>'[1]TCE - ANEXO II - Preencher'!Q137</f>
        <v>1912.6</v>
      </c>
      <c r="M128" s="15">
        <f>'[1]TCE - ANEXO II - Preencher'!R137</f>
        <v>1137.79</v>
      </c>
      <c r="N128" s="16">
        <f>'[1]TCE - ANEXO II - Preencher'!S137</f>
        <v>300</v>
      </c>
      <c r="O128" s="17">
        <f>'[1]TCE - ANEXO II - Preencher'!W137</f>
        <v>8392.64</v>
      </c>
      <c r="P128" s="18">
        <f>'[1]TCE - ANEXO II - Preencher'!X137</f>
        <v>1144.5299999999988</v>
      </c>
      <c r="S128" s="22">
        <v>47604</v>
      </c>
    </row>
    <row r="129" spans="1:19" x14ac:dyDescent="0.2">
      <c r="A129" s="8">
        <f>IFERROR(VLOOKUP(B129,'[1]DADOS (OCULTAR)'!$Q$3:$S$136,3,0),"")</f>
        <v>10988301000714</v>
      </c>
      <c r="B129" s="9" t="str">
        <f>'[1]TCE - ANEXO II - Preencher'!C138</f>
        <v>UPAE PETROLINA</v>
      </c>
      <c r="C129" s="10"/>
      <c r="D129" s="11" t="str">
        <f>'[1]TCE - ANEXO II - Preencher'!E138</f>
        <v>GYSELE FERREIRA DOS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5211-30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548.19000000000005</v>
      </c>
      <c r="N129" s="16">
        <f>'[1]TCE - ANEXO II - Preencher'!S138</f>
        <v>0</v>
      </c>
      <c r="O129" s="17">
        <f>'[1]TCE - ANEXO II - Preencher'!W138</f>
        <v>335.86</v>
      </c>
      <c r="P129" s="18">
        <f>'[1]TCE - ANEXO II - Preencher'!X138</f>
        <v>1833.33</v>
      </c>
      <c r="S129" s="22">
        <v>47635</v>
      </c>
    </row>
    <row r="130" spans="1:19" x14ac:dyDescent="0.2">
      <c r="A130" s="8">
        <f>IFERROR(VLOOKUP(B130,'[1]DADOS (OCULTAR)'!$Q$3:$S$136,3,0),"")</f>
        <v>10988301000714</v>
      </c>
      <c r="B130" s="9" t="str">
        <f>'[1]TCE - ANEXO II - Preencher'!C139</f>
        <v>UPAE PETROLINA</v>
      </c>
      <c r="C130" s="10"/>
      <c r="D130" s="11" t="str">
        <f>'[1]TCE - ANEXO II - Preencher'!E139</f>
        <v>HAILTON DOS SANTOS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5151-10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733.03</v>
      </c>
      <c r="N130" s="16">
        <f>'[1]TCE - ANEXO II - Preencher'!S139</f>
        <v>0</v>
      </c>
      <c r="O130" s="17">
        <f>'[1]TCE - ANEXO II - Preencher'!W139</f>
        <v>325.25</v>
      </c>
      <c r="P130" s="18">
        <f>'[1]TCE - ANEXO II - Preencher'!X139</f>
        <v>2028.7799999999997</v>
      </c>
      <c r="S130" s="22">
        <v>47665</v>
      </c>
    </row>
    <row r="131" spans="1:19" x14ac:dyDescent="0.2">
      <c r="A131" s="8">
        <f>IFERROR(VLOOKUP(B131,'[1]DADOS (OCULTAR)'!$Q$3:$S$136,3,0),"")</f>
        <v>10988301000714</v>
      </c>
      <c r="B131" s="9" t="str">
        <f>'[1]TCE - ANEXO II - Preencher'!C140</f>
        <v>UPAE PETROLINA</v>
      </c>
      <c r="C131" s="10"/>
      <c r="D131" s="11" t="str">
        <f>'[1]TCE - ANEXO II - Preencher'!E140</f>
        <v>HELDER JEFFERSON FREIRE VIANA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5174-10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2868.67</v>
      </c>
      <c r="N131" s="16">
        <f>'[1]TCE - ANEXO II - Preencher'!S140</f>
        <v>0</v>
      </c>
      <c r="O131" s="17">
        <f>'[1]TCE - ANEXO II - Preencher'!W140</f>
        <v>294.02999999999997</v>
      </c>
      <c r="P131" s="18">
        <f>'[1]TCE - ANEXO II - Preencher'!X140</f>
        <v>4195.6400000000003</v>
      </c>
      <c r="S131" s="22">
        <v>47696</v>
      </c>
    </row>
    <row r="132" spans="1:19" x14ac:dyDescent="0.2">
      <c r="A132" s="8">
        <f>IFERROR(VLOOKUP(B132,'[1]DADOS (OCULTAR)'!$Q$3:$S$136,3,0),"")</f>
        <v>10988301000714</v>
      </c>
      <c r="B132" s="9" t="str">
        <f>'[1]TCE - ANEXO II - Preencher'!C141</f>
        <v>UPAE PETROLINA</v>
      </c>
      <c r="C132" s="10"/>
      <c r="D132" s="11" t="str">
        <f>'[1]TCE - ANEXO II - Preencher'!E141</f>
        <v>HILARINE DANDARA DE SOUZA NOVAES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2394.11</v>
      </c>
      <c r="K132" s="15">
        <f>'[1]TCE - ANEXO II - Preencher'!P141</f>
        <v>38.32</v>
      </c>
      <c r="L132" s="15">
        <f>'[1]TCE - ANEXO II - Preencher'!Q141</f>
        <v>0</v>
      </c>
      <c r="M132" s="15">
        <f>'[1]TCE - ANEXO II - Preencher'!R141</f>
        <v>2838.62</v>
      </c>
      <c r="N132" s="16">
        <f>'[1]TCE - ANEXO II - Preencher'!S141</f>
        <v>549.97</v>
      </c>
      <c r="O132" s="17">
        <f>'[1]TCE - ANEXO II - Preencher'!W141</f>
        <v>928.53</v>
      </c>
      <c r="P132" s="18">
        <f>'[1]TCE - ANEXO II - Preencher'!X141</f>
        <v>4892.4900000000007</v>
      </c>
      <c r="S132" s="22">
        <v>47727</v>
      </c>
    </row>
    <row r="133" spans="1:19" x14ac:dyDescent="0.2">
      <c r="A133" s="8">
        <f>IFERROR(VLOOKUP(B133,'[1]DADOS (OCULTAR)'!$Q$3:$S$136,3,0),"")</f>
        <v>10988301000714</v>
      </c>
      <c r="B133" s="9" t="str">
        <f>'[1]TCE - ANEXO II - Preencher'!C142</f>
        <v>UPAE PETROLINA</v>
      </c>
      <c r="C133" s="10"/>
      <c r="D133" s="11" t="str">
        <f>'[1]TCE - ANEXO II - Preencher'!E142</f>
        <v>IAKIRA THAIS FERREIRA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5211-30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1566.97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54.03</v>
      </c>
      <c r="N133" s="16">
        <f>'[1]TCE - ANEXO II - Preencher'!S142</f>
        <v>0</v>
      </c>
      <c r="O133" s="17">
        <f>'[1]TCE - ANEXO II - Preencher'!W142</f>
        <v>193.64</v>
      </c>
      <c r="P133" s="18">
        <f>'[1]TCE - ANEXO II - Preencher'!X142</f>
        <v>1427.3600000000001</v>
      </c>
      <c r="S133" s="22">
        <v>47757</v>
      </c>
    </row>
    <row r="134" spans="1:19" x14ac:dyDescent="0.2">
      <c r="A134" s="8">
        <f>IFERROR(VLOOKUP(B134,'[1]DADOS (OCULTAR)'!$Q$3:$S$136,3,0),"")</f>
        <v>10988301000714</v>
      </c>
      <c r="B134" s="9" t="str">
        <f>'[1]TCE - ANEXO II - Preencher'!C143</f>
        <v>UPAE PETROLINA</v>
      </c>
      <c r="C134" s="10"/>
      <c r="D134" s="11" t="str">
        <f>'[1]TCE - ANEXO II - Preencher'!E143</f>
        <v>IGOR COELHO ALVES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02/2026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324.2</v>
      </c>
      <c r="N134" s="16">
        <f>'[1]TCE - ANEXO II - Preencher'!S143</f>
        <v>0</v>
      </c>
      <c r="O134" s="17">
        <f>'[1]TCE - ANEXO II - Preencher'!W143</f>
        <v>242.31</v>
      </c>
      <c r="P134" s="18">
        <f>'[1]TCE - ANEXO II - Preencher'!X143</f>
        <v>1702.89</v>
      </c>
      <c r="S134" s="22">
        <v>47788</v>
      </c>
    </row>
    <row r="135" spans="1:19" x14ac:dyDescent="0.2">
      <c r="A135" s="8">
        <f>IFERROR(VLOOKUP(B135,'[1]DADOS (OCULTAR)'!$Q$3:$S$136,3,0),"")</f>
        <v>10988301000714</v>
      </c>
      <c r="B135" s="9" t="str">
        <f>'[1]TCE - ANEXO II - Preencher'!C144</f>
        <v>UPAE PETROLINA</v>
      </c>
      <c r="C135" s="10"/>
      <c r="D135" s="11" t="str">
        <f>'[1]TCE - ANEXO II - Preencher'!E144</f>
        <v>INGRID MABEL LEITE MUNIZ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(OCULTAR)'!$Q$3:$S$136,3,0),"")</f>
        <v>10988301000714</v>
      </c>
      <c r="B136" s="9" t="str">
        <f>'[1]TCE - ANEXO II - Preencher'!C145</f>
        <v>UPAE PETROLINA</v>
      </c>
      <c r="C136" s="10"/>
      <c r="D136" s="11" t="str">
        <f>'[1]TCE - ANEXO II - Preencher'!E145</f>
        <v>INGRID TAILANE DE LIMA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02/2026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2970.85</v>
      </c>
      <c r="N136" s="16">
        <f>'[1]TCE - ANEXO II - Preencher'!S145</f>
        <v>0</v>
      </c>
      <c r="O136" s="17">
        <f>'[1]TCE - ANEXO II - Preencher'!W145</f>
        <v>264.58999999999997</v>
      </c>
      <c r="P136" s="18">
        <f>'[1]TCE - ANEXO II - Preencher'!X145</f>
        <v>4327.26</v>
      </c>
      <c r="S136" s="22">
        <v>47849</v>
      </c>
    </row>
    <row r="137" spans="1:19" x14ac:dyDescent="0.2">
      <c r="A137" s="8">
        <f>IFERROR(VLOOKUP(B137,'[1]DADOS (OCULTAR)'!$Q$3:$S$136,3,0),"")</f>
        <v>10988301000714</v>
      </c>
      <c r="B137" s="9" t="str">
        <f>'[1]TCE - ANEXO II - Preencher'!C146</f>
        <v>UPAE PETROLINA</v>
      </c>
      <c r="C137" s="10"/>
      <c r="D137" s="11" t="str">
        <f>'[1]TCE - ANEXO II - Preencher'!E146</f>
        <v>IRAILDE DINIZ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486.3</v>
      </c>
      <c r="N137" s="16">
        <f>'[1]TCE - ANEXO II - Preencher'!S146</f>
        <v>0</v>
      </c>
      <c r="O137" s="17">
        <f>'[1]TCE - ANEXO II - Preencher'!W146</f>
        <v>253.09</v>
      </c>
      <c r="P137" s="18">
        <f>'[1]TCE - ANEXO II - Preencher'!X146</f>
        <v>1854.2100000000003</v>
      </c>
      <c r="S137" s="22">
        <v>47880</v>
      </c>
    </row>
    <row r="138" spans="1:19" x14ac:dyDescent="0.2">
      <c r="A138" s="8">
        <f>IFERROR(VLOOKUP(B138,'[1]DADOS (OCULTAR)'!$Q$3:$S$136,3,0),"")</f>
        <v>10988301000714</v>
      </c>
      <c r="B138" s="9" t="str">
        <f>'[1]TCE - ANEXO II - Preencher'!C147</f>
        <v>UPAE PETROLINA</v>
      </c>
      <c r="C138" s="10"/>
      <c r="D138" s="11" t="str">
        <f>'[1]TCE - ANEXO II - Preencher'!E147</f>
        <v>IRANEIDE SOUZA SANTOS BRITO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02/2026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1404.87</v>
      </c>
      <c r="K138" s="15">
        <f>'[1]TCE - ANEXO II - Preencher'!P147</f>
        <v>214.3</v>
      </c>
      <c r="L138" s="15">
        <f>'[1]TCE - ANEXO II - Preencher'!Q147</f>
        <v>0</v>
      </c>
      <c r="M138" s="15">
        <f>'[1]TCE - ANEXO II - Preencher'!R147</f>
        <v>1953.89</v>
      </c>
      <c r="N138" s="16">
        <f>'[1]TCE - ANEXO II - Preencher'!S147</f>
        <v>0</v>
      </c>
      <c r="O138" s="17">
        <f>'[1]TCE - ANEXO II - Preencher'!W147</f>
        <v>382.64</v>
      </c>
      <c r="P138" s="18">
        <f>'[1]TCE - ANEXO II - Preencher'!X147</f>
        <v>3190.42</v>
      </c>
      <c r="S138" s="22">
        <v>47908</v>
      </c>
    </row>
    <row r="139" spans="1:19" x14ac:dyDescent="0.2">
      <c r="A139" s="8">
        <f>IFERROR(VLOOKUP(B139,'[1]DADOS (OCULTAR)'!$Q$3:$S$136,3,0),"")</f>
        <v>10988301000714</v>
      </c>
      <c r="B139" s="9" t="str">
        <f>'[1]TCE - ANEXO II - Preencher'!C148</f>
        <v>UPAE PETROLINA</v>
      </c>
      <c r="C139" s="10"/>
      <c r="D139" s="11" t="str">
        <f>'[1]TCE - ANEXO II - Preencher'!E148</f>
        <v>IRENILDA ALVES DO NASCIMENTO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42.64</v>
      </c>
      <c r="L139" s="15">
        <f>'[1]TCE - ANEXO II - Preencher'!Q148</f>
        <v>0</v>
      </c>
      <c r="M139" s="15">
        <f>'[1]TCE - ANEXO II - Preencher'!R148</f>
        <v>2159.08</v>
      </c>
      <c r="N139" s="16">
        <f>'[1]TCE - ANEXO II - Preencher'!S148</f>
        <v>0</v>
      </c>
      <c r="O139" s="17">
        <f>'[1]TCE - ANEXO II - Preencher'!W148</f>
        <v>429.73</v>
      </c>
      <c r="P139" s="18">
        <f>'[1]TCE - ANEXO II - Preencher'!X148</f>
        <v>3392.9900000000002</v>
      </c>
      <c r="S139" s="22">
        <v>47939</v>
      </c>
    </row>
    <row r="140" spans="1:19" x14ac:dyDescent="0.2">
      <c r="A140" s="8">
        <f>IFERROR(VLOOKUP(B140,'[1]DADOS (OCULTAR)'!$Q$3:$S$136,3,0),"")</f>
        <v>10988301000714</v>
      </c>
      <c r="B140" s="9" t="str">
        <f>'[1]TCE - ANEXO II - Preencher'!C149</f>
        <v>UPAE PETROLINA</v>
      </c>
      <c r="C140" s="10"/>
      <c r="D140" s="11" t="str">
        <f>'[1]TCE - ANEXO II - Preencher'!E149</f>
        <v>ISADORA SALES DE SOUZA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2238-10</v>
      </c>
      <c r="G140" s="14" t="str">
        <f>'[1]TCE - ANEXO II - Preencher'!I149</f>
        <v>02/2026</v>
      </c>
      <c r="H140" s="13" t="str">
        <f>'[1]TCE - ANEXO II - Preencher'!J149</f>
        <v>2 - Diarista</v>
      </c>
      <c r="I140" s="13">
        <f>'[1]TCE - ANEXO II - Preencher'!K149</f>
        <v>30</v>
      </c>
      <c r="J140" s="15">
        <f>'[1]TCE - ANEXO II - Preencher'!L149</f>
        <v>2508.83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324.2</v>
      </c>
      <c r="N140" s="16">
        <f>'[1]TCE - ANEXO II - Preencher'!S149</f>
        <v>340.91</v>
      </c>
      <c r="O140" s="17">
        <f>'[1]TCE - ANEXO II - Preencher'!W149</f>
        <v>450.92</v>
      </c>
      <c r="P140" s="18">
        <f>'[1]TCE - ANEXO II - Preencher'!X149</f>
        <v>2723.0199999999995</v>
      </c>
      <c r="S140" s="22">
        <v>47969</v>
      </c>
    </row>
    <row r="141" spans="1:19" x14ac:dyDescent="0.2">
      <c r="A141" s="8">
        <f>IFERROR(VLOOKUP(B141,'[1]DADOS (OCULTAR)'!$Q$3:$S$136,3,0),"")</f>
        <v>10988301000714</v>
      </c>
      <c r="B141" s="9" t="str">
        <f>'[1]TCE - ANEXO II - Preencher'!C150</f>
        <v>UPAE PETROLINA</v>
      </c>
      <c r="C141" s="10"/>
      <c r="D141" s="11" t="str">
        <f>'[1]TCE - ANEXO II - Preencher'!E150</f>
        <v>ITALA MAIANI SANTOS SOUZA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1404.87</v>
      </c>
      <c r="K141" s="15">
        <f>'[1]TCE - ANEXO II - Preencher'!P150</f>
        <v>42.64</v>
      </c>
      <c r="L141" s="15">
        <f>'[1]TCE - ANEXO II - Preencher'!Q150</f>
        <v>0</v>
      </c>
      <c r="M141" s="15">
        <f>'[1]TCE - ANEXO II - Preencher'!R150</f>
        <v>2106.9</v>
      </c>
      <c r="N141" s="16">
        <f>'[1]TCE - ANEXO II - Preencher'!S150</f>
        <v>0</v>
      </c>
      <c r="O141" s="17">
        <f>'[1]TCE - ANEXO II - Preencher'!W150</f>
        <v>383.71</v>
      </c>
      <c r="P141" s="18">
        <f>'[1]TCE - ANEXO II - Preencher'!X150</f>
        <v>3170.7</v>
      </c>
      <c r="S141" s="22">
        <v>48000</v>
      </c>
    </row>
    <row r="142" spans="1:19" x14ac:dyDescent="0.2">
      <c r="A142" s="8">
        <f>IFERROR(VLOOKUP(B142,'[1]DADOS (OCULTAR)'!$Q$3:$S$136,3,0),"")</f>
        <v>10988301000714</v>
      </c>
      <c r="B142" s="9" t="str">
        <f>'[1]TCE - ANEXO II - Preencher'!C151</f>
        <v>UPAE PETROLINA</v>
      </c>
      <c r="C142" s="10"/>
      <c r="D142" s="11" t="str">
        <f>'[1]TCE - ANEXO II - Preencher'!E151</f>
        <v>IVONE EMILIA GOMES DE OLIVEIRA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02/2026</v>
      </c>
      <c r="H142" s="13" t="str">
        <f>'[1]TCE - ANEXO II - Preencher'!J151</f>
        <v>2 - Diarista</v>
      </c>
      <c r="I142" s="13">
        <f>'[1]TCE - ANEXO II - Preencher'!K151</f>
        <v>30</v>
      </c>
      <c r="J142" s="15">
        <f>'[1]TCE - ANEXO II - Preencher'!L151</f>
        <v>1458.9</v>
      </c>
      <c r="K142" s="15">
        <f>'[1]TCE - ANEXO II - Preencher'!P151</f>
        <v>589.65</v>
      </c>
      <c r="L142" s="15">
        <f>'[1]TCE - ANEXO II - Preencher'!Q151</f>
        <v>0</v>
      </c>
      <c r="M142" s="15">
        <f>'[1]TCE - ANEXO II - Preencher'!R151</f>
        <v>135.08000000000001</v>
      </c>
      <c r="N142" s="16">
        <f>'[1]TCE - ANEXO II - Preencher'!S151</f>
        <v>0</v>
      </c>
      <c r="O142" s="17">
        <f>'[1]TCE - ANEXO II - Preencher'!W151</f>
        <v>273.01</v>
      </c>
      <c r="P142" s="18">
        <f>'[1]TCE - ANEXO II - Preencher'!X151</f>
        <v>1910.6200000000001</v>
      </c>
      <c r="S142" s="22">
        <v>48030</v>
      </c>
    </row>
    <row r="143" spans="1:19" x14ac:dyDescent="0.2">
      <c r="A143" s="8">
        <f>IFERROR(VLOOKUP(B143,'[1]DADOS (OCULTAR)'!$Q$3:$S$136,3,0),"")</f>
        <v>10988301000714</v>
      </c>
      <c r="B143" s="9" t="str">
        <f>'[1]TCE - ANEXO II - Preencher'!C152</f>
        <v>UPAE PETROLINA</v>
      </c>
      <c r="C143" s="10"/>
      <c r="D143" s="11" t="str">
        <f>'[1]TCE - ANEXO II - Preencher'!E152</f>
        <v>IZABEL CRISTINA FELIX DE SOUSA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02/2026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268.19</v>
      </c>
      <c r="P143" s="18">
        <f>'[1]TCE - ANEXO II - Preencher'!X152</f>
        <v>1352.81</v>
      </c>
      <c r="S143" s="22">
        <v>48061</v>
      </c>
    </row>
    <row r="144" spans="1:19" x14ac:dyDescent="0.2">
      <c r="A144" s="8">
        <f>IFERROR(VLOOKUP(B144,'[1]DADOS (OCULTAR)'!$Q$3:$S$136,3,0),"")</f>
        <v>10988301000714</v>
      </c>
      <c r="B144" s="9" t="str">
        <f>'[1]TCE - ANEXO II - Preencher'!C153</f>
        <v>UPAE PETROLINA</v>
      </c>
      <c r="C144" s="10"/>
      <c r="D144" s="11" t="str">
        <f>'[1]TCE - ANEXO II - Preencher'!E153</f>
        <v>IZABEL DO NASCIMENTO RODRIGUES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42.64</v>
      </c>
      <c r="L144" s="15">
        <f>'[1]TCE - ANEXO II - Preencher'!Q153</f>
        <v>0</v>
      </c>
      <c r="M144" s="15">
        <f>'[1]TCE - ANEXO II - Preencher'!R153</f>
        <v>1940.39</v>
      </c>
      <c r="N144" s="16">
        <f>'[1]TCE - ANEXO II - Preencher'!S153</f>
        <v>162.1</v>
      </c>
      <c r="O144" s="17">
        <f>'[1]TCE - ANEXO II - Preencher'!W153</f>
        <v>522.53</v>
      </c>
      <c r="P144" s="18">
        <f>'[1]TCE - ANEXO II - Preencher'!X153</f>
        <v>3243.6000000000004</v>
      </c>
      <c r="S144" s="22">
        <v>48092</v>
      </c>
    </row>
    <row r="145" spans="1:19" x14ac:dyDescent="0.2">
      <c r="A145" s="8">
        <f>IFERROR(VLOOKUP(B145,'[1]DADOS (OCULTAR)'!$Q$3:$S$136,3,0),"")</f>
        <v>10988301000714</v>
      </c>
      <c r="B145" s="9" t="str">
        <f>'[1]TCE - ANEXO II - Preencher'!C154</f>
        <v>UPAE PETROLINA</v>
      </c>
      <c r="C145" s="10"/>
      <c r="D145" s="11" t="str">
        <f>'[1]TCE - ANEXO II - Preencher'!E154</f>
        <v>IZABELLA THAIS SILVA GOMES ANTUNES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5152-05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1827.37</v>
      </c>
      <c r="N145" s="16">
        <f>'[1]TCE - ANEXO II - Preencher'!S154</f>
        <v>0</v>
      </c>
      <c r="O145" s="17">
        <f>'[1]TCE - ANEXO II - Preencher'!W154</f>
        <v>901.47</v>
      </c>
      <c r="P145" s="18">
        <f>'[1]TCE - ANEXO II - Preencher'!X154</f>
        <v>2546.8999999999996</v>
      </c>
      <c r="S145" s="22">
        <v>48122</v>
      </c>
    </row>
    <row r="146" spans="1:19" x14ac:dyDescent="0.2">
      <c r="A146" s="8">
        <f>IFERROR(VLOOKUP(B146,'[1]DADOS (OCULTAR)'!$Q$3:$S$136,3,0),"")</f>
        <v>10988301000714</v>
      </c>
      <c r="B146" s="9" t="str">
        <f>'[1]TCE - ANEXO II - Preencher'!C155</f>
        <v>UPAE PETROLINA</v>
      </c>
      <c r="C146" s="10"/>
      <c r="D146" s="11" t="str">
        <f>'[1]TCE - ANEXO II - Preencher'!E155</f>
        <v>JACKELINE DE SOUZA TOMAZ MACIEL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1566.97</v>
      </c>
      <c r="K146" s="15">
        <f>'[1]TCE - ANEXO II - Preencher'!P155</f>
        <v>42.64</v>
      </c>
      <c r="L146" s="15">
        <f>'[1]TCE - ANEXO II - Preencher'!Q155</f>
        <v>0</v>
      </c>
      <c r="M146" s="15">
        <f>'[1]TCE - ANEXO II - Preencher'!R155</f>
        <v>2048.4499999999998</v>
      </c>
      <c r="N146" s="16">
        <f>'[1]TCE - ANEXO II - Preencher'!S155</f>
        <v>0</v>
      </c>
      <c r="O146" s="17">
        <f>'[1]TCE - ANEXO II - Preencher'!W155</f>
        <v>352.84</v>
      </c>
      <c r="P146" s="18">
        <f>'[1]TCE - ANEXO II - Preencher'!X155</f>
        <v>3305.22</v>
      </c>
      <c r="S146" s="22">
        <v>48153</v>
      </c>
    </row>
    <row r="147" spans="1:19" x14ac:dyDescent="0.2">
      <c r="A147" s="8">
        <f>IFERROR(VLOOKUP(B147,'[1]DADOS (OCULTAR)'!$Q$3:$S$136,3,0),"")</f>
        <v>10988301000714</v>
      </c>
      <c r="B147" s="9" t="str">
        <f>'[1]TCE - ANEXO II - Preencher'!C156</f>
        <v>UPAE PETROLINA</v>
      </c>
      <c r="C147" s="10"/>
      <c r="D147" s="11" t="str">
        <f>'[1]TCE - ANEXO II - Preencher'!E156</f>
        <v>JACQUELINE SAMARA SOARES MIRANDA DA SILVA FERRAZ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42.64</v>
      </c>
      <c r="L147" s="15">
        <f>'[1]TCE - ANEXO II - Preencher'!Q156</f>
        <v>0</v>
      </c>
      <c r="M147" s="15">
        <f>'[1]TCE - ANEXO II - Preencher'!R156</f>
        <v>2234.12</v>
      </c>
      <c r="N147" s="16">
        <f>'[1]TCE - ANEXO II - Preencher'!S156</f>
        <v>0</v>
      </c>
      <c r="O147" s="17">
        <f>'[1]TCE - ANEXO II - Preencher'!W156</f>
        <v>486.15</v>
      </c>
      <c r="P147" s="18">
        <f>'[1]TCE - ANEXO II - Preencher'!X156</f>
        <v>3411.61</v>
      </c>
      <c r="S147" s="22">
        <v>48183</v>
      </c>
    </row>
    <row r="148" spans="1:19" x14ac:dyDescent="0.2">
      <c r="A148" s="8">
        <f>IFERROR(VLOOKUP(B148,'[1]DADOS (OCULTAR)'!$Q$3:$S$136,3,0),"")</f>
        <v>10988301000714</v>
      </c>
      <c r="B148" s="9" t="str">
        <f>'[1]TCE - ANEXO II - Preencher'!C157</f>
        <v>UPAE PETROLINA</v>
      </c>
      <c r="C148" s="10"/>
      <c r="D148" s="11" t="str">
        <f>'[1]TCE - ANEXO II - Preencher'!E157</f>
        <v>JACSON CRIS DOS SANTOS QUEIROZ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5142-25</v>
      </c>
      <c r="G148" s="14" t="str">
        <f>'[1]TCE - ANEXO II - Preencher'!I157</f>
        <v>02/2026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1458.9</v>
      </c>
      <c r="K148" s="15">
        <f>'[1]TCE - ANEXO II - Preencher'!P157</f>
        <v>171.66</v>
      </c>
      <c r="L148" s="15">
        <f>'[1]TCE - ANEXO II - Preencher'!Q157</f>
        <v>0</v>
      </c>
      <c r="M148" s="15">
        <f>'[1]TCE - ANEXO II - Preencher'!R157</f>
        <v>364.73</v>
      </c>
      <c r="N148" s="16">
        <f>'[1]TCE - ANEXO II - Preencher'!S157</f>
        <v>0</v>
      </c>
      <c r="O148" s="17">
        <f>'[1]TCE - ANEXO II - Preencher'!W157</f>
        <v>234.08</v>
      </c>
      <c r="P148" s="18">
        <f>'[1]TCE - ANEXO II - Preencher'!X157</f>
        <v>1761.2100000000003</v>
      </c>
      <c r="S148" s="22">
        <v>48214</v>
      </c>
    </row>
    <row r="149" spans="1:19" x14ac:dyDescent="0.2">
      <c r="A149" s="8">
        <f>IFERROR(VLOOKUP(B149,'[1]DADOS (OCULTAR)'!$Q$3:$S$136,3,0),"")</f>
        <v>10988301000714</v>
      </c>
      <c r="B149" s="9" t="str">
        <f>'[1]TCE - ANEXO II - Preencher'!C158</f>
        <v>UPAE PETROLINA</v>
      </c>
      <c r="C149" s="10"/>
      <c r="D149" s="11" t="str">
        <f>'[1]TCE - ANEXO II - Preencher'!E158</f>
        <v>JADE DE BRITO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1512.93</v>
      </c>
      <c r="K149" s="15">
        <f>'[1]TCE - ANEXO II - Preencher'!P158</f>
        <v>42.64</v>
      </c>
      <c r="L149" s="15">
        <f>'[1]TCE - ANEXO II - Preencher'!Q158</f>
        <v>0</v>
      </c>
      <c r="M149" s="15">
        <f>'[1]TCE - ANEXO II - Preencher'!R158</f>
        <v>1997.91</v>
      </c>
      <c r="N149" s="16">
        <f>'[1]TCE - ANEXO II - Preencher'!S158</f>
        <v>0</v>
      </c>
      <c r="O149" s="17">
        <f>'[1]TCE - ANEXO II - Preencher'!W158</f>
        <v>525.4</v>
      </c>
      <c r="P149" s="18">
        <f>'[1]TCE - ANEXO II - Preencher'!X158</f>
        <v>3028.0800000000004</v>
      </c>
      <c r="S149" s="22">
        <v>48245</v>
      </c>
    </row>
    <row r="150" spans="1:19" x14ac:dyDescent="0.2">
      <c r="A150" s="8">
        <f>IFERROR(VLOOKUP(B150,'[1]DADOS (OCULTAR)'!$Q$3:$S$136,3,0),"")</f>
        <v>10988301000714</v>
      </c>
      <c r="B150" s="9" t="str">
        <f>'[1]TCE - ANEXO II - Preencher'!C159</f>
        <v>UPAE PETROLINA</v>
      </c>
      <c r="C150" s="10"/>
      <c r="D150" s="11" t="str">
        <f>'[1]TCE - ANEXO II - Preencher'!E159</f>
        <v>JAIMISON RIBEIRO DE SOUZA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210.21</v>
      </c>
      <c r="O150" s="17">
        <f>'[1]TCE - ANEXO II - Preencher'!W159</f>
        <v>207.9</v>
      </c>
      <c r="P150" s="18">
        <f>'[1]TCE - ANEXO II - Preencher'!X159</f>
        <v>1623.31</v>
      </c>
      <c r="S150" s="22">
        <v>48274</v>
      </c>
    </row>
    <row r="151" spans="1:19" x14ac:dyDescent="0.2">
      <c r="A151" s="8">
        <f>IFERROR(VLOOKUP(B151,'[1]DADOS (OCULTAR)'!$Q$3:$S$136,3,0),"")</f>
        <v>10988301000714</v>
      </c>
      <c r="B151" s="9" t="str">
        <f>'[1]TCE - ANEXO II - Preencher'!C160</f>
        <v>UPAE PETROLINA</v>
      </c>
      <c r="C151" s="10"/>
      <c r="D151" s="11" t="str">
        <f>'[1]TCE - ANEXO II - Preencher'!E160</f>
        <v>JANDELINE YARA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02/2026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391.74</v>
      </c>
      <c r="N151" s="16">
        <f>'[1]TCE - ANEXO II - Preencher'!S160</f>
        <v>0</v>
      </c>
      <c r="O151" s="17">
        <f>'[1]TCE - ANEXO II - Preencher'!W160</f>
        <v>586.03</v>
      </c>
      <c r="P151" s="18">
        <f>'[1]TCE - ANEXO II - Preencher'!X160</f>
        <v>1426.71</v>
      </c>
      <c r="S151" s="22">
        <v>48305</v>
      </c>
    </row>
    <row r="152" spans="1:19" x14ac:dyDescent="0.2">
      <c r="A152" s="8">
        <f>IFERROR(VLOOKUP(B152,'[1]DADOS (OCULTAR)'!$Q$3:$S$136,3,0),"")</f>
        <v>10988301000714</v>
      </c>
      <c r="B152" s="9" t="str">
        <f>'[1]TCE - ANEXO II - Preencher'!C161</f>
        <v>UPAE PETROLINA</v>
      </c>
      <c r="C152" s="10"/>
      <c r="D152" s="11" t="str">
        <f>'[1]TCE - ANEXO II - Preencher'!E161</f>
        <v>JANNINE MARIA CARVALHO SILVA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10231.25</v>
      </c>
      <c r="N152" s="16">
        <f>'[1]TCE - ANEXO II - Preencher'!S161</f>
        <v>0</v>
      </c>
      <c r="O152" s="17">
        <f>'[1]TCE - ANEXO II - Preencher'!W161</f>
        <v>2621.21</v>
      </c>
      <c r="P152" s="18">
        <f>'[1]TCE - ANEXO II - Preencher'!X161</f>
        <v>7610.04</v>
      </c>
      <c r="S152" s="22">
        <v>48335</v>
      </c>
    </row>
    <row r="153" spans="1:19" x14ac:dyDescent="0.2">
      <c r="A153" s="8">
        <f>IFERROR(VLOOKUP(B153,'[1]DADOS (OCULTAR)'!$Q$3:$S$136,3,0),"")</f>
        <v>10988301000714</v>
      </c>
      <c r="B153" s="9" t="str">
        <f>'[1]TCE - ANEXO II - Preencher'!C162</f>
        <v>UPAE PETROLINA</v>
      </c>
      <c r="C153" s="10"/>
      <c r="D153" s="11" t="str">
        <f>'[1]TCE - ANEXO II - Preencher'!E162</f>
        <v>JARBAS MARTINS DE OLIVEIRA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7823-20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1747.49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758.23</v>
      </c>
      <c r="N153" s="16">
        <f>'[1]TCE - ANEXO II - Preencher'!S162</f>
        <v>0</v>
      </c>
      <c r="O153" s="17">
        <f>'[1]TCE - ANEXO II - Preencher'!W162</f>
        <v>241.41</v>
      </c>
      <c r="P153" s="18">
        <f>'[1]TCE - ANEXO II - Preencher'!X162</f>
        <v>2264.3100000000004</v>
      </c>
      <c r="S153" s="22">
        <v>48366</v>
      </c>
    </row>
    <row r="154" spans="1:19" x14ac:dyDescent="0.2">
      <c r="A154" s="8">
        <f>IFERROR(VLOOKUP(B154,'[1]DADOS (OCULTAR)'!$Q$3:$S$136,3,0),"")</f>
        <v>10988301000714</v>
      </c>
      <c r="B154" s="9" t="str">
        <f>'[1]TCE - ANEXO II - Preencher'!C163</f>
        <v>UPAE PETROLINA</v>
      </c>
      <c r="C154" s="10"/>
      <c r="D154" s="11" t="str">
        <f>'[1]TCE - ANEXO II - Preencher'!E163</f>
        <v>JERONCO NUNES COELHO JUNIOR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42.64</v>
      </c>
      <c r="L154" s="15">
        <f>'[1]TCE - ANEXO II - Preencher'!Q163</f>
        <v>0</v>
      </c>
      <c r="M154" s="15">
        <f>'[1]TCE - ANEXO II - Preencher'!R163</f>
        <v>5586.64</v>
      </c>
      <c r="N154" s="16">
        <f>'[1]TCE - ANEXO II - Preencher'!S163</f>
        <v>0</v>
      </c>
      <c r="O154" s="17">
        <f>'[1]TCE - ANEXO II - Preencher'!W163</f>
        <v>499.52</v>
      </c>
      <c r="P154" s="18">
        <f>'[1]TCE - ANEXO II - Preencher'!X163</f>
        <v>6750.76</v>
      </c>
      <c r="S154" s="22">
        <v>48396</v>
      </c>
    </row>
    <row r="155" spans="1:19" x14ac:dyDescent="0.2">
      <c r="A155" s="8">
        <f>IFERROR(VLOOKUP(B155,'[1]DADOS (OCULTAR)'!$Q$3:$S$136,3,0),"")</f>
        <v>10988301000714</v>
      </c>
      <c r="B155" s="9" t="str">
        <f>'[1]TCE - ANEXO II - Preencher'!C164</f>
        <v>UPAE PETROLINA</v>
      </c>
      <c r="C155" s="10"/>
      <c r="D155" s="11" t="str">
        <f>'[1]TCE - ANEXO II - Preencher'!E164</f>
        <v>JESSICA DOS SANTOS COELHO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3863.75</v>
      </c>
      <c r="P155" s="18">
        <f>'[1]TCE - ANEXO II - Preencher'!X164</f>
        <v>27376.99</v>
      </c>
      <c r="S155" s="22">
        <v>48427</v>
      </c>
    </row>
    <row r="156" spans="1:19" x14ac:dyDescent="0.2">
      <c r="A156" s="8">
        <f>IFERROR(VLOOKUP(B156,'[1]DADOS (OCULTAR)'!$Q$3:$S$136,3,0),"")</f>
        <v>10988301000714</v>
      </c>
      <c r="B156" s="9" t="str">
        <f>'[1]TCE - ANEXO II - Preencher'!C165</f>
        <v>UPAE PETROLINA</v>
      </c>
      <c r="C156" s="10"/>
      <c r="D156" s="11" t="str">
        <f>'[1]TCE - ANEXO II - Preencher'!E165</f>
        <v>JESSICA SILVA DE SOUSA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42.64</v>
      </c>
      <c r="L156" s="15">
        <f>'[1]TCE - ANEXO II - Preencher'!Q165</f>
        <v>0</v>
      </c>
      <c r="M156" s="15">
        <f>'[1]TCE - ANEXO II - Preencher'!R165</f>
        <v>3502.14</v>
      </c>
      <c r="N156" s="16">
        <f>'[1]TCE - ANEXO II - Preencher'!S165</f>
        <v>0</v>
      </c>
      <c r="O156" s="17">
        <f>'[1]TCE - ANEXO II - Preencher'!W165</f>
        <v>346.38</v>
      </c>
      <c r="P156" s="18">
        <f>'[1]TCE - ANEXO II - Preencher'!X165</f>
        <v>3198.3999999999996</v>
      </c>
      <c r="S156" s="22">
        <v>48458</v>
      </c>
    </row>
    <row r="157" spans="1:19" x14ac:dyDescent="0.2">
      <c r="A157" s="8">
        <f>IFERROR(VLOOKUP(B157,'[1]DADOS (OCULTAR)'!$Q$3:$S$136,3,0),"")</f>
        <v>10988301000714</v>
      </c>
      <c r="B157" s="9" t="str">
        <f>'[1]TCE - ANEXO II - Preencher'!C166</f>
        <v>UPAE PETROLINA</v>
      </c>
      <c r="C157" s="10"/>
      <c r="D157" s="11" t="str">
        <f>'[1]TCE - ANEXO II - Preencher'!E166</f>
        <v>JESSICA THUANNE BATISTA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42.64</v>
      </c>
      <c r="L157" s="15">
        <f>'[1]TCE - ANEXO II - Preencher'!Q166</f>
        <v>0</v>
      </c>
      <c r="M157" s="15">
        <f>'[1]TCE - ANEXO II - Preencher'!R166</f>
        <v>3638.5</v>
      </c>
      <c r="N157" s="16">
        <f>'[1]TCE - ANEXO II - Preencher'!S166</f>
        <v>0</v>
      </c>
      <c r="O157" s="17">
        <f>'[1]TCE - ANEXO II - Preencher'!W166</f>
        <v>781.67</v>
      </c>
      <c r="P157" s="18">
        <f>'[1]TCE - ANEXO II - Preencher'!X166</f>
        <v>2899.47</v>
      </c>
      <c r="S157" s="22">
        <v>48488</v>
      </c>
    </row>
    <row r="158" spans="1:19" x14ac:dyDescent="0.2">
      <c r="A158" s="8">
        <f>IFERROR(VLOOKUP(B158,'[1]DADOS (OCULTAR)'!$Q$3:$S$136,3,0),"")</f>
        <v>10988301000714</v>
      </c>
      <c r="B158" s="9" t="str">
        <f>'[1]TCE - ANEXO II - Preencher'!C167</f>
        <v>UPAE PETROLINA</v>
      </c>
      <c r="C158" s="10"/>
      <c r="D158" s="11" t="str">
        <f>'[1]TCE - ANEXO II - Preencher'!E167</f>
        <v>JHONANTTAN MALONE OLIVEIRA LIMA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5174-10</v>
      </c>
      <c r="G158" s="14" t="str">
        <f>'[1]TCE - ANEXO II - Preencher'!I167</f>
        <v>02/2026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631.47</v>
      </c>
      <c r="N158" s="16">
        <f>'[1]TCE - ANEXO II - Preencher'!S167</f>
        <v>0</v>
      </c>
      <c r="O158" s="17">
        <f>'[1]TCE - ANEXO II - Preencher'!W167</f>
        <v>245.82</v>
      </c>
      <c r="P158" s="18">
        <f>'[1]TCE - ANEXO II - Preencher'!X167</f>
        <v>2006.6500000000003</v>
      </c>
      <c r="S158" s="22">
        <v>48519</v>
      </c>
    </row>
    <row r="159" spans="1:19" x14ac:dyDescent="0.2">
      <c r="A159" s="8">
        <f>IFERROR(VLOOKUP(B159,'[1]DADOS (OCULTAR)'!$Q$3:$S$136,3,0),"")</f>
        <v>10988301000714</v>
      </c>
      <c r="B159" s="9" t="str">
        <f>'[1]TCE - ANEXO II - Preencher'!C168</f>
        <v>UPAE PETROLINA</v>
      </c>
      <c r="C159" s="10"/>
      <c r="D159" s="11" t="str">
        <f>'[1]TCE - ANEXO II - Preencher'!E168</f>
        <v>JILMARIA CLEONICE DE SOUZA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2290.11</v>
      </c>
      <c r="N159" s="16">
        <f>'[1]TCE - ANEXO II - Preencher'!S168</f>
        <v>0</v>
      </c>
      <c r="O159" s="17">
        <f>'[1]TCE - ANEXO II - Preencher'!W168</f>
        <v>734.79</v>
      </c>
      <c r="P159" s="18">
        <f>'[1]TCE - ANEXO II - Preencher'!X168</f>
        <v>3218.96</v>
      </c>
      <c r="S159" s="22">
        <v>48549</v>
      </c>
    </row>
    <row r="160" spans="1:19" x14ac:dyDescent="0.2">
      <c r="A160" s="8">
        <f>IFERROR(VLOOKUP(B160,'[1]DADOS (OCULTAR)'!$Q$3:$S$136,3,0),"")</f>
        <v>10988301000714</v>
      </c>
      <c r="B160" s="9" t="str">
        <f>'[1]TCE - ANEXO II - Preencher'!C169</f>
        <v>UPAE PETROLINA</v>
      </c>
      <c r="C160" s="10"/>
      <c r="D160" s="11" t="str">
        <f>'[1]TCE - ANEXO II - Preencher'!E169</f>
        <v>JOANA PRISCILA SANTANA VIEIRA GOMES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02/2026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42.64</v>
      </c>
      <c r="L160" s="15">
        <f>'[1]TCE - ANEXO II - Preencher'!Q169</f>
        <v>0</v>
      </c>
      <c r="M160" s="15">
        <f>'[1]TCE - ANEXO II - Preencher'!R169</f>
        <v>1940.39</v>
      </c>
      <c r="N160" s="16">
        <f>'[1]TCE - ANEXO II - Preencher'!S169</f>
        <v>0</v>
      </c>
      <c r="O160" s="17">
        <f>'[1]TCE - ANEXO II - Preencher'!W169</f>
        <v>426.59</v>
      </c>
      <c r="P160" s="18">
        <f>'[1]TCE - ANEXO II - Preencher'!X169</f>
        <v>3177.44</v>
      </c>
      <c r="S160" s="22">
        <v>48580</v>
      </c>
    </row>
    <row r="161" spans="1:19" x14ac:dyDescent="0.2">
      <c r="A161" s="8">
        <f>IFERROR(VLOOKUP(B161,'[1]DADOS (OCULTAR)'!$Q$3:$S$136,3,0),"")</f>
        <v>10988301000714</v>
      </c>
      <c r="B161" s="9" t="str">
        <f>'[1]TCE - ANEXO II - Preencher'!C170</f>
        <v>UPAE PETROLINA</v>
      </c>
      <c r="C161" s="10"/>
      <c r="D161" s="11" t="str">
        <f>'[1]TCE - ANEXO II - Preencher'!E170</f>
        <v>JOAO BATISTA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7823-20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116.5</v>
      </c>
      <c r="K161" s="15">
        <f>'[1]TCE - ANEXO II - Preencher'!P170</f>
        <v>3058.16</v>
      </c>
      <c r="L161" s="15">
        <f>'[1]TCE - ANEXO II - Preencher'!Q170</f>
        <v>1123.22</v>
      </c>
      <c r="M161" s="15">
        <f>'[1]TCE - ANEXO II - Preencher'!R170</f>
        <v>520.74</v>
      </c>
      <c r="N161" s="16">
        <f>'[1]TCE - ANEXO II - Preencher'!S170</f>
        <v>0</v>
      </c>
      <c r="O161" s="17">
        <f>'[1]TCE - ANEXO II - Preencher'!W170</f>
        <v>4755.1400000000003</v>
      </c>
      <c r="P161" s="18">
        <f>'[1]TCE - ANEXO II - Preencher'!X170</f>
        <v>63.479999999999563</v>
      </c>
      <c r="S161" s="22">
        <v>48611</v>
      </c>
    </row>
    <row r="162" spans="1:19" x14ac:dyDescent="0.2">
      <c r="A162" s="8">
        <f>IFERROR(VLOOKUP(B162,'[1]DADOS (OCULTAR)'!$Q$3:$S$136,3,0),"")</f>
        <v>10988301000714</v>
      </c>
      <c r="B162" s="9" t="str">
        <f>'[1]TCE - ANEXO II - Preencher'!C171</f>
        <v>UPAE PETROLINA</v>
      </c>
      <c r="C162" s="10"/>
      <c r="D162" s="11" t="str">
        <f>'[1]TCE - ANEXO II - Preencher'!E171</f>
        <v>JOAO LUCAS CARVALHO AMANDO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2221.9</v>
      </c>
      <c r="K162" s="15">
        <f>'[1]TCE - ANEXO II - Preencher'!P171</f>
        <v>50.11</v>
      </c>
      <c r="L162" s="15">
        <f>'[1]TCE - ANEXO II - Preencher'!Q171</f>
        <v>0</v>
      </c>
      <c r="M162" s="15">
        <f>'[1]TCE - ANEXO II - Preencher'!R171</f>
        <v>3132.58</v>
      </c>
      <c r="N162" s="16">
        <f>'[1]TCE - ANEXO II - Preencher'!S171</f>
        <v>454.54</v>
      </c>
      <c r="O162" s="17">
        <f>'[1]TCE - ANEXO II - Preencher'!W171</f>
        <v>1024.98</v>
      </c>
      <c r="P162" s="18">
        <f>'[1]TCE - ANEXO II - Preencher'!X171</f>
        <v>4834.1499999999996</v>
      </c>
      <c r="S162" s="22">
        <v>48639</v>
      </c>
    </row>
    <row r="163" spans="1:19" x14ac:dyDescent="0.2">
      <c r="A163" s="8">
        <f>IFERROR(VLOOKUP(B163,'[1]DADOS (OCULTAR)'!$Q$3:$S$136,3,0),"")</f>
        <v>10988301000714</v>
      </c>
      <c r="B163" s="9" t="str">
        <f>'[1]TCE - ANEXO II - Preencher'!C172</f>
        <v>UPAE PETROLINA</v>
      </c>
      <c r="C163" s="10"/>
      <c r="D163" s="11" t="str">
        <f>'[1]TCE - ANEXO II - Preencher'!E172</f>
        <v>JOHN MIKE DOS PASSOS PINHEIRO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5174-10</v>
      </c>
      <c r="G163" s="14" t="str">
        <f>'[1]TCE - ANEXO II - Preencher'!I172</f>
        <v>02/2026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1458.9</v>
      </c>
      <c r="K163" s="15">
        <f>'[1]TCE - ANEXO II - Preencher'!P172</f>
        <v>164.8</v>
      </c>
      <c r="L163" s="15">
        <f>'[1]TCE - ANEXO II - Preencher'!Q172</f>
        <v>0</v>
      </c>
      <c r="M163" s="15">
        <f>'[1]TCE - ANEXO II - Preencher'!R172</f>
        <v>291.77999999999997</v>
      </c>
      <c r="N163" s="16">
        <f>'[1]TCE - ANEXO II - Preencher'!S172</f>
        <v>0</v>
      </c>
      <c r="O163" s="17">
        <f>'[1]TCE - ANEXO II - Preencher'!W172</f>
        <v>186.73</v>
      </c>
      <c r="P163" s="18">
        <f>'[1]TCE - ANEXO II - Preencher'!X172</f>
        <v>1728.75</v>
      </c>
      <c r="S163" s="22">
        <v>48670</v>
      </c>
    </row>
    <row r="164" spans="1:19" x14ac:dyDescent="0.2">
      <c r="A164" s="8">
        <f>IFERROR(VLOOKUP(B164,'[1]DADOS (OCULTAR)'!$Q$3:$S$136,3,0),"")</f>
        <v>10988301000714</v>
      </c>
      <c r="B164" s="9" t="str">
        <f>'[1]TCE - ANEXO II - Preencher'!C173</f>
        <v>UPAE PETROLINA</v>
      </c>
      <c r="C164" s="10"/>
      <c r="D164" s="11" t="str">
        <f>'[1]TCE - ANEXO II - Preencher'!E173</f>
        <v>JONATHAS FELIX BARROSO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5174-10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1566.97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665.47</v>
      </c>
      <c r="N164" s="16">
        <f>'[1]TCE - ANEXO II - Preencher'!S173</f>
        <v>0</v>
      </c>
      <c r="O164" s="17">
        <f>'[1]TCE - ANEXO II - Preencher'!W173</f>
        <v>415.12</v>
      </c>
      <c r="P164" s="18">
        <f>'[1]TCE - ANEXO II - Preencher'!X173</f>
        <v>1817.3200000000002</v>
      </c>
      <c r="S164" s="22">
        <v>48700</v>
      </c>
    </row>
    <row r="165" spans="1:19" x14ac:dyDescent="0.2">
      <c r="A165" s="8">
        <f>IFERROR(VLOOKUP(B165,'[1]DADOS (OCULTAR)'!$Q$3:$S$136,3,0),"")</f>
        <v>10988301000714</v>
      </c>
      <c r="B165" s="9" t="str">
        <f>'[1]TCE - ANEXO II - Preencher'!C174</f>
        <v>UPAE PETROLINA</v>
      </c>
      <c r="C165" s="10"/>
      <c r="D165" s="11" t="str">
        <f>'[1]TCE - ANEXO II - Preencher'!E174</f>
        <v>JOSE COSTA CARVALHO NETO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5174-10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384.28</v>
      </c>
      <c r="N165" s="16">
        <f>'[1]TCE - ANEXO II - Preencher'!S174</f>
        <v>0</v>
      </c>
      <c r="O165" s="17">
        <f>'[1]TCE - ANEXO II - Preencher'!W174</f>
        <v>524.16</v>
      </c>
      <c r="P165" s="18">
        <f>'[1]TCE - ANEXO II - Preencher'!X174</f>
        <v>1481.12</v>
      </c>
      <c r="S165" s="22">
        <v>48731</v>
      </c>
    </row>
    <row r="166" spans="1:19" x14ac:dyDescent="0.2">
      <c r="A166" s="8">
        <f>IFERROR(VLOOKUP(B166,'[1]DADOS (OCULTAR)'!$Q$3:$S$136,3,0),"")</f>
        <v>10988301000714</v>
      </c>
      <c r="B166" s="9" t="str">
        <f>'[1]TCE - ANEXO II - Preencher'!C175</f>
        <v>UPAE PETROLINA</v>
      </c>
      <c r="C166" s="10"/>
      <c r="D166" s="11" t="str">
        <f>'[1]TCE - ANEXO II - Preencher'!E175</f>
        <v>JOSE EDILANDE DOS SANTOS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5142-25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665.2</v>
      </c>
      <c r="N166" s="16">
        <f>'[1]TCE - ANEXO II - Preencher'!S175</f>
        <v>0</v>
      </c>
      <c r="O166" s="17">
        <f>'[1]TCE - ANEXO II - Preencher'!W175</f>
        <v>248.85</v>
      </c>
      <c r="P166" s="18">
        <f>'[1]TCE - ANEXO II - Preencher'!X175</f>
        <v>2037.35</v>
      </c>
      <c r="S166" s="22">
        <v>48761</v>
      </c>
    </row>
    <row r="167" spans="1:19" x14ac:dyDescent="0.2">
      <c r="A167" s="8">
        <f>IFERROR(VLOOKUP(B167,'[1]DADOS (OCULTAR)'!$Q$3:$S$136,3,0),"")</f>
        <v>10988301000714</v>
      </c>
      <c r="B167" s="9" t="str">
        <f>'[1]TCE - ANEXO II - Preencher'!C176</f>
        <v>UPAE PETROLINA</v>
      </c>
      <c r="C167" s="10"/>
      <c r="D167" s="11" t="str">
        <f>'[1]TCE - ANEXO II - Preencher'!E176</f>
        <v>JOSE PAULO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5142-25</v>
      </c>
      <c r="G167" s="14" t="str">
        <f>'[1]TCE - ANEXO II - Preencher'!I176</f>
        <v>02/2026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324.2</v>
      </c>
      <c r="N167" s="16">
        <f>'[1]TCE - ANEXO II - Preencher'!S176</f>
        <v>0</v>
      </c>
      <c r="O167" s="17">
        <f>'[1]TCE - ANEXO II - Preencher'!W176</f>
        <v>745.61</v>
      </c>
      <c r="P167" s="18">
        <f>'[1]TCE - ANEXO II - Preencher'!X176</f>
        <v>1199.5900000000001</v>
      </c>
      <c r="S167" s="22">
        <v>48792</v>
      </c>
    </row>
    <row r="168" spans="1:19" x14ac:dyDescent="0.2">
      <c r="A168" s="8">
        <f>IFERROR(VLOOKUP(B168,'[1]DADOS (OCULTAR)'!$Q$3:$S$136,3,0),"")</f>
        <v>10988301000714</v>
      </c>
      <c r="B168" s="9" t="str">
        <f>'[1]TCE - ANEXO II - Preencher'!C177</f>
        <v>UPAE PETROLINA</v>
      </c>
      <c r="C168" s="10"/>
      <c r="D168" s="11" t="str">
        <f>'[1]TCE - ANEXO II - Preencher'!E177</f>
        <v>JOSE RAIMUNDO NORBERTO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5211-30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3160.54</v>
      </c>
      <c r="N168" s="16">
        <f>'[1]TCE - ANEXO II - Preencher'!S177</f>
        <v>0</v>
      </c>
      <c r="O168" s="17">
        <f>'[1]TCE - ANEXO II - Preencher'!W177</f>
        <v>207.88</v>
      </c>
      <c r="P168" s="18">
        <f>'[1]TCE - ANEXO II - Preencher'!X177</f>
        <v>4573.66</v>
      </c>
      <c r="S168" s="22">
        <v>48823</v>
      </c>
    </row>
    <row r="169" spans="1:19" x14ac:dyDescent="0.2">
      <c r="A169" s="8">
        <f>IFERROR(VLOOKUP(B169,'[1]DADOS (OCULTAR)'!$Q$3:$S$136,3,0),"")</f>
        <v>10988301000714</v>
      </c>
      <c r="B169" s="9" t="str">
        <f>'[1]TCE - ANEXO II - Preencher'!C178</f>
        <v>UPAE PETROLINA</v>
      </c>
      <c r="C169" s="10"/>
      <c r="D169" s="11" t="str">
        <f>'[1]TCE - ANEXO II - Preencher'!E178</f>
        <v>JOSE ROBERTO COELHO FERREIRA ROCHA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1312-05</v>
      </c>
      <c r="G169" s="14" t="str">
        <f>'[1]TCE - ANEXO II - Preencher'!I178</f>
        <v>02/2026</v>
      </c>
      <c r="H169" s="13" t="str">
        <f>'[1]TCE - ANEXO II - Preencher'!J178</f>
        <v>2 - Diarista</v>
      </c>
      <c r="I169" s="13">
        <f>'[1]TCE - ANEXO II - Preencher'!K178</f>
        <v>20</v>
      </c>
      <c r="J169" s="15">
        <f>'[1]TCE - ANEXO II - Preencher'!L178</f>
        <v>1971.45</v>
      </c>
      <c r="K169" s="15">
        <f>'[1]TCE - ANEXO II - Preencher'!P178</f>
        <v>26718.21</v>
      </c>
      <c r="L169" s="15">
        <f>'[1]TCE - ANEXO II - Preencher'!Q178</f>
        <v>10019.33</v>
      </c>
      <c r="M169" s="15">
        <f>'[1]TCE - ANEXO II - Preencher'!R178</f>
        <v>32.42</v>
      </c>
      <c r="N169" s="16">
        <f>'[1]TCE - ANEXO II - Preencher'!S178</f>
        <v>0</v>
      </c>
      <c r="O169" s="17">
        <f>'[1]TCE - ANEXO II - Preencher'!W178</f>
        <v>36836.35</v>
      </c>
      <c r="P169" s="18">
        <f>'[1]TCE - ANEXO II - Preencher'!X178</f>
        <v>1905.0599999999977</v>
      </c>
      <c r="S169" s="22">
        <v>48853</v>
      </c>
    </row>
    <row r="170" spans="1:19" x14ac:dyDescent="0.2">
      <c r="A170" s="8">
        <f>IFERROR(VLOOKUP(B170,'[1]DADOS (OCULTAR)'!$Q$3:$S$136,3,0),"")</f>
        <v>10988301000714</v>
      </c>
      <c r="B170" s="9" t="str">
        <f>'[1]TCE - ANEXO II - Preencher'!C179</f>
        <v>UPAE PETROLINA</v>
      </c>
      <c r="C170" s="10"/>
      <c r="D170" s="11" t="str">
        <f>'[1]TCE - ANEXO II - Preencher'!E179</f>
        <v>JOSE ROBERTO DA FONSECA SILVA FILHO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02/2026</v>
      </c>
      <c r="H170" s="13" t="str">
        <f>'[1]TCE - ANEXO II - Preencher'!J179</f>
        <v>2 - Diarista</v>
      </c>
      <c r="I170" s="13">
        <f>'[1]TCE - ANEXO II - Preencher'!K179</f>
        <v>20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13.16</v>
      </c>
      <c r="P170" s="18">
        <f>'[1]TCE - ANEXO II - Preencher'!X179</f>
        <v>1153.06</v>
      </c>
      <c r="S170" s="22">
        <v>48884</v>
      </c>
    </row>
    <row r="171" spans="1:19" x14ac:dyDescent="0.2">
      <c r="A171" s="8">
        <f>IFERROR(VLOOKUP(B171,'[1]DADOS (OCULTAR)'!$Q$3:$S$136,3,0),"")</f>
        <v>10988301000714</v>
      </c>
      <c r="B171" s="9" t="str">
        <f>'[1]TCE - ANEXO II - Preencher'!C180</f>
        <v>UPAE PETROLINA</v>
      </c>
      <c r="C171" s="10"/>
      <c r="D171" s="11" t="str">
        <f>'[1]TCE - ANEXO II - Preencher'!E180</f>
        <v>JOSENALDO SABINO MACEDO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5142-25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4636.84</v>
      </c>
      <c r="N171" s="16">
        <f>'[1]TCE - ANEXO II - Preencher'!S180</f>
        <v>0</v>
      </c>
      <c r="O171" s="17">
        <f>'[1]TCE - ANEXO II - Preencher'!W180</f>
        <v>267.95</v>
      </c>
      <c r="P171" s="18">
        <f>'[1]TCE - ANEXO II - Preencher'!X180</f>
        <v>5989.89</v>
      </c>
      <c r="S171" s="22">
        <v>48914</v>
      </c>
    </row>
    <row r="172" spans="1:19" x14ac:dyDescent="0.2">
      <c r="A172" s="8">
        <f>IFERROR(VLOOKUP(B172,'[1]DADOS (OCULTAR)'!$Q$3:$S$136,3,0),"")</f>
        <v>10988301000714</v>
      </c>
      <c r="B172" s="9" t="str">
        <f>'[1]TCE - ANEXO II - Preencher'!C181</f>
        <v>UPAE PETROLINA</v>
      </c>
      <c r="C172" s="10"/>
      <c r="D172" s="11" t="str">
        <f>'[1]TCE - ANEXO II - Preencher'!E181</f>
        <v>JOSENILTON GOMES DE ALENCAR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7823-20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1747.49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662.05</v>
      </c>
      <c r="N172" s="16">
        <f>'[1]TCE - ANEXO II - Preencher'!S181</f>
        <v>0</v>
      </c>
      <c r="O172" s="17">
        <f>'[1]TCE - ANEXO II - Preencher'!W181</f>
        <v>227.48</v>
      </c>
      <c r="P172" s="18">
        <f>'[1]TCE - ANEXO II - Preencher'!X181</f>
        <v>2182.06</v>
      </c>
      <c r="S172" s="22">
        <v>48945</v>
      </c>
    </row>
    <row r="173" spans="1:19" x14ac:dyDescent="0.2">
      <c r="A173" s="8">
        <f>IFERROR(VLOOKUP(B173,'[1]DADOS (OCULTAR)'!$Q$3:$S$136,3,0),"")</f>
        <v>10988301000714</v>
      </c>
      <c r="B173" s="9" t="str">
        <f>'[1]TCE - ANEXO II - Preencher'!C182</f>
        <v>UPAE PETROLINA</v>
      </c>
      <c r="C173" s="10"/>
      <c r="D173" s="11" t="str">
        <f>'[1]TCE - ANEXO II - Preencher'!E182</f>
        <v>JOSIMAR DANTAS DA COSTA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7241-10</v>
      </c>
      <c r="G173" s="14" t="str">
        <f>'[1]TCE - ANEXO II - Preencher'!I182</f>
        <v>02/2026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1762.96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824.7</v>
      </c>
      <c r="N173" s="16">
        <f>'[1]TCE - ANEXO II - Preencher'!S182</f>
        <v>0</v>
      </c>
      <c r="O173" s="17">
        <f>'[1]TCE - ANEXO II - Preencher'!W182</f>
        <v>924.7</v>
      </c>
      <c r="P173" s="18">
        <f>'[1]TCE - ANEXO II - Preencher'!X182</f>
        <v>1662.9599999999998</v>
      </c>
      <c r="S173" s="22">
        <v>48976</v>
      </c>
    </row>
    <row r="174" spans="1:19" x14ac:dyDescent="0.2">
      <c r="A174" s="8">
        <f>IFERROR(VLOOKUP(B174,'[1]DADOS (OCULTAR)'!$Q$3:$S$136,3,0),"")</f>
        <v>10988301000714</v>
      </c>
      <c r="B174" s="9" t="str">
        <f>'[1]TCE - ANEXO II - Preencher'!C183</f>
        <v>UPAE PETROLINA</v>
      </c>
      <c r="C174" s="10"/>
      <c r="D174" s="11" t="str">
        <f>'[1]TCE - ANEXO II - Preencher'!E183</f>
        <v>JUANIR LAURENTINO DE LIMA SA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3516-05</v>
      </c>
      <c r="G174" s="14" t="str">
        <f>'[1]TCE - ANEXO II - Preencher'!I183</f>
        <v>02/2026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327.99</v>
      </c>
      <c r="P174" s="18">
        <f>'[1]TCE - ANEXO II - Preencher'!X183</f>
        <v>823.37999999999988</v>
      </c>
      <c r="S174" s="22">
        <v>49004</v>
      </c>
    </row>
    <row r="175" spans="1:19" x14ac:dyDescent="0.2">
      <c r="A175" s="8">
        <f>IFERROR(VLOOKUP(B175,'[1]DADOS (OCULTAR)'!$Q$3:$S$136,3,0),"")</f>
        <v>10988301000714</v>
      </c>
      <c r="B175" s="9" t="str">
        <f>'[1]TCE - ANEXO II - Preencher'!C184</f>
        <v>UPAE PETROLINA</v>
      </c>
      <c r="C175" s="10"/>
      <c r="D175" s="11" t="str">
        <f>'[1]TCE - ANEXO II - Preencher'!E184</f>
        <v>JULIA DINIZ DE SOUZA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3325.77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919.77</v>
      </c>
      <c r="N175" s="16">
        <f>'[1]TCE - ANEXO II - Preencher'!S184</f>
        <v>6575.97</v>
      </c>
      <c r="O175" s="17">
        <f>'[1]TCE - ANEXO II - Preencher'!W184</f>
        <v>2828.84</v>
      </c>
      <c r="P175" s="18">
        <f>'[1]TCE - ANEXO II - Preencher'!X184</f>
        <v>7992.67</v>
      </c>
      <c r="S175" s="22">
        <v>49035</v>
      </c>
    </row>
    <row r="176" spans="1:19" x14ac:dyDescent="0.2">
      <c r="A176" s="8">
        <f>IFERROR(VLOOKUP(B176,'[1]DADOS (OCULTAR)'!$Q$3:$S$136,3,0),"")</f>
        <v>10988301000714</v>
      </c>
      <c r="B176" s="9" t="str">
        <f>'[1]TCE - ANEXO II - Preencher'!C185</f>
        <v>UPAE PETROLINA</v>
      </c>
      <c r="C176" s="10"/>
      <c r="D176" s="11" t="str">
        <f>'[1]TCE - ANEXO II - Preencher'!E185</f>
        <v>JULIA SAMPAIO FERRAZ LEITE OLIVEIRA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02/2026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3325.77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1040.58</v>
      </c>
      <c r="N176" s="16">
        <f>'[1]TCE - ANEXO II - Preencher'!S185</f>
        <v>5945.11</v>
      </c>
      <c r="O176" s="17">
        <f>'[1]TCE - ANEXO II - Preencher'!W185</f>
        <v>2643.27</v>
      </c>
      <c r="P176" s="18">
        <f>'[1]TCE - ANEXO II - Preencher'!X185</f>
        <v>7668.1899999999987</v>
      </c>
      <c r="S176" s="22">
        <v>49065</v>
      </c>
    </row>
    <row r="177" spans="1:19" x14ac:dyDescent="0.2">
      <c r="A177" s="8">
        <f>IFERROR(VLOOKUP(B177,'[1]DADOS (OCULTAR)'!$Q$3:$S$136,3,0),"")</f>
        <v>10988301000714</v>
      </c>
      <c r="B177" s="9" t="str">
        <f>'[1]TCE - ANEXO II - Preencher'!C186</f>
        <v>UPAE PETROLINA</v>
      </c>
      <c r="C177" s="10"/>
      <c r="D177" s="11" t="str">
        <f>'[1]TCE - ANEXO II - Preencher'!E186</f>
        <v>JULIANA DA SILVA CARVALHO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2394.11</v>
      </c>
      <c r="K177" s="15">
        <f>'[1]TCE - ANEXO II - Preencher'!P186</f>
        <v>38.32</v>
      </c>
      <c r="L177" s="15">
        <f>'[1]TCE - ANEXO II - Preencher'!Q186</f>
        <v>0</v>
      </c>
      <c r="M177" s="15">
        <f>'[1]TCE - ANEXO II - Preencher'!R186</f>
        <v>3145.71</v>
      </c>
      <c r="N177" s="16">
        <f>'[1]TCE - ANEXO II - Preencher'!S186</f>
        <v>549.97</v>
      </c>
      <c r="O177" s="17">
        <f>'[1]TCE - ANEXO II - Preencher'!W186</f>
        <v>926.18</v>
      </c>
      <c r="P177" s="18">
        <f>'[1]TCE - ANEXO II - Preencher'!X186</f>
        <v>5201.93</v>
      </c>
      <c r="S177" s="22">
        <v>49096</v>
      </c>
    </row>
    <row r="178" spans="1:19" x14ac:dyDescent="0.2">
      <c r="A178" s="8">
        <f>IFERROR(VLOOKUP(B178,'[1]DADOS (OCULTAR)'!$Q$3:$S$136,3,0),"")</f>
        <v>10988301000714</v>
      </c>
      <c r="B178" s="9" t="str">
        <f>'[1]TCE - ANEXO II - Preencher'!C187</f>
        <v>UPAE PETROLINA</v>
      </c>
      <c r="C178" s="10"/>
      <c r="D178" s="11" t="str">
        <f>'[1]TCE - ANEXO II - Preencher'!E187</f>
        <v>JULIANO GONCALVES ANGELIM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5174-10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673.48</v>
      </c>
      <c r="N178" s="16">
        <f>'[1]TCE - ANEXO II - Preencher'!S187</f>
        <v>0</v>
      </c>
      <c r="O178" s="17">
        <f>'[1]TCE - ANEXO II - Preencher'!W187</f>
        <v>680</v>
      </c>
      <c r="P178" s="18">
        <f>'[1]TCE - ANEXO II - Preencher'!X187</f>
        <v>1614.48</v>
      </c>
      <c r="S178" s="22">
        <v>49126</v>
      </c>
    </row>
    <row r="179" spans="1:19" x14ac:dyDescent="0.2">
      <c r="A179" s="8">
        <f>IFERROR(VLOOKUP(B179,'[1]DADOS (OCULTAR)'!$Q$3:$S$136,3,0),"")</f>
        <v>10988301000714</v>
      </c>
      <c r="B179" s="9" t="str">
        <f>'[1]TCE - ANEXO II - Preencher'!C188</f>
        <v>UPAE PETROLINA</v>
      </c>
      <c r="C179" s="10"/>
      <c r="D179" s="11" t="str">
        <f>'[1]TCE - ANEXO II - Preencher'!E188</f>
        <v xml:space="preserve">KAMILA KAYRELLE BARBOSA GOMES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3224-15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4148.1899999999996</v>
      </c>
      <c r="N179" s="16">
        <f>'[1]TCE - ANEXO II - Preencher'!S188</f>
        <v>0</v>
      </c>
      <c r="O179" s="17">
        <f>'[1]TCE - ANEXO II - Preencher'!W188</f>
        <v>232.75</v>
      </c>
      <c r="P179" s="18">
        <f>'[1]TCE - ANEXO II - Preencher'!X188</f>
        <v>5536.44</v>
      </c>
      <c r="S179" s="22">
        <v>49157</v>
      </c>
    </row>
    <row r="180" spans="1:19" x14ac:dyDescent="0.2">
      <c r="A180" s="8">
        <f>IFERROR(VLOOKUP(B180,'[1]DADOS (OCULTAR)'!$Q$3:$S$136,3,0),"")</f>
        <v>10988301000714</v>
      </c>
      <c r="B180" s="9" t="str">
        <f>'[1]TCE - ANEXO II - Preencher'!C189</f>
        <v>UPAE PETROLINA</v>
      </c>
      <c r="C180" s="10"/>
      <c r="D180" s="11" t="str">
        <f>'[1]TCE - ANEXO II - Preencher'!E189</f>
        <v>KAREN MILLEY COELHO SERO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2515-10</v>
      </c>
      <c r="G180" s="14" t="str">
        <f>'[1]TCE - ANEXO II - Preencher'!I189</f>
        <v>02/2026</v>
      </c>
      <c r="H180" s="13" t="str">
        <f>'[1]TCE - ANEXO II - Preencher'!J189</f>
        <v>2 - Diarista</v>
      </c>
      <c r="I180" s="13">
        <f>'[1]TCE - ANEXO II - Preencher'!K189</f>
        <v>30</v>
      </c>
      <c r="J180" s="15">
        <f>'[1]TCE - ANEXO II - Preencher'!L189</f>
        <v>1483.68</v>
      </c>
      <c r="K180" s="15">
        <f>'[1]TCE - ANEXO II - Preencher'!P189</f>
        <v>180.16</v>
      </c>
      <c r="L180" s="15">
        <f>'[1]TCE - ANEXO II - Preencher'!Q189</f>
        <v>0</v>
      </c>
      <c r="M180" s="15">
        <f>'[1]TCE - ANEXO II - Preencher'!R189</f>
        <v>685.8</v>
      </c>
      <c r="N180" s="16">
        <f>'[1]TCE - ANEXO II - Preencher'!S189</f>
        <v>250</v>
      </c>
      <c r="O180" s="17">
        <f>'[1]TCE - ANEXO II - Preencher'!W189</f>
        <v>254.6</v>
      </c>
      <c r="P180" s="18">
        <f>'[1]TCE - ANEXO II - Preencher'!X189</f>
        <v>2345.0400000000004</v>
      </c>
      <c r="S180" s="22">
        <v>49188</v>
      </c>
    </row>
    <row r="181" spans="1:19" x14ac:dyDescent="0.2">
      <c r="A181" s="8">
        <f>IFERROR(VLOOKUP(B181,'[1]DADOS (OCULTAR)'!$Q$3:$S$136,3,0),"")</f>
        <v>10988301000714</v>
      </c>
      <c r="B181" s="9" t="str">
        <f>'[1]TCE - ANEXO II - Preencher'!C190</f>
        <v>UPAE PETROLINA</v>
      </c>
      <c r="C181" s="10"/>
      <c r="D181" s="11" t="str">
        <f>'[1]TCE - ANEXO II - Preencher'!E190</f>
        <v>KARICIA FRANKLIN LUSTOSA BARBOSA FALCAO ROLIM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2232-08</v>
      </c>
      <c r="G181" s="14" t="str">
        <f>'[1]TCE - ANEXO II - Preencher'!I190</f>
        <v>02/2026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1918.06</v>
      </c>
      <c r="K181" s="15">
        <f>'[1]TCE - ANEXO II - Preencher'!P190</f>
        <v>211.2</v>
      </c>
      <c r="L181" s="15">
        <f>'[1]TCE - ANEXO II - Preencher'!Q190</f>
        <v>0</v>
      </c>
      <c r="M181" s="15">
        <f>'[1]TCE - ANEXO II - Preencher'!R190</f>
        <v>472.78</v>
      </c>
      <c r="N181" s="16">
        <f>'[1]TCE - ANEXO II - Preencher'!S190</f>
        <v>1665.92</v>
      </c>
      <c r="O181" s="17">
        <f>'[1]TCE - ANEXO II - Preencher'!W190</f>
        <v>487.24</v>
      </c>
      <c r="P181" s="18">
        <f>'[1]TCE - ANEXO II - Preencher'!X190</f>
        <v>3780.7200000000003</v>
      </c>
      <c r="S181" s="22">
        <v>49218</v>
      </c>
    </row>
    <row r="182" spans="1:19" x14ac:dyDescent="0.2">
      <c r="A182" s="8">
        <f>IFERROR(VLOOKUP(B182,'[1]DADOS (OCULTAR)'!$Q$3:$S$136,3,0),"")</f>
        <v>10988301000714</v>
      </c>
      <c r="B182" s="9" t="str">
        <f>'[1]TCE - ANEXO II - Preencher'!C191</f>
        <v>UPAE PETROLINA</v>
      </c>
      <c r="C182" s="10"/>
      <c r="D182" s="11" t="str">
        <f>'[1]TCE - ANEXO II - Preencher'!E191</f>
        <v>KELRI CAROLINE DE LIMA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 t="str">
        <f>'[1]TCE - ANEXO II - Preencher'!I191</f>
        <v>02/2026</v>
      </c>
      <c r="H182" s="13" t="str">
        <f>'[1]TCE - ANEXO II - Preencher'!J191</f>
        <v>2 - Diarista</v>
      </c>
      <c r="I182" s="13">
        <f>'[1]TCE - ANEXO II - Preencher'!K191</f>
        <v>20</v>
      </c>
      <c r="J182" s="15">
        <f>'[1]TCE - ANEXO II - Preencher'!L191</f>
        <v>810.5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142.44999999999999</v>
      </c>
      <c r="P182" s="18">
        <f>'[1]TCE - ANEXO II - Preencher'!X191</f>
        <v>668.05</v>
      </c>
      <c r="S182" s="22">
        <v>49249</v>
      </c>
    </row>
    <row r="183" spans="1:19" x14ac:dyDescent="0.2">
      <c r="A183" s="8">
        <f>IFERROR(VLOOKUP(B183,'[1]DADOS (OCULTAR)'!$Q$3:$S$136,3,0),"")</f>
        <v>10988301000714</v>
      </c>
      <c r="B183" s="9" t="str">
        <f>'[1]TCE - ANEXO II - Preencher'!C192</f>
        <v>UPAE PETROLINA</v>
      </c>
      <c r="C183" s="10"/>
      <c r="D183" s="11" t="str">
        <f>'[1]TCE - ANEXO II - Preencher'!E192</f>
        <v>KEYSA CARLA AMORIM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2516-05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334.51</v>
      </c>
      <c r="K183" s="15">
        <f>'[1]TCE - ANEXO II - Preencher'!P192</f>
        <v>4514.6000000000004</v>
      </c>
      <c r="L183" s="15">
        <f>'[1]TCE - ANEXO II - Preencher'!Q192</f>
        <v>1416.52</v>
      </c>
      <c r="M183" s="15">
        <f>'[1]TCE - ANEXO II - Preencher'!R192</f>
        <v>535.75</v>
      </c>
      <c r="N183" s="16">
        <f>'[1]TCE - ANEXO II - Preencher'!S192</f>
        <v>73.11</v>
      </c>
      <c r="O183" s="17">
        <f>'[1]TCE - ANEXO II - Preencher'!W192</f>
        <v>6492.54</v>
      </c>
      <c r="P183" s="18">
        <f>'[1]TCE - ANEXO II - Preencher'!X192</f>
        <v>381.95000000000073</v>
      </c>
      <c r="S183" s="22">
        <v>49279</v>
      </c>
    </row>
    <row r="184" spans="1:19" x14ac:dyDescent="0.2">
      <c r="A184" s="8">
        <f>IFERROR(VLOOKUP(B184,'[1]DADOS (OCULTAR)'!$Q$3:$S$136,3,0),"")</f>
        <v>10988301000714</v>
      </c>
      <c r="B184" s="9" t="str">
        <f>'[1]TCE - ANEXO II - Preencher'!C193</f>
        <v>UPAE PETROLINA</v>
      </c>
      <c r="C184" s="10"/>
      <c r="D184" s="11" t="str">
        <f>'[1]TCE - ANEXO II - Preencher'!E193</f>
        <v>KEZIA KALINY SAMPAIO DA CRUZ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42.64</v>
      </c>
      <c r="L184" s="15">
        <f>'[1]TCE - ANEXO II - Preencher'!Q193</f>
        <v>0</v>
      </c>
      <c r="M184" s="15">
        <f>'[1]TCE - ANEXO II - Preencher'!R193</f>
        <v>1945.64</v>
      </c>
      <c r="N184" s="16">
        <f>'[1]TCE - ANEXO II - Preencher'!S193</f>
        <v>0</v>
      </c>
      <c r="O184" s="17">
        <f>'[1]TCE - ANEXO II - Preencher'!W193</f>
        <v>868.34</v>
      </c>
      <c r="P184" s="18">
        <f>'[1]TCE - ANEXO II - Preencher'!X193</f>
        <v>2740.94</v>
      </c>
      <c r="S184" s="22">
        <v>49310</v>
      </c>
    </row>
    <row r="185" spans="1:19" x14ac:dyDescent="0.2">
      <c r="A185" s="8">
        <f>IFERROR(VLOOKUP(B185,'[1]DADOS (OCULTAR)'!$Q$3:$S$136,3,0),"")</f>
        <v>10988301000714</v>
      </c>
      <c r="B185" s="9" t="str">
        <f>'[1]TCE - ANEXO II - Preencher'!C194</f>
        <v>UPAE PETROLINA</v>
      </c>
      <c r="C185" s="10"/>
      <c r="D185" s="11" t="str">
        <f>'[1]TCE - ANEXO II - Preencher'!E194</f>
        <v>KISE MOTA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02/2026</v>
      </c>
      <c r="H185" s="13" t="str">
        <f>'[1]TCE - ANEXO II - Preencher'!J194</f>
        <v>2 - Diarista</v>
      </c>
      <c r="I185" s="13">
        <f>'[1]TCE - ANEXO II - Preencher'!K194</f>
        <v>40</v>
      </c>
      <c r="J185" s="15">
        <f>'[1]TCE - ANEXO II - Preencher'!L194</f>
        <v>1999.71</v>
      </c>
      <c r="K185" s="15">
        <f>'[1]TCE - ANEXO II - Preencher'!P194</f>
        <v>71.430000000000007</v>
      </c>
      <c r="L185" s="15">
        <f>'[1]TCE - ANEXO II - Preencher'!Q194</f>
        <v>0</v>
      </c>
      <c r="M185" s="15">
        <f>'[1]TCE - ANEXO II - Preencher'!R194</f>
        <v>2180.02</v>
      </c>
      <c r="N185" s="16">
        <f>'[1]TCE - ANEXO II - Preencher'!S194</f>
        <v>519.07000000000005</v>
      </c>
      <c r="O185" s="17">
        <f>'[1]TCE - ANEXO II - Preencher'!W194</f>
        <v>499.62</v>
      </c>
      <c r="P185" s="18">
        <f>'[1]TCE - ANEXO II - Preencher'!X194</f>
        <v>4270.6099999999997</v>
      </c>
      <c r="S185" s="22">
        <v>49341</v>
      </c>
    </row>
    <row r="186" spans="1:19" x14ac:dyDescent="0.2">
      <c r="A186" s="8">
        <f>IFERROR(VLOOKUP(B186,'[1]DADOS (OCULTAR)'!$Q$3:$S$136,3,0),"")</f>
        <v>10988301000714</v>
      </c>
      <c r="B186" s="9" t="str">
        <f>'[1]TCE - ANEXO II - Preencher'!C195</f>
        <v>UPAE PETROLINA</v>
      </c>
      <c r="C186" s="10"/>
      <c r="D186" s="11" t="str">
        <f>'[1]TCE - ANEXO II - Preencher'!E195</f>
        <v>LAIANE NAIJARA BARROS DE ANDRADE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 t="str">
        <f>'[1]TCE - ANEXO II - Preencher'!I195</f>
        <v>02/2026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391.74</v>
      </c>
      <c r="N186" s="16">
        <f>'[1]TCE - ANEXO II - Preencher'!S195</f>
        <v>0</v>
      </c>
      <c r="O186" s="17">
        <f>'[1]TCE - ANEXO II - Preencher'!W195</f>
        <v>257.74</v>
      </c>
      <c r="P186" s="18">
        <f>'[1]TCE - ANEXO II - Preencher'!X195</f>
        <v>1755</v>
      </c>
      <c r="S186" s="22">
        <v>49369</v>
      </c>
    </row>
    <row r="187" spans="1:19" x14ac:dyDescent="0.2">
      <c r="A187" s="8">
        <f>IFERROR(VLOOKUP(B187,'[1]DADOS (OCULTAR)'!$Q$3:$S$136,3,0),"")</f>
        <v>10988301000714</v>
      </c>
      <c r="B187" s="9" t="str">
        <f>'[1]TCE - ANEXO II - Preencher'!C196</f>
        <v>UPAE PETROLINA</v>
      </c>
      <c r="C187" s="10"/>
      <c r="D187" s="11" t="str">
        <f>'[1]TCE - ANEXO II - Preencher'!E196</f>
        <v>LARA NOEMI RODRIGUES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02/2026</v>
      </c>
      <c r="H187" s="13" t="str">
        <f>'[1]TCE - ANEXO II - Preencher'!J196</f>
        <v>2 - Diarista</v>
      </c>
      <c r="I187" s="13">
        <f>'[1]TCE - ANEXO II - Preencher'!K196</f>
        <v>20</v>
      </c>
      <c r="J187" s="15">
        <f>'[1]TCE - ANEXO II - Preencher'!L196</f>
        <v>783.48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27.02</v>
      </c>
      <c r="N187" s="16">
        <f>'[1]TCE - ANEXO II - Preencher'!S196</f>
        <v>0</v>
      </c>
      <c r="O187" s="17">
        <f>'[1]TCE - ANEXO II - Preencher'!W196</f>
        <v>204.91</v>
      </c>
      <c r="P187" s="18">
        <f>'[1]TCE - ANEXO II - Preencher'!X196</f>
        <v>605.59</v>
      </c>
      <c r="S187" s="22">
        <v>49400</v>
      </c>
    </row>
    <row r="188" spans="1:19" x14ac:dyDescent="0.2">
      <c r="A188" s="8">
        <f>IFERROR(VLOOKUP(B188,'[1]DADOS (OCULTAR)'!$Q$3:$S$136,3,0),"")</f>
        <v>10988301000714</v>
      </c>
      <c r="B188" s="9" t="str">
        <f>'[1]TCE - ANEXO II - Preencher'!C197</f>
        <v>UPAE PETROLINA</v>
      </c>
      <c r="C188" s="10"/>
      <c r="D188" s="11" t="str">
        <f>'[1]TCE - ANEXO II - Preencher'!E197</f>
        <v>LAYS LENNYCKER BARBOSA DE LIRA ALVES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2516-05</v>
      </c>
      <c r="G188" s="14" t="str">
        <f>'[1]TCE - ANEXO II - Preencher'!I197</f>
        <v>02/2026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2508.83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324.2</v>
      </c>
      <c r="N188" s="16">
        <f>'[1]TCE - ANEXO II - Preencher'!S197</f>
        <v>340.91</v>
      </c>
      <c r="O188" s="17">
        <f>'[1]TCE - ANEXO II - Preencher'!W197</f>
        <v>354.64</v>
      </c>
      <c r="P188" s="18">
        <f>'[1]TCE - ANEXO II - Preencher'!X197</f>
        <v>2819.2999999999997</v>
      </c>
      <c r="S188" s="22">
        <v>49430</v>
      </c>
    </row>
    <row r="189" spans="1:19" x14ac:dyDescent="0.2">
      <c r="A189" s="8">
        <f>IFERROR(VLOOKUP(B189,'[1]DADOS (OCULTAR)'!$Q$3:$S$136,3,0),"")</f>
        <v>10988301000714</v>
      </c>
      <c r="B189" s="9" t="str">
        <f>'[1]TCE - ANEXO II - Preencher'!C198</f>
        <v>UPAE PETROLINA</v>
      </c>
      <c r="C189" s="10"/>
      <c r="D189" s="11" t="str">
        <f>'[1]TCE - ANEXO II - Preencher'!E198</f>
        <v>LAYSE CAVALCANTI SANTOS CUNHA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2394.11</v>
      </c>
      <c r="K189" s="15">
        <f>'[1]TCE - ANEXO II - Preencher'!P198</f>
        <v>65.790000000000006</v>
      </c>
      <c r="L189" s="15">
        <f>'[1]TCE - ANEXO II - Preencher'!Q198</f>
        <v>0</v>
      </c>
      <c r="M189" s="15">
        <f>'[1]TCE - ANEXO II - Preencher'!R198</f>
        <v>2225.7399999999998</v>
      </c>
      <c r="N189" s="16">
        <f>'[1]TCE - ANEXO II - Preencher'!S198</f>
        <v>510.41</v>
      </c>
      <c r="O189" s="17">
        <f>'[1]TCE - ANEXO II - Preencher'!W198</f>
        <v>533.77</v>
      </c>
      <c r="P189" s="18">
        <f>'[1]TCE - ANEXO II - Preencher'!X198</f>
        <v>4662.2799999999988</v>
      </c>
      <c r="S189" s="22">
        <v>49461</v>
      </c>
    </row>
    <row r="190" spans="1:19" x14ac:dyDescent="0.2">
      <c r="A190" s="8">
        <f>IFERROR(VLOOKUP(B190,'[1]DADOS (OCULTAR)'!$Q$3:$S$136,3,0),"")</f>
        <v>10988301000714</v>
      </c>
      <c r="B190" s="9" t="str">
        <f>'[1]TCE - ANEXO II - Preencher'!C199</f>
        <v>UPAE PETROLINA</v>
      </c>
      <c r="C190" s="10"/>
      <c r="D190" s="11" t="str">
        <f>'[1]TCE - ANEXO II - Preencher'!E199</f>
        <v>LEIDIANA CLEMENTINO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02/2026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1512.93</v>
      </c>
      <c r="K190" s="15">
        <f>'[1]TCE - ANEXO II - Preencher'!P199</f>
        <v>42.64</v>
      </c>
      <c r="L190" s="15">
        <f>'[1]TCE - ANEXO II - Preencher'!Q199</f>
        <v>0</v>
      </c>
      <c r="M190" s="15">
        <f>'[1]TCE - ANEXO II - Preencher'!R199</f>
        <v>5769.2</v>
      </c>
      <c r="N190" s="16">
        <f>'[1]TCE - ANEXO II - Preencher'!S199</f>
        <v>0</v>
      </c>
      <c r="O190" s="17">
        <f>'[1]TCE - ANEXO II - Preencher'!W199</f>
        <v>413.21</v>
      </c>
      <c r="P190" s="18">
        <f>'[1]TCE - ANEXO II - Preencher'!X199</f>
        <v>6911.56</v>
      </c>
      <c r="S190" s="22">
        <v>49491</v>
      </c>
    </row>
    <row r="191" spans="1:19" x14ac:dyDescent="0.2">
      <c r="A191" s="8">
        <f>IFERROR(VLOOKUP(B191,'[1]DADOS (OCULTAR)'!$Q$3:$S$136,3,0),"")</f>
        <v>10988301000714</v>
      </c>
      <c r="B191" s="9" t="str">
        <f>'[1]TCE - ANEXO II - Preencher'!C200</f>
        <v>UPAE PETROLINA</v>
      </c>
      <c r="C191" s="10"/>
      <c r="D191" s="11" t="str">
        <f>'[1]TCE - ANEXO II - Preencher'!E200</f>
        <v>LEONARDO BAMBERG DOS SANTOS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2251-85</v>
      </c>
      <c r="G191" s="14" t="str">
        <f>'[1]TCE - ANEXO II - Preencher'!I200</f>
        <v>02/2026</v>
      </c>
      <c r="H191" s="13" t="str">
        <f>'[1]TCE - ANEXO II - Preencher'!J200</f>
        <v>2 - Diarista</v>
      </c>
      <c r="I191" s="13">
        <f>'[1]TCE - ANEXO II - Preencher'!K200</f>
        <v>8</v>
      </c>
      <c r="J191" s="15">
        <f>'[1]TCE - ANEXO II - Preencher'!L200</f>
        <v>1108.5899999999999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324.2</v>
      </c>
      <c r="N191" s="16">
        <f>'[1]TCE - ANEXO II - Preencher'!S200</f>
        <v>900.27</v>
      </c>
      <c r="O191" s="17">
        <f>'[1]TCE - ANEXO II - Preencher'!W200</f>
        <v>185.65</v>
      </c>
      <c r="P191" s="18">
        <f>'[1]TCE - ANEXO II - Preencher'!X200</f>
        <v>2147.41</v>
      </c>
      <c r="S191" s="22">
        <v>49522</v>
      </c>
    </row>
    <row r="192" spans="1:19" x14ac:dyDescent="0.2">
      <c r="A192" s="8">
        <f>IFERROR(VLOOKUP(B192,'[1]DADOS (OCULTAR)'!$Q$3:$S$136,3,0),"")</f>
        <v>10988301000714</v>
      </c>
      <c r="B192" s="9" t="str">
        <f>'[1]TCE - ANEXO II - Preencher'!C201</f>
        <v>UPAE PETROLINA</v>
      </c>
      <c r="C192" s="10"/>
      <c r="D192" s="11" t="str">
        <f>'[1]TCE - ANEXO II - Preencher'!E201</f>
        <v>LEONARDO GOMES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1512.93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850.12</v>
      </c>
      <c r="N192" s="16">
        <f>'[1]TCE - ANEXO II - Preencher'!S201</f>
        <v>0</v>
      </c>
      <c r="O192" s="17">
        <f>'[1]TCE - ANEXO II - Preencher'!W201</f>
        <v>318.95</v>
      </c>
      <c r="P192" s="18">
        <f>'[1]TCE - ANEXO II - Preencher'!X201</f>
        <v>2044.1000000000001</v>
      </c>
      <c r="S192" s="22">
        <v>49553</v>
      </c>
    </row>
    <row r="193" spans="1:19" x14ac:dyDescent="0.2">
      <c r="A193" s="8">
        <f>IFERROR(VLOOKUP(B193,'[1]DADOS (OCULTAR)'!$Q$3:$S$136,3,0),"")</f>
        <v>10988301000714</v>
      </c>
      <c r="B193" s="9" t="str">
        <f>'[1]TCE - ANEXO II - Preencher'!C202</f>
        <v>UPAE PETROLINA</v>
      </c>
      <c r="C193" s="10"/>
      <c r="D193" s="11" t="str">
        <f>'[1]TCE - ANEXO II - Preencher'!E202</f>
        <v>LIGIA DAMACENO DE SOUSA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4110-10</v>
      </c>
      <c r="G193" s="14" t="str">
        <f>'[1]TCE - ANEXO II - Preencher'!I202</f>
        <v>02/2026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324.2</v>
      </c>
      <c r="N193" s="16">
        <f>'[1]TCE - ANEXO II - Preencher'!S202</f>
        <v>0</v>
      </c>
      <c r="O193" s="17">
        <f>'[1]TCE - ANEXO II - Preencher'!W202</f>
        <v>272.16000000000003</v>
      </c>
      <c r="P193" s="18">
        <f>'[1]TCE - ANEXO II - Preencher'!X202</f>
        <v>1673.04</v>
      </c>
      <c r="S193" s="22">
        <v>49583</v>
      </c>
    </row>
    <row r="194" spans="1:19" x14ac:dyDescent="0.2">
      <c r="A194" s="8">
        <f>IFERROR(VLOOKUP(B194,'[1]DADOS (OCULTAR)'!$Q$3:$S$136,3,0),"")</f>
        <v>10988301000714</v>
      </c>
      <c r="B194" s="9" t="str">
        <f>'[1]TCE - ANEXO II - Preencher'!C203</f>
        <v>UPAE PETROLINA</v>
      </c>
      <c r="C194" s="10"/>
      <c r="D194" s="11" t="str">
        <f>'[1]TCE - ANEXO II - Preencher'!E203</f>
        <v>LILIAN CASSIA MACIEL ALEXANDRINO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1512.93</v>
      </c>
      <c r="K194" s="15">
        <f>'[1]TCE - ANEXO II - Preencher'!P203</f>
        <v>42.64</v>
      </c>
      <c r="L194" s="15">
        <f>'[1]TCE - ANEXO II - Preencher'!Q203</f>
        <v>0</v>
      </c>
      <c r="M194" s="15">
        <f>'[1]TCE - ANEXO II - Preencher'!R203</f>
        <v>2048.4699999999998</v>
      </c>
      <c r="N194" s="16">
        <f>'[1]TCE - ANEXO II - Preencher'!S203</f>
        <v>0</v>
      </c>
      <c r="O194" s="17">
        <f>'[1]TCE - ANEXO II - Preencher'!W203</f>
        <v>1049.77</v>
      </c>
      <c r="P194" s="18">
        <f>'[1]TCE - ANEXO II - Preencher'!X203</f>
        <v>2554.27</v>
      </c>
      <c r="S194" s="22">
        <v>49614</v>
      </c>
    </row>
    <row r="195" spans="1:19" x14ac:dyDescent="0.2">
      <c r="A195" s="8">
        <f>IFERROR(VLOOKUP(B195,'[1]DADOS (OCULTAR)'!$Q$3:$S$136,3,0),"")</f>
        <v>10988301000714</v>
      </c>
      <c r="B195" s="9" t="str">
        <f>'[1]TCE - ANEXO II - Preencher'!C204</f>
        <v>UPAE PETROLINA</v>
      </c>
      <c r="C195" s="10"/>
      <c r="D195" s="11" t="str">
        <f>'[1]TCE - ANEXO II - Preencher'!E204</f>
        <v>LINDOMAR ROMAO DE BRITO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2732.28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1812.41</v>
      </c>
      <c r="N195" s="16">
        <f>'[1]TCE - ANEXO II - Preencher'!S204</f>
        <v>0</v>
      </c>
      <c r="O195" s="17">
        <f>'[1]TCE - ANEXO II - Preencher'!W204</f>
        <v>447.39</v>
      </c>
      <c r="P195" s="18">
        <f>'[1]TCE - ANEXO II - Preencher'!X204</f>
        <v>4097.3</v>
      </c>
      <c r="S195" s="22">
        <v>49644</v>
      </c>
    </row>
    <row r="196" spans="1:19" x14ac:dyDescent="0.2">
      <c r="A196" s="8">
        <f>IFERROR(VLOOKUP(B196,'[1]DADOS (OCULTAR)'!$Q$3:$S$136,3,0),"")</f>
        <v>10988301000714</v>
      </c>
      <c r="B196" s="9" t="str">
        <f>'[1]TCE - ANEXO II - Preencher'!C205</f>
        <v>UPAE PETROLINA</v>
      </c>
      <c r="C196" s="10"/>
      <c r="D196" s="11" t="str">
        <f>'[1]TCE - ANEXO II - Preencher'!E205</f>
        <v>LUANA IARA NUNES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2237-05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378.73</v>
      </c>
      <c r="N196" s="16">
        <f>'[1]TCE - ANEXO II - Preencher'!S205</f>
        <v>0</v>
      </c>
      <c r="O196" s="17">
        <f>'[1]TCE - ANEXO II - Preencher'!W205</f>
        <v>230.45</v>
      </c>
      <c r="P196" s="18">
        <f>'[1]TCE - ANEXO II - Preencher'!X205</f>
        <v>1769.28</v>
      </c>
      <c r="S196" s="22">
        <v>49675</v>
      </c>
    </row>
    <row r="197" spans="1:19" x14ac:dyDescent="0.2">
      <c r="A197" s="8">
        <f>IFERROR(VLOOKUP(B197,'[1]DADOS (OCULTAR)'!$Q$3:$S$136,3,0),"")</f>
        <v>10988301000714</v>
      </c>
      <c r="B197" s="9" t="str">
        <f>'[1]TCE - ANEXO II - Preencher'!C206</f>
        <v>UPAE PETROLINA</v>
      </c>
      <c r="C197" s="10"/>
      <c r="D197" s="11" t="str">
        <f>'[1]TCE - ANEXO II - Preencher'!E206</f>
        <v>LUCAS EMANUEL ROQUE DE OLIVEIRA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3172-10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84.95</v>
      </c>
      <c r="P197" s="18">
        <f>'[1]TCE - ANEXO II - Preencher'!X206</f>
        <v>4068.13</v>
      </c>
      <c r="S197" s="22">
        <v>49706</v>
      </c>
    </row>
    <row r="198" spans="1:19" x14ac:dyDescent="0.2">
      <c r="A198" s="8">
        <f>IFERROR(VLOOKUP(B198,'[1]DADOS (OCULTAR)'!$Q$3:$S$136,3,0),"")</f>
        <v>10988301000714</v>
      </c>
      <c r="B198" s="9" t="str">
        <f>'[1]TCE - ANEXO II - Preencher'!C207</f>
        <v>UPAE PETROLINA</v>
      </c>
      <c r="C198" s="10"/>
      <c r="D198" s="11" t="str">
        <f>'[1]TCE - ANEXO II - Preencher'!E207</f>
        <v>LUCAS MARTINS RODRIGUES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2236-05</v>
      </c>
      <c r="G198" s="14" t="str">
        <f>'[1]TCE - ANEXO II - Preencher'!I207</f>
        <v>02/2026</v>
      </c>
      <c r="H198" s="13" t="str">
        <f>'[1]TCE - ANEXO II - Preencher'!J207</f>
        <v>2 - Diarista</v>
      </c>
      <c r="I198" s="13">
        <f>'[1]TCE - ANEXO II - Preencher'!K207</f>
        <v>30</v>
      </c>
      <c r="J198" s="15">
        <f>'[1]TCE - ANEXO II - Preencher'!L207</f>
        <v>2547.23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603.80999999999995</v>
      </c>
      <c r="N198" s="16">
        <f>'[1]TCE - ANEXO II - Preencher'!S207</f>
        <v>742.8</v>
      </c>
      <c r="O198" s="17">
        <f>'[1]TCE - ANEXO II - Preencher'!W207</f>
        <v>359.67</v>
      </c>
      <c r="P198" s="18">
        <f>'[1]TCE - ANEXO II - Preencher'!X207</f>
        <v>3534.17</v>
      </c>
      <c r="S198" s="22">
        <v>49735</v>
      </c>
    </row>
    <row r="199" spans="1:19" x14ac:dyDescent="0.2">
      <c r="A199" s="8">
        <f>IFERROR(VLOOKUP(B199,'[1]DADOS (OCULTAR)'!$Q$3:$S$136,3,0),"")</f>
        <v>10988301000714</v>
      </c>
      <c r="B199" s="9" t="str">
        <f>'[1]TCE - ANEXO II - Preencher'!C208</f>
        <v>UPAE PETROLINA</v>
      </c>
      <c r="C199" s="10"/>
      <c r="D199" s="11" t="str">
        <f>'[1]TCE - ANEXO II - Preencher'!E208</f>
        <v>LUCELMA SILVA DE ASSIS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42.64</v>
      </c>
      <c r="L199" s="15">
        <f>'[1]TCE - ANEXO II - Preencher'!Q208</f>
        <v>0</v>
      </c>
      <c r="M199" s="15">
        <f>'[1]TCE - ANEXO II - Preencher'!R208</f>
        <v>3656.69</v>
      </c>
      <c r="N199" s="16">
        <f>'[1]TCE - ANEXO II - Preencher'!S208</f>
        <v>0</v>
      </c>
      <c r="O199" s="17">
        <f>'[1]TCE - ANEXO II - Preencher'!W208</f>
        <v>650.98</v>
      </c>
      <c r="P199" s="18">
        <f>'[1]TCE - ANEXO II - Preencher'!X208</f>
        <v>4669.3500000000004</v>
      </c>
      <c r="S199" s="22">
        <v>49766</v>
      </c>
    </row>
    <row r="200" spans="1:19" x14ac:dyDescent="0.2">
      <c r="A200" s="8">
        <f>IFERROR(VLOOKUP(B200,'[1]DADOS (OCULTAR)'!$Q$3:$S$136,3,0),"")</f>
        <v>10988301000714</v>
      </c>
      <c r="B200" s="9" t="str">
        <f>'[1]TCE - ANEXO II - Preencher'!C209</f>
        <v>UPAE PETROLINA</v>
      </c>
      <c r="C200" s="10"/>
      <c r="D200" s="11" t="str">
        <f>'[1]TCE - ANEXO II - Preencher'!E209</f>
        <v>LUCIAN DE SOUSA OLIVEIRA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4110-10</v>
      </c>
      <c r="G200" s="14" t="str">
        <f>'[1]TCE - ANEXO II - Preencher'!I209</f>
        <v>02/2026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405.25</v>
      </c>
      <c r="N200" s="16">
        <f>'[1]TCE - ANEXO II - Preencher'!S209</f>
        <v>0</v>
      </c>
      <c r="O200" s="17">
        <f>'[1]TCE - ANEXO II - Preencher'!W209</f>
        <v>225.46</v>
      </c>
      <c r="P200" s="18">
        <f>'[1]TCE - ANEXO II - Preencher'!X209</f>
        <v>1800.79</v>
      </c>
      <c r="S200" s="22">
        <v>49796</v>
      </c>
    </row>
    <row r="201" spans="1:19" x14ac:dyDescent="0.2">
      <c r="A201" s="8">
        <f>IFERROR(VLOOKUP(B201,'[1]DADOS (OCULTAR)'!$Q$3:$S$136,3,0),"")</f>
        <v>10988301000714</v>
      </c>
      <c r="B201" s="9" t="str">
        <f>'[1]TCE - ANEXO II - Preencher'!C210</f>
        <v>UPAE PETROLINA</v>
      </c>
      <c r="C201" s="10"/>
      <c r="D201" s="11" t="str">
        <f>'[1]TCE - ANEXO II - Preencher'!E210</f>
        <v>LUCIANA FARIAS MONTEIRO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02/2026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214.31</v>
      </c>
      <c r="L201" s="15">
        <f>'[1]TCE - ANEXO II - Preencher'!Q210</f>
        <v>0</v>
      </c>
      <c r="M201" s="15">
        <f>'[1]TCE - ANEXO II - Preencher'!R210</f>
        <v>2090.39</v>
      </c>
      <c r="N201" s="16">
        <f>'[1]TCE - ANEXO II - Preencher'!S210</f>
        <v>0</v>
      </c>
      <c r="O201" s="17">
        <f>'[1]TCE - ANEXO II - Preencher'!W210</f>
        <v>473.91</v>
      </c>
      <c r="P201" s="18">
        <f>'[1]TCE - ANEXO II - Preencher'!X210</f>
        <v>3451.79</v>
      </c>
      <c r="S201" s="22">
        <v>49827</v>
      </c>
    </row>
    <row r="202" spans="1:19" x14ac:dyDescent="0.2">
      <c r="A202" s="8">
        <f>IFERROR(VLOOKUP(B202,'[1]DADOS (OCULTAR)'!$Q$3:$S$136,3,0),"")</f>
        <v>10988301000714</v>
      </c>
      <c r="B202" s="9" t="str">
        <f>'[1]TCE - ANEXO II - Preencher'!C211</f>
        <v>UPAE PETROLINA</v>
      </c>
      <c r="C202" s="10"/>
      <c r="D202" s="11" t="str">
        <f>'[1]TCE - ANEXO II - Preencher'!E211</f>
        <v>LUCIENE ALVES AMORIM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5134-30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376.95</v>
      </c>
      <c r="N202" s="16">
        <f>'[1]TCE - ANEXO II - Preencher'!S211</f>
        <v>0</v>
      </c>
      <c r="O202" s="17">
        <f>'[1]TCE - ANEXO II - Preencher'!W211</f>
        <v>313.70999999999998</v>
      </c>
      <c r="P202" s="18">
        <f>'[1]TCE - ANEXO II - Preencher'!X211</f>
        <v>1684.24</v>
      </c>
      <c r="S202" s="22">
        <v>49857</v>
      </c>
    </row>
    <row r="203" spans="1:19" x14ac:dyDescent="0.2">
      <c r="A203" s="8">
        <f>IFERROR(VLOOKUP(B203,'[1]DADOS (OCULTAR)'!$Q$3:$S$136,3,0),"")</f>
        <v>10988301000714</v>
      </c>
      <c r="B203" s="9" t="str">
        <f>'[1]TCE - ANEXO II - Preencher'!C212</f>
        <v>UPAE PETROLINA</v>
      </c>
      <c r="C203" s="10"/>
      <c r="D203" s="11" t="str">
        <f>'[1]TCE - ANEXO II - Preencher'!E212</f>
        <v>LUCIMARA DOS SANTOS SOARES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02/2026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1458.9</v>
      </c>
      <c r="K203" s="15">
        <f>'[1]TCE - ANEXO II - Preencher'!P212</f>
        <v>42.64</v>
      </c>
      <c r="L203" s="15">
        <f>'[1]TCE - ANEXO II - Preencher'!Q212</f>
        <v>0</v>
      </c>
      <c r="M203" s="15">
        <f>'[1]TCE - ANEXO II - Preencher'!R212</f>
        <v>2591.67</v>
      </c>
      <c r="N203" s="16">
        <f>'[1]TCE - ANEXO II - Preencher'!S212</f>
        <v>0</v>
      </c>
      <c r="O203" s="17">
        <f>'[1]TCE - ANEXO II - Preencher'!W212</f>
        <v>568.91999999999996</v>
      </c>
      <c r="P203" s="18">
        <f>'[1]TCE - ANEXO II - Preencher'!X212</f>
        <v>3524.29</v>
      </c>
      <c r="S203" s="22">
        <v>49888</v>
      </c>
    </row>
    <row r="204" spans="1:19" x14ac:dyDescent="0.2">
      <c r="A204" s="8">
        <f>IFERROR(VLOOKUP(B204,'[1]DADOS (OCULTAR)'!$Q$3:$S$136,3,0),"")</f>
        <v>10988301000714</v>
      </c>
      <c r="B204" s="9" t="str">
        <f>'[1]TCE - ANEXO II - Preencher'!C213</f>
        <v>UPAE PETROLINA</v>
      </c>
      <c r="C204" s="10"/>
      <c r="D204" s="11" t="str">
        <f>'[1]TCE - ANEXO II - Preencher'!E213</f>
        <v>LUDMYLLA FERNANDA SOUSA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 t="str">
        <f>'[1]TCE - ANEXO II - Preencher'!I213</f>
        <v>02/2026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1512.93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567.35</v>
      </c>
      <c r="N204" s="16">
        <f>'[1]TCE - ANEXO II - Preencher'!S213</f>
        <v>0</v>
      </c>
      <c r="O204" s="17">
        <f>'[1]TCE - ANEXO II - Preencher'!W213</f>
        <v>285.24</v>
      </c>
      <c r="P204" s="18">
        <f>'[1]TCE - ANEXO II - Preencher'!X213</f>
        <v>1795.0400000000002</v>
      </c>
      <c r="S204" s="22">
        <v>49919</v>
      </c>
    </row>
    <row r="205" spans="1:19" x14ac:dyDescent="0.2">
      <c r="A205" s="8">
        <f>IFERROR(VLOOKUP(B205,'[1]DADOS (OCULTAR)'!$Q$3:$S$136,3,0),"")</f>
        <v>10988301000714</v>
      </c>
      <c r="B205" s="9" t="str">
        <f>'[1]TCE - ANEXO II - Preencher'!C214</f>
        <v>UPAE PETROLINA</v>
      </c>
      <c r="C205" s="10"/>
      <c r="D205" s="11" t="str">
        <f>'[1]TCE - ANEXO II - Preencher'!E214</f>
        <v>LUZIA MARIA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02/2026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221.17</v>
      </c>
      <c r="L205" s="15">
        <f>'[1]TCE - ANEXO II - Preencher'!Q214</f>
        <v>0</v>
      </c>
      <c r="M205" s="15">
        <f>'[1]TCE - ANEXO II - Preencher'!R214</f>
        <v>2037.84</v>
      </c>
      <c r="N205" s="16">
        <f>'[1]TCE - ANEXO II - Preencher'!S214</f>
        <v>0</v>
      </c>
      <c r="O205" s="17">
        <f>'[1]TCE - ANEXO II - Preencher'!W214</f>
        <v>407.75</v>
      </c>
      <c r="P205" s="18">
        <f>'[1]TCE - ANEXO II - Preencher'!X214</f>
        <v>3472.26</v>
      </c>
      <c r="S205" s="22">
        <v>49949</v>
      </c>
    </row>
    <row r="206" spans="1:19" x14ac:dyDescent="0.2">
      <c r="A206" s="8">
        <f>IFERROR(VLOOKUP(B206,'[1]DADOS (OCULTAR)'!$Q$3:$S$136,3,0),"")</f>
        <v>10988301000714</v>
      </c>
      <c r="B206" s="9" t="str">
        <f>'[1]TCE - ANEXO II - Preencher'!C215</f>
        <v>UPAE PETROLINA</v>
      </c>
      <c r="C206" s="10"/>
      <c r="D206" s="11" t="str">
        <f>'[1]TCE - ANEXO II - Preencher'!E215</f>
        <v>MAIARA SANTOS SOARES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02/2026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42.64</v>
      </c>
      <c r="L206" s="15">
        <f>'[1]TCE - ANEXO II - Preencher'!Q215</f>
        <v>0</v>
      </c>
      <c r="M206" s="15">
        <f>'[1]TCE - ANEXO II - Preencher'!R215</f>
        <v>2629.36</v>
      </c>
      <c r="N206" s="16">
        <f>'[1]TCE - ANEXO II - Preencher'!S215</f>
        <v>0</v>
      </c>
      <c r="O206" s="17">
        <f>'[1]TCE - ANEXO II - Preencher'!W215</f>
        <v>493.61</v>
      </c>
      <c r="P206" s="18">
        <f>'[1]TCE - ANEXO II - Preencher'!X215</f>
        <v>3799.39</v>
      </c>
      <c r="S206" s="22">
        <v>49980</v>
      </c>
    </row>
    <row r="207" spans="1:19" x14ac:dyDescent="0.2">
      <c r="A207" s="8">
        <f>IFERROR(VLOOKUP(B207,'[1]DADOS (OCULTAR)'!$Q$3:$S$136,3,0),"")</f>
        <v>10988301000714</v>
      </c>
      <c r="B207" s="9" t="str">
        <f>'[1]TCE - ANEXO II - Preencher'!C216</f>
        <v>UPAE PETROLINA</v>
      </c>
      <c r="C207" s="10"/>
      <c r="D207" s="11" t="str">
        <f>'[1]TCE - ANEXO II - Preencher'!E216</f>
        <v>MAISA DOS SANTOS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5163-45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409.39</v>
      </c>
      <c r="N207" s="16">
        <f>'[1]TCE - ANEXO II - Preencher'!S216</f>
        <v>0</v>
      </c>
      <c r="O207" s="17">
        <f>'[1]TCE - ANEXO II - Preencher'!W216</f>
        <v>652.82000000000005</v>
      </c>
      <c r="P207" s="18">
        <f>'[1]TCE - ANEXO II - Preencher'!X216</f>
        <v>1377.5699999999997</v>
      </c>
      <c r="S207" s="22">
        <v>50010</v>
      </c>
    </row>
    <row r="208" spans="1:19" x14ac:dyDescent="0.2">
      <c r="A208" s="8">
        <f>IFERROR(VLOOKUP(B208,'[1]DADOS (OCULTAR)'!$Q$3:$S$136,3,0),"")</f>
        <v>10988301000714</v>
      </c>
      <c r="B208" s="9" t="str">
        <f>'[1]TCE - ANEXO II - Preencher'!C217</f>
        <v>UPAE PETROLINA</v>
      </c>
      <c r="C208" s="10"/>
      <c r="D208" s="11" t="str">
        <f>'[1]TCE - ANEXO II - Preencher'!E217</f>
        <v>MARCELAINNE DE SOUZA PINHEIRO BARBOSA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02/2026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42.64</v>
      </c>
      <c r="L208" s="15">
        <f>'[1]TCE - ANEXO II - Preencher'!Q217</f>
        <v>0</v>
      </c>
      <c r="M208" s="15">
        <f>'[1]TCE - ANEXO II - Preencher'!R217</f>
        <v>2353.7800000000002</v>
      </c>
      <c r="N208" s="16">
        <f>'[1]TCE - ANEXO II - Preencher'!S217</f>
        <v>0</v>
      </c>
      <c r="O208" s="17">
        <f>'[1]TCE - ANEXO II - Preencher'!W217</f>
        <v>453.09</v>
      </c>
      <c r="P208" s="18">
        <f>'[1]TCE - ANEXO II - Preencher'!X217</f>
        <v>3564.33</v>
      </c>
      <c r="S208" s="22">
        <v>50041</v>
      </c>
    </row>
    <row r="209" spans="1:19" x14ac:dyDescent="0.2">
      <c r="A209" s="8">
        <f>IFERROR(VLOOKUP(B209,'[1]DADOS (OCULTAR)'!$Q$3:$S$136,3,0),"")</f>
        <v>10988301000714</v>
      </c>
      <c r="B209" s="9" t="str">
        <f>'[1]TCE - ANEXO II - Preencher'!C218</f>
        <v>UPAE PETROLINA</v>
      </c>
      <c r="C209" s="10"/>
      <c r="D209" s="11" t="str">
        <f>'[1]TCE - ANEXO II - Preencher'!E218</f>
        <v>MARCELO FERREIRA MARIANO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9511-05</v>
      </c>
      <c r="G209" s="14" t="str">
        <f>'[1]TCE - ANEXO II - Preencher'!I218</f>
        <v>02/2026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1762.96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4798.51</v>
      </c>
      <c r="N209" s="16">
        <f>'[1]TCE - ANEXO II - Preencher'!S218</f>
        <v>0</v>
      </c>
      <c r="O209" s="17">
        <f>'[1]TCE - ANEXO II - Preencher'!W218</f>
        <v>260.14</v>
      </c>
      <c r="P209" s="18">
        <f>'[1]TCE - ANEXO II - Preencher'!X218</f>
        <v>6301.33</v>
      </c>
      <c r="S209" s="22">
        <v>50072</v>
      </c>
    </row>
    <row r="210" spans="1:19" x14ac:dyDescent="0.2">
      <c r="A210" s="8">
        <f>IFERROR(VLOOKUP(B210,'[1]DADOS (OCULTAR)'!$Q$3:$S$136,3,0),"")</f>
        <v>10988301000714</v>
      </c>
      <c r="B210" s="9" t="str">
        <f>'[1]TCE - ANEXO II - Preencher'!C219</f>
        <v>UPAE PETROLINA</v>
      </c>
      <c r="C210" s="10"/>
      <c r="D210" s="11" t="str">
        <f>'[1]TCE - ANEXO II - Preencher'!E219</f>
        <v>MARCELO XAVIER RAMOS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328.58</v>
      </c>
      <c r="N210" s="16">
        <f>'[1]TCE - ANEXO II - Preencher'!S219</f>
        <v>0</v>
      </c>
      <c r="O210" s="17">
        <f>'[1]TCE - ANEXO II - Preencher'!W219</f>
        <v>218.56</v>
      </c>
      <c r="P210" s="18">
        <f>'[1]TCE - ANEXO II - Preencher'!X219</f>
        <v>1731.02</v>
      </c>
      <c r="S210" s="22">
        <v>50100</v>
      </c>
    </row>
    <row r="211" spans="1:19" x14ac:dyDescent="0.2">
      <c r="A211" s="8">
        <f>IFERROR(VLOOKUP(B211,'[1]DADOS (OCULTAR)'!$Q$3:$S$136,3,0),"")</f>
        <v>10988301000714</v>
      </c>
      <c r="B211" s="9" t="str">
        <f>'[1]TCE - ANEXO II - Preencher'!C220</f>
        <v>UPAE PETROLINA</v>
      </c>
      <c r="C211" s="10"/>
      <c r="D211" s="11" t="str">
        <f>'[1]TCE - ANEXO II - Preencher'!E220</f>
        <v>MARCIA DE JESUS SOUZA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02/2026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1566.97</v>
      </c>
      <c r="K211" s="15">
        <f>'[1]TCE - ANEXO II - Preencher'!P220</f>
        <v>42.64</v>
      </c>
      <c r="L211" s="15">
        <f>'[1]TCE - ANEXO II - Preencher'!Q220</f>
        <v>0</v>
      </c>
      <c r="M211" s="15">
        <f>'[1]TCE - ANEXO II - Preencher'!R220</f>
        <v>2008.36</v>
      </c>
      <c r="N211" s="16">
        <f>'[1]TCE - ANEXO II - Preencher'!S220</f>
        <v>0</v>
      </c>
      <c r="O211" s="17">
        <f>'[1]TCE - ANEXO II - Preencher'!W220</f>
        <v>1040.94</v>
      </c>
      <c r="P211" s="18">
        <f>'[1]TCE - ANEXO II - Preencher'!X220</f>
        <v>2577.0300000000002</v>
      </c>
      <c r="S211" s="22">
        <v>50131</v>
      </c>
    </row>
    <row r="212" spans="1:19" x14ac:dyDescent="0.2">
      <c r="A212" s="8">
        <f>IFERROR(VLOOKUP(B212,'[1]DADOS (OCULTAR)'!$Q$3:$S$136,3,0),"")</f>
        <v>10988301000714</v>
      </c>
      <c r="B212" s="9" t="str">
        <f>'[1]TCE - ANEXO II - Preencher'!C221</f>
        <v>UPAE PETROLINA</v>
      </c>
      <c r="C212" s="10"/>
      <c r="D212" s="11" t="str">
        <f>'[1]TCE - ANEXO II - Preencher'!E221</f>
        <v>MARCILIO INGSON RIBEIRO QUEIROZ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9501-10</v>
      </c>
      <c r="G212" s="14" t="str">
        <f>'[1]TCE - ANEXO II - Preencher'!I221</f>
        <v>02/2026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3086.46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308.64999999999998</v>
      </c>
      <c r="N212" s="16">
        <f>'[1]TCE - ANEXO II - Preencher'!S221</f>
        <v>0</v>
      </c>
      <c r="O212" s="17">
        <f>'[1]TCE - ANEXO II - Preencher'!W221</f>
        <v>452.43</v>
      </c>
      <c r="P212" s="18">
        <f>'[1]TCE - ANEXO II - Preencher'!X221</f>
        <v>2942.6800000000003</v>
      </c>
      <c r="S212" s="22">
        <v>50161</v>
      </c>
    </row>
    <row r="213" spans="1:19" x14ac:dyDescent="0.2">
      <c r="A213" s="8">
        <f>IFERROR(VLOOKUP(B213,'[1]DADOS (OCULTAR)'!$Q$3:$S$136,3,0),"")</f>
        <v>10988301000714</v>
      </c>
      <c r="B213" s="9" t="str">
        <f>'[1]TCE - ANEXO II - Preencher'!C222</f>
        <v>UPAE PETROLINA</v>
      </c>
      <c r="C213" s="10"/>
      <c r="D213" s="11" t="str">
        <f>'[1]TCE - ANEXO II - Preencher'!E222</f>
        <v>MARCIO LUIS DE MELO E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411.9</v>
      </c>
      <c r="N213" s="16">
        <f>'[1]TCE - ANEXO II - Preencher'!S222</f>
        <v>0</v>
      </c>
      <c r="O213" s="17">
        <f>'[1]TCE - ANEXO II - Preencher'!W222</f>
        <v>245.85</v>
      </c>
      <c r="P213" s="18">
        <f>'[1]TCE - ANEXO II - Preencher'!X222</f>
        <v>1787.0500000000002</v>
      </c>
      <c r="S213" s="22">
        <v>50192</v>
      </c>
    </row>
    <row r="214" spans="1:19" x14ac:dyDescent="0.2">
      <c r="A214" s="8">
        <f>IFERROR(VLOOKUP(B214,'[1]DADOS (OCULTAR)'!$Q$3:$S$136,3,0),"")</f>
        <v>10988301000714</v>
      </c>
      <c r="B214" s="9" t="str">
        <f>'[1]TCE - ANEXO II - Preencher'!C223</f>
        <v>UPAE PETROLINA</v>
      </c>
      <c r="C214" s="10"/>
      <c r="D214" s="11" t="str">
        <f>'[1]TCE - ANEXO II - Preencher'!E223</f>
        <v>MARCOS ANDRE DE OLIVEIRA LINO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02/2026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1831.9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183.19</v>
      </c>
      <c r="N214" s="16">
        <f>'[1]TCE - ANEXO II - Preencher'!S223</f>
        <v>0</v>
      </c>
      <c r="O214" s="17">
        <f>'[1]TCE - ANEXO II - Preencher'!W223</f>
        <v>211.93</v>
      </c>
      <c r="P214" s="18">
        <f>'[1]TCE - ANEXO II - Preencher'!X223</f>
        <v>1803.16</v>
      </c>
      <c r="S214" s="22">
        <v>50222</v>
      </c>
    </row>
    <row r="215" spans="1:19" x14ac:dyDescent="0.2">
      <c r="A215" s="8">
        <f>IFERROR(VLOOKUP(B215,'[1]DADOS (OCULTAR)'!$Q$3:$S$136,3,0),"")</f>
        <v>10988301000714</v>
      </c>
      <c r="B215" s="9" t="str">
        <f>'[1]TCE - ANEXO II - Preencher'!C224</f>
        <v>UPAE PETROLINA</v>
      </c>
      <c r="C215" s="10"/>
      <c r="D215" s="11" t="str">
        <f>'[1]TCE - ANEXO II - Preencher'!E224</f>
        <v>MARIA APARECIDA DE JESUS PEREIRA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 t="str">
        <f>'[1]TCE - ANEXO II - Preencher'!I224</f>
        <v>02/2026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324.2</v>
      </c>
      <c r="N215" s="16">
        <f>'[1]TCE - ANEXO II - Preencher'!S224</f>
        <v>0</v>
      </c>
      <c r="O215" s="17">
        <f>'[1]TCE - ANEXO II - Preencher'!W224</f>
        <v>218.16</v>
      </c>
      <c r="P215" s="18">
        <f>'[1]TCE - ANEXO II - Preencher'!X224</f>
        <v>1727.04</v>
      </c>
      <c r="S215" s="22">
        <v>50253</v>
      </c>
    </row>
    <row r="216" spans="1:19" x14ac:dyDescent="0.2">
      <c r="A216" s="8">
        <f>IFERROR(VLOOKUP(B216,'[1]DADOS (OCULTAR)'!$Q$3:$S$136,3,0),"")</f>
        <v>10988301000714</v>
      </c>
      <c r="B216" s="9" t="str">
        <f>'[1]TCE - ANEXO II - Preencher'!C225</f>
        <v>UPAE PETROLINA</v>
      </c>
      <c r="C216" s="10"/>
      <c r="D216" s="11" t="str">
        <f>'[1]TCE - ANEXO II - Preencher'!E225</f>
        <v>MARIA AYLLA REGIS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02/2026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1859.03</v>
      </c>
      <c r="K216" s="15">
        <f>'[1]TCE - ANEXO II - Preencher'!P225</f>
        <v>55.36</v>
      </c>
      <c r="L216" s="15">
        <f>'[1]TCE - ANEXO II - Preencher'!Q225</f>
        <v>0</v>
      </c>
      <c r="M216" s="15">
        <f>'[1]TCE - ANEXO II - Preencher'!R225</f>
        <v>2878.11</v>
      </c>
      <c r="N216" s="16">
        <f>'[1]TCE - ANEXO II - Preencher'!S225</f>
        <v>706.79</v>
      </c>
      <c r="O216" s="17">
        <f>'[1]TCE - ANEXO II - Preencher'!W225</f>
        <v>677.98</v>
      </c>
      <c r="P216" s="18">
        <f>'[1]TCE - ANEXO II - Preencher'!X225</f>
        <v>4821.3099999999995</v>
      </c>
      <c r="S216" s="22">
        <v>50284</v>
      </c>
    </row>
    <row r="217" spans="1:19" x14ac:dyDescent="0.2">
      <c r="A217" s="8">
        <f>IFERROR(VLOOKUP(B217,'[1]DADOS (OCULTAR)'!$Q$3:$S$136,3,0),"")</f>
        <v>10988301000714</v>
      </c>
      <c r="B217" s="9" t="str">
        <f>'[1]TCE - ANEXO II - Preencher'!C226</f>
        <v>UPAE PETROLINA</v>
      </c>
      <c r="C217" s="10"/>
      <c r="D217" s="11" t="str">
        <f>'[1]TCE - ANEXO II - Preencher'!E226</f>
        <v>MARIA CORREIA DE MELO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3241-15</v>
      </c>
      <c r="G217" s="14" t="str">
        <f>'[1]TCE - ANEXO II - Preencher'!I226</f>
        <v>02/2026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2732.28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8321.11</v>
      </c>
      <c r="N217" s="16">
        <f>'[1]TCE - ANEXO II - Preencher'!S226</f>
        <v>0</v>
      </c>
      <c r="O217" s="17">
        <f>'[1]TCE - ANEXO II - Preencher'!W226</f>
        <v>403.57</v>
      </c>
      <c r="P217" s="18">
        <f>'[1]TCE - ANEXO II - Preencher'!X226</f>
        <v>10649.820000000002</v>
      </c>
      <c r="S217" s="22">
        <v>50314</v>
      </c>
    </row>
    <row r="218" spans="1:19" x14ac:dyDescent="0.2">
      <c r="A218" s="8">
        <f>IFERROR(VLOOKUP(B218,'[1]DADOS (OCULTAR)'!$Q$3:$S$136,3,0),"")</f>
        <v>10988301000714</v>
      </c>
      <c r="B218" s="9" t="str">
        <f>'[1]TCE - ANEXO II - Preencher'!C227</f>
        <v>UPAE PETROLINA</v>
      </c>
      <c r="C218" s="10"/>
      <c r="D218" s="11" t="str">
        <f>'[1]TCE - ANEXO II - Preencher'!E227</f>
        <v>MARIA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02/2026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18.920000000000002</v>
      </c>
      <c r="N218" s="16">
        <f>'[1]TCE - ANEXO II - Preencher'!S227</f>
        <v>0</v>
      </c>
      <c r="O218" s="17">
        <f>'[1]TCE - ANEXO II - Preencher'!W227</f>
        <v>18.920000000000002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(OCULTAR)'!$Q$3:$S$136,3,0),"")</f>
        <v>10988301000714</v>
      </c>
      <c r="B219" s="9" t="str">
        <f>'[1]TCE - ANEXO II - Preencher'!C228</f>
        <v>UPAE PETROLINA</v>
      </c>
      <c r="C219" s="10"/>
      <c r="D219" s="11" t="str">
        <f>'[1]TCE - ANEXO II - Preencher'!E228</f>
        <v>MARIA DANIELA NASCIMENTO BARBOSA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02/2026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42.64</v>
      </c>
      <c r="L219" s="15">
        <f>'[1]TCE - ANEXO II - Preencher'!Q228</f>
        <v>0</v>
      </c>
      <c r="M219" s="15">
        <f>'[1]TCE - ANEXO II - Preencher'!R228</f>
        <v>1950.06</v>
      </c>
      <c r="N219" s="16">
        <f>'[1]TCE - ANEXO II - Preencher'!S228</f>
        <v>0</v>
      </c>
      <c r="O219" s="17">
        <f>'[1]TCE - ANEXO II - Preencher'!W228</f>
        <v>424.51</v>
      </c>
      <c r="P219" s="18">
        <f>'[1]TCE - ANEXO II - Preencher'!X228</f>
        <v>3189.1899999999996</v>
      </c>
      <c r="S219" s="22">
        <v>50375</v>
      </c>
    </row>
    <row r="220" spans="1:19" x14ac:dyDescent="0.2">
      <c r="A220" s="8">
        <f>IFERROR(VLOOKUP(B220,'[1]DADOS (OCULTAR)'!$Q$3:$S$136,3,0),"")</f>
        <v>10988301000714</v>
      </c>
      <c r="B220" s="9" t="str">
        <f>'[1]TCE - ANEXO II - Preencher'!C229</f>
        <v>UPAE PETROLINA</v>
      </c>
      <c r="C220" s="10"/>
      <c r="D220" s="11" t="str">
        <f>'[1]TCE - ANEXO II - Preencher'!E229</f>
        <v>MARIA DANIELA SILVA DE CALDAS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4110-10</v>
      </c>
      <c r="G220" s="14" t="str">
        <f>'[1]TCE - ANEXO II - Preencher'!I229</f>
        <v>02/2026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162.1</v>
      </c>
      <c r="K220" s="15">
        <f>'[1]TCE - ANEXO II - Preencher'!P229</f>
        <v>2702.63</v>
      </c>
      <c r="L220" s="15">
        <f>'[1]TCE - ANEXO II - Preencher'!Q229</f>
        <v>1013.13</v>
      </c>
      <c r="M220" s="15">
        <f>'[1]TCE - ANEXO II - Preencher'!R229</f>
        <v>589.85</v>
      </c>
      <c r="N220" s="16">
        <f>'[1]TCE - ANEXO II - Preencher'!S229</f>
        <v>0</v>
      </c>
      <c r="O220" s="17">
        <f>'[1]TCE - ANEXO II - Preencher'!W229</f>
        <v>4421.5</v>
      </c>
      <c r="P220" s="18">
        <f>'[1]TCE - ANEXO II - Preencher'!X229</f>
        <v>46.210000000000036</v>
      </c>
      <c r="S220" s="22">
        <v>50406</v>
      </c>
    </row>
    <row r="221" spans="1:19" x14ac:dyDescent="0.2">
      <c r="A221" s="8">
        <f>IFERROR(VLOOKUP(B221,'[1]DADOS (OCULTAR)'!$Q$3:$S$136,3,0),"")</f>
        <v>10988301000714</v>
      </c>
      <c r="B221" s="9" t="str">
        <f>'[1]TCE - ANEXO II - Preencher'!C230</f>
        <v>UPAE PETROLINA</v>
      </c>
      <c r="C221" s="10"/>
      <c r="D221" s="11" t="str">
        <f>'[1]TCE - ANEXO II - Preencher'!E230</f>
        <v>MARIA DAS DORES DE SOUZA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02/2026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2732.28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1723.16</v>
      </c>
      <c r="N221" s="16">
        <f>'[1]TCE - ANEXO II - Preencher'!S230</f>
        <v>0</v>
      </c>
      <c r="O221" s="17">
        <f>'[1]TCE - ANEXO II - Preencher'!W230</f>
        <v>432.49</v>
      </c>
      <c r="P221" s="18">
        <f>'[1]TCE - ANEXO II - Preencher'!X230</f>
        <v>4022.9500000000007</v>
      </c>
      <c r="S221" s="22">
        <v>50437</v>
      </c>
    </row>
    <row r="222" spans="1:19" x14ac:dyDescent="0.2">
      <c r="A222" s="8">
        <f>IFERROR(VLOOKUP(B222,'[1]DADOS (OCULTAR)'!$Q$3:$S$136,3,0),"")</f>
        <v>10988301000714</v>
      </c>
      <c r="B222" s="9" t="str">
        <f>'[1]TCE - ANEXO II - Preencher'!C231</f>
        <v>UPAE PETROLINA</v>
      </c>
      <c r="C222" s="10"/>
      <c r="D222" s="11" t="str">
        <f>'[1]TCE - ANEXO II - Preencher'!E231</f>
        <v>MARIA DAS GRACAS RIBEIRO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02/2026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42.64</v>
      </c>
      <c r="L222" s="15">
        <f>'[1]TCE - ANEXO II - Preencher'!Q231</f>
        <v>0</v>
      </c>
      <c r="M222" s="15">
        <f>'[1]TCE - ANEXO II - Preencher'!R231</f>
        <v>2164.9</v>
      </c>
      <c r="N222" s="16">
        <f>'[1]TCE - ANEXO II - Preencher'!S231</f>
        <v>0</v>
      </c>
      <c r="O222" s="17">
        <f>'[1]TCE - ANEXO II - Preencher'!W231</f>
        <v>1009.51</v>
      </c>
      <c r="P222" s="18">
        <f>'[1]TCE - ANEXO II - Preencher'!X231</f>
        <v>2819.0299999999997</v>
      </c>
      <c r="S222" s="22">
        <v>50465</v>
      </c>
    </row>
    <row r="223" spans="1:19" x14ac:dyDescent="0.2">
      <c r="A223" s="8">
        <f>IFERROR(VLOOKUP(B223,'[1]DADOS (OCULTAR)'!$Q$3:$S$136,3,0),"")</f>
        <v>10988301000714</v>
      </c>
      <c r="B223" s="9" t="str">
        <f>'[1]TCE - ANEXO II - Preencher'!C232</f>
        <v>UPAE PETROLINA</v>
      </c>
      <c r="C223" s="10"/>
      <c r="D223" s="11" t="str">
        <f>'[1]TCE - ANEXO II - Preencher'!E232</f>
        <v>MARIA DE LOURDES DE SOUZA RODRIGUES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5211-30</v>
      </c>
      <c r="G223" s="14" t="str">
        <f>'[1]TCE - ANEXO II - Preencher'!I232</f>
        <v>02/2026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297.68</v>
      </c>
      <c r="N223" s="16">
        <f>'[1]TCE - ANEXO II - Preencher'!S232</f>
        <v>0</v>
      </c>
      <c r="O223" s="17">
        <f>'[1]TCE - ANEXO II - Preencher'!W232</f>
        <v>183.36</v>
      </c>
      <c r="P223" s="18">
        <f>'[1]TCE - ANEXO II - Preencher'!X232</f>
        <v>1735.3200000000002</v>
      </c>
      <c r="S223" s="22">
        <v>50496</v>
      </c>
    </row>
    <row r="224" spans="1:19" x14ac:dyDescent="0.2">
      <c r="A224" s="8">
        <f>IFERROR(VLOOKUP(B224,'[1]DADOS (OCULTAR)'!$Q$3:$S$136,3,0),"")</f>
        <v>10988301000714</v>
      </c>
      <c r="B224" s="9" t="str">
        <f>'[1]TCE - ANEXO II - Preencher'!C233</f>
        <v>UPAE PETROLINA</v>
      </c>
      <c r="C224" s="10"/>
      <c r="D224" s="11" t="str">
        <f>'[1]TCE - ANEXO II - Preencher'!E233</f>
        <v>MARIA DE NAZARE DO CARMO DA CUNHA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2516-05</v>
      </c>
      <c r="G224" s="14" t="str">
        <f>'[1]TCE - ANEXO II - Preencher'!I233</f>
        <v>02/2026</v>
      </c>
      <c r="H224" s="13" t="str">
        <f>'[1]TCE - ANEXO II - Preencher'!J233</f>
        <v>2 - Diarista</v>
      </c>
      <c r="I224" s="13">
        <f>'[1]TCE - ANEXO II - Preencher'!K233</f>
        <v>30</v>
      </c>
      <c r="J224" s="15">
        <f>'[1]TCE - ANEXO II - Preencher'!L233</f>
        <v>2508.83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575.08000000000004</v>
      </c>
      <c r="N224" s="16">
        <f>'[1]TCE - ANEXO II - Preencher'!S233</f>
        <v>548.34</v>
      </c>
      <c r="O224" s="17">
        <f>'[1]TCE - ANEXO II - Preencher'!W233</f>
        <v>446.22</v>
      </c>
      <c r="P224" s="18">
        <f>'[1]TCE - ANEXO II - Preencher'!X233</f>
        <v>3186.0299999999997</v>
      </c>
      <c r="S224" s="22">
        <v>50526</v>
      </c>
    </row>
    <row r="225" spans="1:19" x14ac:dyDescent="0.2">
      <c r="A225" s="8">
        <f>IFERROR(VLOOKUP(B225,'[1]DADOS (OCULTAR)'!$Q$3:$S$136,3,0),"")</f>
        <v>10988301000714</v>
      </c>
      <c r="B225" s="9" t="str">
        <f>'[1]TCE - ANEXO II - Preencher'!C234</f>
        <v>UPAE PETROLINA</v>
      </c>
      <c r="C225" s="10"/>
      <c r="D225" s="11" t="str">
        <f>'[1]TCE - ANEXO II - Preencher'!E234</f>
        <v>MARIA EDJANE DE OLIVEIRA MELO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02/2026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42.64</v>
      </c>
      <c r="L225" s="15">
        <f>'[1]TCE - ANEXO II - Preencher'!Q234</f>
        <v>0</v>
      </c>
      <c r="M225" s="15">
        <f>'[1]TCE - ANEXO II - Preencher'!R234</f>
        <v>2947.24</v>
      </c>
      <c r="N225" s="16">
        <f>'[1]TCE - ANEXO II - Preencher'!S234</f>
        <v>0</v>
      </c>
      <c r="O225" s="17">
        <f>'[1]TCE - ANEXO II - Preencher'!W234</f>
        <v>506.75</v>
      </c>
      <c r="P225" s="18">
        <f>'[1]TCE - ANEXO II - Preencher'!X234</f>
        <v>4104.13</v>
      </c>
      <c r="S225" s="22">
        <v>50557</v>
      </c>
    </row>
    <row r="226" spans="1:19" x14ac:dyDescent="0.2">
      <c r="A226" s="8">
        <f>IFERROR(VLOOKUP(B226,'[1]DADOS (OCULTAR)'!$Q$3:$S$136,3,0),"")</f>
        <v>10988301000714</v>
      </c>
      <c r="B226" s="9" t="str">
        <f>'[1]TCE - ANEXO II - Preencher'!C235</f>
        <v>UPAE PETROLINA</v>
      </c>
      <c r="C226" s="10"/>
      <c r="D226" s="11" t="str">
        <f>'[1]TCE - ANEXO II - Preencher'!E235</f>
        <v>MARIA EDUARDA FERREIRA GOMES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02/2026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42.64</v>
      </c>
      <c r="L226" s="15">
        <f>'[1]TCE - ANEXO II - Preencher'!Q235</f>
        <v>0</v>
      </c>
      <c r="M226" s="15">
        <f>'[1]TCE - ANEXO II - Preencher'!R235</f>
        <v>3666.23</v>
      </c>
      <c r="N226" s="16">
        <f>'[1]TCE - ANEXO II - Preencher'!S235</f>
        <v>0</v>
      </c>
      <c r="O226" s="17">
        <f>'[1]TCE - ANEXO II - Preencher'!W235</f>
        <v>423.45</v>
      </c>
      <c r="P226" s="18">
        <f>'[1]TCE - ANEXO II - Preencher'!X235</f>
        <v>3285.42</v>
      </c>
      <c r="S226" s="22">
        <v>50587</v>
      </c>
    </row>
    <row r="227" spans="1:19" x14ac:dyDescent="0.2">
      <c r="A227" s="8">
        <f>IFERROR(VLOOKUP(B227,'[1]DADOS (OCULTAR)'!$Q$3:$S$136,3,0),"")</f>
        <v>10988301000714</v>
      </c>
      <c r="B227" s="9" t="str">
        <f>'[1]TCE - ANEXO II - Preencher'!C236</f>
        <v>UPAE PETROLINA</v>
      </c>
      <c r="C227" s="10"/>
      <c r="D227" s="11" t="str">
        <f>'[1]TCE - ANEXO II - Preencher'!E236</f>
        <v>MARIA EDUARDA LINS ARRAES RAMOS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02/2026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3325.77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2598.08</v>
      </c>
      <c r="N227" s="16">
        <f>'[1]TCE - ANEXO II - Preencher'!S236</f>
        <v>6575.97</v>
      </c>
      <c r="O227" s="17">
        <f>'[1]TCE - ANEXO II - Preencher'!W236</f>
        <v>3290.37</v>
      </c>
      <c r="P227" s="18">
        <f>'[1]TCE - ANEXO II - Preencher'!X236</f>
        <v>9209.4500000000007</v>
      </c>
      <c r="S227" s="22">
        <v>50618</v>
      </c>
    </row>
    <row r="228" spans="1:19" x14ac:dyDescent="0.2">
      <c r="A228" s="8">
        <f>IFERROR(VLOOKUP(B228,'[1]DADOS (OCULTAR)'!$Q$3:$S$136,3,0),"")</f>
        <v>10988301000714</v>
      </c>
      <c r="B228" s="9" t="str">
        <f>'[1]TCE - ANEXO II - Preencher'!C237</f>
        <v>UPAE PETROLINA</v>
      </c>
      <c r="C228" s="10"/>
      <c r="D228" s="11" t="str">
        <f>'[1]TCE - ANEXO II - Preencher'!E237</f>
        <v>MARIA EUZETE DA SILVA GRANJA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02/2026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162.1</v>
      </c>
      <c r="K228" s="15">
        <f>'[1]TCE - ANEXO II - Preencher'!P237</f>
        <v>3143.57</v>
      </c>
      <c r="L228" s="15">
        <f>'[1]TCE - ANEXO II - Preencher'!Q237</f>
        <v>1013.13</v>
      </c>
      <c r="M228" s="15">
        <f>'[1]TCE - ANEXO II - Preencher'!R237</f>
        <v>1906.53</v>
      </c>
      <c r="N228" s="16">
        <f>'[1]TCE - ANEXO II - Preencher'!S237</f>
        <v>0</v>
      </c>
      <c r="O228" s="17">
        <f>'[1]TCE - ANEXO II - Preencher'!W237</f>
        <v>4449.57</v>
      </c>
      <c r="P228" s="18">
        <f>'[1]TCE - ANEXO II - Preencher'!X237</f>
        <v>1775.7600000000002</v>
      </c>
      <c r="S228" s="22">
        <v>50649</v>
      </c>
    </row>
    <row r="229" spans="1:19" x14ac:dyDescent="0.2">
      <c r="A229" s="8">
        <f>IFERROR(VLOOKUP(B229,'[1]DADOS (OCULTAR)'!$Q$3:$S$136,3,0),"")</f>
        <v>10988301000714</v>
      </c>
      <c r="B229" s="9" t="str">
        <f>'[1]TCE - ANEXO II - Preencher'!C238</f>
        <v>UPAE PETROLINA</v>
      </c>
      <c r="C229" s="10"/>
      <c r="D229" s="11" t="str">
        <f>'[1]TCE - ANEXO II - Preencher'!E238</f>
        <v>MARIA HELENA ROSENO DE SIQUEIRA MELO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02/2026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>
        <f>IFERROR(VLOOKUP(B230,'[1]DADOS (OCULTAR)'!$Q$3:$S$136,3,0),"")</f>
        <v>10988301000714</v>
      </c>
      <c r="B230" s="9" t="str">
        <f>'[1]TCE - ANEXO II - Preencher'!C239</f>
        <v>UPAE PETROLINA</v>
      </c>
      <c r="C230" s="10"/>
      <c r="D230" s="11" t="str">
        <f>'[1]TCE - ANEXO II - Preencher'!E239</f>
        <v>MARIA INOCENCIO DA SILVA AMORIM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02/2026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109.73</v>
      </c>
      <c r="P230" s="18">
        <f>'[1]TCE - ANEXO II - Preencher'!X239</f>
        <v>1353.44</v>
      </c>
      <c r="S230" s="22">
        <v>50710</v>
      </c>
    </row>
    <row r="231" spans="1:19" x14ac:dyDescent="0.2">
      <c r="A231" s="8">
        <f>IFERROR(VLOOKUP(B231,'[1]DADOS (OCULTAR)'!$Q$3:$S$136,3,0),"")</f>
        <v>10988301000714</v>
      </c>
      <c r="B231" s="9" t="str">
        <f>'[1]TCE - ANEXO II - Preencher'!C240</f>
        <v>UPAE PETROLINA</v>
      </c>
      <c r="C231" s="10"/>
      <c r="D231" s="11" t="str">
        <f>'[1]TCE - ANEXO II - Preencher'!E240</f>
        <v>MARIA NILZA OLIVEIRA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5152-05</v>
      </c>
      <c r="G231" s="14" t="str">
        <f>'[1]TCE - ANEXO II - Preencher'!I240</f>
        <v>02/2026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1048.98</v>
      </c>
      <c r="N231" s="16">
        <f>'[1]TCE - ANEXO II - Preencher'!S240</f>
        <v>0</v>
      </c>
      <c r="O231" s="17">
        <f>'[1]TCE - ANEXO II - Preencher'!W240</f>
        <v>227.16</v>
      </c>
      <c r="P231" s="18">
        <f>'[1]TCE - ANEXO II - Preencher'!X240</f>
        <v>2442.8200000000002</v>
      </c>
      <c r="S231" s="22">
        <v>50740</v>
      </c>
    </row>
    <row r="232" spans="1:19" x14ac:dyDescent="0.2">
      <c r="A232" s="8">
        <f>IFERROR(VLOOKUP(B232,'[1]DADOS (OCULTAR)'!$Q$3:$S$136,3,0),"")</f>
        <v>10988301000714</v>
      </c>
      <c r="B232" s="9" t="str">
        <f>'[1]TCE - ANEXO II - Preencher'!C241</f>
        <v>UPAE PETROLINA</v>
      </c>
      <c r="C232" s="10"/>
      <c r="D232" s="11" t="str">
        <f>'[1]TCE - ANEXO II - Preencher'!E241</f>
        <v>MARIA RAIMUNDA VIANA DE SOUZA RAIMUNDO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02/2026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2311.94</v>
      </c>
      <c r="N232" s="16">
        <f>'[1]TCE - ANEXO II - Preencher'!S241</f>
        <v>0</v>
      </c>
      <c r="O232" s="17">
        <f>'[1]TCE - ANEXO II - Preencher'!W241</f>
        <v>420.77</v>
      </c>
      <c r="P232" s="18">
        <f>'[1]TCE - ANEXO II - Preencher'!X241</f>
        <v>3554.81</v>
      </c>
      <c r="S232" s="22">
        <v>50771</v>
      </c>
    </row>
    <row r="233" spans="1:19" x14ac:dyDescent="0.2">
      <c r="A233" s="8">
        <f>IFERROR(VLOOKUP(B233,'[1]DADOS (OCULTAR)'!$Q$3:$S$136,3,0),"")</f>
        <v>10988301000714</v>
      </c>
      <c r="B233" s="9" t="str">
        <f>'[1]TCE - ANEXO II - Preencher'!C242</f>
        <v>UPAE PETROLINA</v>
      </c>
      <c r="C233" s="10"/>
      <c r="D233" s="11" t="str">
        <f>'[1]TCE - ANEXO II - Preencher'!E242</f>
        <v>MARIA VALDETE DE SOUSA RODRIGUES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02/2026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42.64</v>
      </c>
      <c r="L233" s="15">
        <f>'[1]TCE - ANEXO II - Preencher'!Q242</f>
        <v>0</v>
      </c>
      <c r="M233" s="15">
        <f>'[1]TCE - ANEXO II - Preencher'!R242</f>
        <v>2154.69</v>
      </c>
      <c r="N233" s="16">
        <f>'[1]TCE - ANEXO II - Preencher'!S242</f>
        <v>0</v>
      </c>
      <c r="O233" s="17">
        <f>'[1]TCE - ANEXO II - Preencher'!W242</f>
        <v>387.5</v>
      </c>
      <c r="P233" s="18">
        <f>'[1]TCE - ANEXO II - Preencher'!X242</f>
        <v>3430.83</v>
      </c>
      <c r="S233" s="22">
        <v>50802</v>
      </c>
    </row>
    <row r="234" spans="1:19" x14ac:dyDescent="0.2">
      <c r="A234" s="8">
        <f>IFERROR(VLOOKUP(B234,'[1]DADOS (OCULTAR)'!$Q$3:$S$136,3,0),"")</f>
        <v>10988301000714</v>
      </c>
      <c r="B234" s="9" t="str">
        <f>'[1]TCE - ANEXO II - Preencher'!C243</f>
        <v>UPAE PETROLINA</v>
      </c>
      <c r="C234" s="10"/>
      <c r="D234" s="11" t="str">
        <f>'[1]TCE - ANEXO II - Preencher'!E243</f>
        <v>MARIA ZILMA AMORIM COELHO SOUSA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5152-05</v>
      </c>
      <c r="G234" s="14" t="str">
        <f>'[1]TCE - ANEXO II - Preencher'!I243</f>
        <v>02/2026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810.5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1215.76</v>
      </c>
      <c r="N234" s="16">
        <f>'[1]TCE - ANEXO II - Preencher'!S243</f>
        <v>0</v>
      </c>
      <c r="O234" s="17">
        <f>'[1]TCE - ANEXO II - Preencher'!W243</f>
        <v>201.21</v>
      </c>
      <c r="P234" s="18">
        <f>'[1]TCE - ANEXO II - Preencher'!X243</f>
        <v>1825.05</v>
      </c>
      <c r="S234" s="22">
        <v>50830</v>
      </c>
    </row>
    <row r="235" spans="1:19" x14ac:dyDescent="0.2">
      <c r="A235" s="8">
        <f>IFERROR(VLOOKUP(B235,'[1]DADOS (OCULTAR)'!$Q$3:$S$136,3,0),"")</f>
        <v>10988301000714</v>
      </c>
      <c r="B235" s="9" t="str">
        <f>'[1]TCE - ANEXO II - Preencher'!C244</f>
        <v>UPAE PETROLINA</v>
      </c>
      <c r="C235" s="10"/>
      <c r="D235" s="11" t="str">
        <f>'[1]TCE - ANEXO II - Preencher'!E244</f>
        <v>MARIANA LOPES DA CUNHA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2232-08</v>
      </c>
      <c r="G235" s="14" t="str">
        <f>'[1]TCE - ANEXO II - Preencher'!I244</f>
        <v>02/2026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2213.15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7054.64</v>
      </c>
      <c r="N235" s="16">
        <f>'[1]TCE - ANEXO II - Preencher'!S244</f>
        <v>1922.22</v>
      </c>
      <c r="O235" s="17">
        <f>'[1]TCE - ANEXO II - Preencher'!W244</f>
        <v>608.77</v>
      </c>
      <c r="P235" s="18">
        <f>'[1]TCE - ANEXO II - Preencher'!X244</f>
        <v>10581.24</v>
      </c>
      <c r="S235" s="22">
        <v>50861</v>
      </c>
    </row>
    <row r="236" spans="1:19" x14ac:dyDescent="0.2">
      <c r="A236" s="8">
        <f>IFERROR(VLOOKUP(B236,'[1]DADOS (OCULTAR)'!$Q$3:$S$136,3,0),"")</f>
        <v>10988301000714</v>
      </c>
      <c r="B236" s="9" t="str">
        <f>'[1]TCE - ANEXO II - Preencher'!C245</f>
        <v>UPAE PETROLINA</v>
      </c>
      <c r="C236" s="10"/>
      <c r="D236" s="11" t="str">
        <f>'[1]TCE - ANEXO II - Preencher'!E245</f>
        <v>MARIANA NOGUEIRA DUARTE FREIRE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 t="str">
        <f>'[1]TCE - ANEXO II - Preencher'!I245</f>
        <v>02/2026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3325.77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1180.79</v>
      </c>
      <c r="N236" s="16">
        <f>'[1]TCE - ANEXO II - Preencher'!S245</f>
        <v>6575.97</v>
      </c>
      <c r="O236" s="17">
        <f>'[1]TCE - ANEXO II - Preencher'!W245</f>
        <v>2899.98</v>
      </c>
      <c r="P236" s="18">
        <f>'[1]TCE - ANEXO II - Preencher'!X245</f>
        <v>8182.5499999999993</v>
      </c>
      <c r="S236" s="22">
        <v>50891</v>
      </c>
    </row>
    <row r="237" spans="1:19" x14ac:dyDescent="0.2">
      <c r="A237" s="8">
        <f>IFERROR(VLOOKUP(B237,'[1]DADOS (OCULTAR)'!$Q$3:$S$136,3,0),"")</f>
        <v>10988301000714</v>
      </c>
      <c r="B237" s="9" t="str">
        <f>'[1]TCE - ANEXO II - Preencher'!C246</f>
        <v>UPAE PETROLINA</v>
      </c>
      <c r="C237" s="10"/>
      <c r="D237" s="11" t="str">
        <f>'[1]TCE - ANEXO II - Preencher'!E246</f>
        <v>MARIANA PEREIRA COELHO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 t="str">
        <f>'[1]TCE - ANEXO II - Preencher'!I246</f>
        <v>02/2026</v>
      </c>
      <c r="H237" s="13" t="str">
        <f>'[1]TCE - ANEXO II - Preencher'!J246</f>
        <v>2 - Diarista</v>
      </c>
      <c r="I237" s="13">
        <f>'[1]TCE - ANEXO II - Preencher'!K246</f>
        <v>40</v>
      </c>
      <c r="J237" s="15">
        <f>'[1]TCE - ANEXO II - Preencher'!L246</f>
        <v>2314.31</v>
      </c>
      <c r="K237" s="15">
        <f>'[1]TCE - ANEXO II - Preencher'!P246</f>
        <v>38.32</v>
      </c>
      <c r="L237" s="15">
        <f>'[1]TCE - ANEXO II - Preencher'!Q246</f>
        <v>0</v>
      </c>
      <c r="M237" s="15">
        <f>'[1]TCE - ANEXO II - Preencher'!R246</f>
        <v>2456.81</v>
      </c>
      <c r="N237" s="16">
        <f>'[1]TCE - ANEXO II - Preencher'!S246</f>
        <v>1198.3399999999999</v>
      </c>
      <c r="O237" s="17">
        <f>'[1]TCE - ANEXO II - Preencher'!W246</f>
        <v>998.16</v>
      </c>
      <c r="P237" s="18">
        <f>'[1]TCE - ANEXO II - Preencher'!X246</f>
        <v>5009.6200000000008</v>
      </c>
      <c r="S237" s="22">
        <v>50922</v>
      </c>
    </row>
    <row r="238" spans="1:19" x14ac:dyDescent="0.2">
      <c r="A238" s="8">
        <f>IFERROR(VLOOKUP(B238,'[1]DADOS (OCULTAR)'!$Q$3:$S$136,3,0),"")</f>
        <v>10988301000714</v>
      </c>
      <c r="B238" s="9" t="str">
        <f>'[1]TCE - ANEXO II - Preencher'!C247</f>
        <v>UPAE PETROLINA</v>
      </c>
      <c r="C238" s="10"/>
      <c r="D238" s="11" t="str">
        <f>'[1]TCE - ANEXO II - Preencher'!E247</f>
        <v>MARIANNI ROBERTA DE OLIVEIRA FONSECA MORAIS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02/2026</v>
      </c>
      <c r="H238" s="13" t="str">
        <f>'[1]TCE - ANEXO II - Preencher'!J247</f>
        <v>2 - Diarista</v>
      </c>
      <c r="I238" s="13">
        <f>'[1]TCE - ANEXO II - Preencher'!K247</f>
        <v>40</v>
      </c>
      <c r="J238" s="15">
        <f>'[1]TCE - ANEXO II - Preencher'!L247</f>
        <v>1859.03</v>
      </c>
      <c r="K238" s="15">
        <f>'[1]TCE - ANEXO II - Preencher'!P247</f>
        <v>55.57</v>
      </c>
      <c r="L238" s="15">
        <f>'[1]TCE - ANEXO II - Preencher'!Q247</f>
        <v>0</v>
      </c>
      <c r="M238" s="15">
        <f>'[1]TCE - ANEXO II - Preencher'!R247</f>
        <v>2862.21</v>
      </c>
      <c r="N238" s="16">
        <f>'[1]TCE - ANEXO II - Preencher'!S247</f>
        <v>1995.53</v>
      </c>
      <c r="O238" s="17">
        <f>'[1]TCE - ANEXO II - Preencher'!W247</f>
        <v>1592.59</v>
      </c>
      <c r="P238" s="18">
        <f>'[1]TCE - ANEXO II - Preencher'!X247</f>
        <v>5179.7499999999991</v>
      </c>
      <c r="S238" s="22">
        <v>50952</v>
      </c>
    </row>
    <row r="239" spans="1:19" x14ac:dyDescent="0.2">
      <c r="A239" s="8">
        <f>IFERROR(VLOOKUP(B239,'[1]DADOS (OCULTAR)'!$Q$3:$S$136,3,0),"")</f>
        <v>10988301000714</v>
      </c>
      <c r="B239" s="9" t="str">
        <f>'[1]TCE - ANEXO II - Preencher'!C248</f>
        <v>UPAE PETROLINA</v>
      </c>
      <c r="C239" s="10"/>
      <c r="D239" s="11" t="str">
        <f>'[1]TCE - ANEXO II - Preencher'!E248</f>
        <v>MARINA MOURA REIS ANGELIM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4110-10</v>
      </c>
      <c r="G239" s="14" t="str">
        <f>'[1]TCE - ANEXO II - Preencher'!I248</f>
        <v>02/2026</v>
      </c>
      <c r="H239" s="13" t="str">
        <f>'[1]TCE - ANEXO II - Preencher'!J248</f>
        <v>2 - Diarista</v>
      </c>
      <c r="I239" s="13">
        <f>'[1]TCE - ANEXO II - Preencher'!K248</f>
        <v>20</v>
      </c>
      <c r="J239" s="15">
        <f>'[1]TCE - ANEXO II - Preencher'!L248</f>
        <v>810.5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76.989999999999995</v>
      </c>
      <c r="P239" s="18">
        <f>'[1]TCE - ANEXO II - Preencher'!X248</f>
        <v>733.51</v>
      </c>
      <c r="S239" s="22">
        <v>50983</v>
      </c>
    </row>
    <row r="240" spans="1:19" x14ac:dyDescent="0.2">
      <c r="A240" s="8">
        <f>IFERROR(VLOOKUP(B240,'[1]DADOS (OCULTAR)'!$Q$3:$S$136,3,0),"")</f>
        <v>10988301000714</v>
      </c>
      <c r="B240" s="9" t="str">
        <f>'[1]TCE - ANEXO II - Preencher'!C249</f>
        <v>UPAE PETROLINA</v>
      </c>
      <c r="C240" s="10"/>
      <c r="D240" s="11" t="str">
        <f>'[1]TCE - ANEXO II - Preencher'!E249</f>
        <v>MARINALDO FREIRE LUSTOSA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2237-10</v>
      </c>
      <c r="G240" s="14" t="str">
        <f>'[1]TCE - ANEXO II - Preencher'!I249</f>
        <v>02/2026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3561.72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324.2</v>
      </c>
      <c r="N240" s="16">
        <f>'[1]TCE - ANEXO II - Preencher'!S249</f>
        <v>906.85</v>
      </c>
      <c r="O240" s="17">
        <f>'[1]TCE - ANEXO II - Preencher'!W249</f>
        <v>574.94000000000005</v>
      </c>
      <c r="P240" s="18">
        <f>'[1]TCE - ANEXO II - Preencher'!X249</f>
        <v>4217.83</v>
      </c>
      <c r="S240" s="22">
        <v>51014</v>
      </c>
    </row>
    <row r="241" spans="1:19" x14ac:dyDescent="0.2">
      <c r="A241" s="8">
        <f>IFERROR(VLOOKUP(B241,'[1]DADOS (OCULTAR)'!$Q$3:$S$136,3,0),"")</f>
        <v>10988301000714</v>
      </c>
      <c r="B241" s="9" t="str">
        <f>'[1]TCE - ANEXO II - Preencher'!C250</f>
        <v>UPAE PETROLINA</v>
      </c>
      <c r="C241" s="10"/>
      <c r="D241" s="11" t="str">
        <f>'[1]TCE - ANEXO II - Preencher'!E250</f>
        <v>MARINALVA ALENCAR DOS SANTOS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02/2026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42.64</v>
      </c>
      <c r="L241" s="15">
        <f>'[1]TCE - ANEXO II - Preencher'!Q250</f>
        <v>0</v>
      </c>
      <c r="M241" s="15">
        <f>'[1]TCE - ANEXO II - Preencher'!R250</f>
        <v>2231.44</v>
      </c>
      <c r="N241" s="16">
        <f>'[1]TCE - ANEXO II - Preencher'!S250</f>
        <v>0</v>
      </c>
      <c r="O241" s="17">
        <f>'[1]TCE - ANEXO II - Preencher'!W250</f>
        <v>561.21</v>
      </c>
      <c r="P241" s="18">
        <f>'[1]TCE - ANEXO II - Preencher'!X250</f>
        <v>3333.87</v>
      </c>
      <c r="S241" s="22">
        <v>51044</v>
      </c>
    </row>
    <row r="242" spans="1:19" x14ac:dyDescent="0.2">
      <c r="A242" s="8">
        <f>IFERROR(VLOOKUP(B242,'[1]DADOS (OCULTAR)'!$Q$3:$S$136,3,0),"")</f>
        <v>10988301000714</v>
      </c>
      <c r="B242" s="9" t="str">
        <f>'[1]TCE - ANEXO II - Preencher'!C251</f>
        <v>UPAE PETROLINA</v>
      </c>
      <c r="C242" s="10"/>
      <c r="D242" s="11" t="str">
        <f>'[1]TCE - ANEXO II - Preencher'!E251</f>
        <v>MARINEIDE NUNES ROSA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1421-15</v>
      </c>
      <c r="G242" s="14" t="str">
        <f>'[1]TCE - ANEXO II - Preencher'!I251</f>
        <v>02/2026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4230.66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211.53</v>
      </c>
      <c r="N242" s="16">
        <f>'[1]TCE - ANEXO II - Preencher'!S251</f>
        <v>0</v>
      </c>
      <c r="O242" s="17">
        <f>'[1]TCE - ANEXO II - Preencher'!W251</f>
        <v>740.81</v>
      </c>
      <c r="P242" s="18">
        <f>'[1]TCE - ANEXO II - Preencher'!X251</f>
        <v>3701.3799999999997</v>
      </c>
      <c r="S242" s="22">
        <v>51075</v>
      </c>
    </row>
    <row r="243" spans="1:19" x14ac:dyDescent="0.2">
      <c r="A243" s="8">
        <f>IFERROR(VLOOKUP(B243,'[1]DADOS (OCULTAR)'!$Q$3:$S$136,3,0),"")</f>
        <v>10988301000714</v>
      </c>
      <c r="B243" s="9" t="str">
        <f>'[1]TCE - ANEXO II - Preencher'!C252</f>
        <v>UPAE PETROLINA</v>
      </c>
      <c r="C243" s="10"/>
      <c r="D243" s="11" t="str">
        <f>'[1]TCE - ANEXO II - Preencher'!E252</f>
        <v>MATHEUS RIBEIRO DANTAS BARBOSA DE OLIVEIRA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2251-25</v>
      </c>
      <c r="G243" s="14" t="str">
        <f>'[1]TCE - ANEXO II - Preencher'!I252</f>
        <v>02/2026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3325.77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924.41</v>
      </c>
      <c r="N243" s="16">
        <f>'[1]TCE - ANEXO II - Preencher'!S252</f>
        <v>5945.11</v>
      </c>
      <c r="O243" s="17">
        <f>'[1]TCE - ANEXO II - Preencher'!W252</f>
        <v>2627.95</v>
      </c>
      <c r="P243" s="18">
        <f>'[1]TCE - ANEXO II - Preencher'!X252</f>
        <v>7567.3400000000011</v>
      </c>
      <c r="S243" s="22">
        <v>51105</v>
      </c>
    </row>
    <row r="244" spans="1:19" x14ac:dyDescent="0.2">
      <c r="A244" s="8">
        <f>IFERROR(VLOOKUP(B244,'[1]DADOS (OCULTAR)'!$Q$3:$S$136,3,0),"")</f>
        <v>10988301000714</v>
      </c>
      <c r="B244" s="9" t="str">
        <f>'[1]TCE - ANEXO II - Preencher'!C253</f>
        <v>UPAE PETROLINA</v>
      </c>
      <c r="C244" s="10"/>
      <c r="D244" s="11" t="str">
        <f>'[1]TCE - ANEXO II - Preencher'!E253</f>
        <v>MATHEUS VILLA RIBEIRO FERNANDES SILVA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 t="str">
        <f>'[1]TCE - ANEXO II - Preencher'!I253</f>
        <v>02/2026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2882.33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1602.17</v>
      </c>
      <c r="N244" s="16">
        <f>'[1]TCE - ANEXO II - Preencher'!S253</f>
        <v>6539.61</v>
      </c>
      <c r="O244" s="17">
        <f>'[1]TCE - ANEXO II - Preencher'!W253</f>
        <v>2151.73</v>
      </c>
      <c r="P244" s="18">
        <f>'[1]TCE - ANEXO II - Preencher'!X253</f>
        <v>8872.380000000001</v>
      </c>
      <c r="S244" s="22">
        <v>51136</v>
      </c>
    </row>
    <row r="245" spans="1:19" x14ac:dyDescent="0.2">
      <c r="A245" s="8">
        <f>IFERROR(VLOOKUP(B245,'[1]DADOS (OCULTAR)'!$Q$3:$S$136,3,0),"")</f>
        <v>10988301000714</v>
      </c>
      <c r="B245" s="9" t="str">
        <f>'[1]TCE - ANEXO II - Preencher'!C254</f>
        <v>UPAE PETROLINA</v>
      </c>
      <c r="C245" s="10"/>
      <c r="D245" s="11" t="str">
        <f>'[1]TCE - ANEXO II - Preencher'!E254</f>
        <v>MAURICIO NASCIMENTO DE OLIVEIRA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5211-30</v>
      </c>
      <c r="G245" s="14" t="str">
        <f>'[1]TCE - ANEXO II - Preencher'!I254</f>
        <v>02/2026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405.25</v>
      </c>
      <c r="N245" s="16">
        <f>'[1]TCE - ANEXO II - Preencher'!S254</f>
        <v>162.1</v>
      </c>
      <c r="O245" s="17">
        <f>'[1]TCE - ANEXO II - Preencher'!W254</f>
        <v>247.43</v>
      </c>
      <c r="P245" s="18">
        <f>'[1]TCE - ANEXO II - Preencher'!X254</f>
        <v>1940.9199999999998</v>
      </c>
      <c r="S245" s="22">
        <v>51167</v>
      </c>
    </row>
    <row r="246" spans="1:19" x14ac:dyDescent="0.2">
      <c r="A246" s="8">
        <f>IFERROR(VLOOKUP(B246,'[1]DADOS (OCULTAR)'!$Q$3:$S$136,3,0),"")</f>
        <v>10988301000714</v>
      </c>
      <c r="B246" s="9" t="str">
        <f>'[1]TCE - ANEXO II - Preencher'!C255</f>
        <v>UPAE PETROLINA</v>
      </c>
      <c r="C246" s="10"/>
      <c r="D246" s="11" t="str">
        <f>'[1]TCE - ANEXO II - Preencher'!E255</f>
        <v>MAURILIO GONCALVES PEREIRA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5174-10</v>
      </c>
      <c r="G246" s="14" t="str">
        <f>'[1]TCE - ANEXO II - Preencher'!I255</f>
        <v>02/2026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164.8</v>
      </c>
      <c r="L246" s="15">
        <f>'[1]TCE - ANEXO II - Preencher'!Q255</f>
        <v>0</v>
      </c>
      <c r="M246" s="15">
        <f>'[1]TCE - ANEXO II - Preencher'!R255</f>
        <v>328.33</v>
      </c>
      <c r="N246" s="16">
        <f>'[1]TCE - ANEXO II - Preencher'!S255</f>
        <v>0</v>
      </c>
      <c r="O246" s="17">
        <f>'[1]TCE - ANEXO II - Preencher'!W255</f>
        <v>205.89</v>
      </c>
      <c r="P246" s="18">
        <f>'[1]TCE - ANEXO II - Preencher'!X255</f>
        <v>1908.2400000000002</v>
      </c>
      <c r="S246" s="22">
        <v>51196</v>
      </c>
    </row>
    <row r="247" spans="1:19" x14ac:dyDescent="0.2">
      <c r="A247" s="8">
        <f>IFERROR(VLOOKUP(B247,'[1]DADOS (OCULTAR)'!$Q$3:$S$136,3,0),"")</f>
        <v>10988301000714</v>
      </c>
      <c r="B247" s="9" t="str">
        <f>'[1]TCE - ANEXO II - Preencher'!C256</f>
        <v>UPAE PETROLINA</v>
      </c>
      <c r="C247" s="10"/>
      <c r="D247" s="11" t="str">
        <f>'[1]TCE - ANEXO II - Preencher'!E256</f>
        <v>MAYARA DAMASCENO DE REZENDE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2236-05</v>
      </c>
      <c r="G247" s="14" t="str">
        <f>'[1]TCE - ANEXO II - Preencher'!I256</f>
        <v>02/2026</v>
      </c>
      <c r="H247" s="13" t="str">
        <f>'[1]TCE - ANEXO II - Preencher'!J256</f>
        <v>2 - Diarista</v>
      </c>
      <c r="I247" s="13">
        <f>'[1]TCE - ANEXO II - Preencher'!K256</f>
        <v>30</v>
      </c>
      <c r="J247" s="15">
        <f>'[1]TCE - ANEXO II - Preencher'!L256</f>
        <v>2547.23</v>
      </c>
      <c r="K247" s="15">
        <f>'[1]TCE - ANEXO II - Preencher'!P256</f>
        <v>21.97</v>
      </c>
      <c r="L247" s="15">
        <f>'[1]TCE - ANEXO II - Preencher'!Q256</f>
        <v>0</v>
      </c>
      <c r="M247" s="15">
        <f>'[1]TCE - ANEXO II - Preencher'!R256</f>
        <v>731.17</v>
      </c>
      <c r="N247" s="16">
        <f>'[1]TCE - ANEXO II - Preencher'!S256</f>
        <v>496.21</v>
      </c>
      <c r="O247" s="17">
        <f>'[1]TCE - ANEXO II - Preencher'!W256</f>
        <v>344.61</v>
      </c>
      <c r="P247" s="18">
        <f>'[1]TCE - ANEXO II - Preencher'!X256</f>
        <v>3451.97</v>
      </c>
      <c r="S247" s="22">
        <v>51227</v>
      </c>
    </row>
    <row r="248" spans="1:19" x14ac:dyDescent="0.2">
      <c r="A248" s="8">
        <f>IFERROR(VLOOKUP(B248,'[1]DADOS (OCULTAR)'!$Q$3:$S$136,3,0),"")</f>
        <v>10988301000714</v>
      </c>
      <c r="B248" s="9" t="str">
        <f>'[1]TCE - ANEXO II - Preencher'!C257</f>
        <v>UPAE PETROLINA</v>
      </c>
      <c r="C248" s="10"/>
      <c r="D248" s="11" t="str">
        <f>'[1]TCE - ANEXO II - Preencher'!E257</f>
        <v>MIDIAN RAFAELLA SILVA SANTOS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 t="str">
        <f>'[1]TCE - ANEXO II - Preencher'!I257</f>
        <v>02/2026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405.25</v>
      </c>
      <c r="N248" s="16">
        <f>'[1]TCE - ANEXO II - Preencher'!S257</f>
        <v>0</v>
      </c>
      <c r="O248" s="17">
        <f>'[1]TCE - ANEXO II - Preencher'!W257</f>
        <v>262.93</v>
      </c>
      <c r="P248" s="18">
        <f>'[1]TCE - ANEXO II - Preencher'!X257</f>
        <v>1763.32</v>
      </c>
      <c r="S248" s="22">
        <v>51257</v>
      </c>
    </row>
    <row r="249" spans="1:19" x14ac:dyDescent="0.2">
      <c r="A249" s="8">
        <f>IFERROR(VLOOKUP(B249,'[1]DADOS (OCULTAR)'!$Q$3:$S$136,3,0),"")</f>
        <v>10988301000714</v>
      </c>
      <c r="B249" s="9" t="str">
        <f>'[1]TCE - ANEXO II - Preencher'!C258</f>
        <v>UPAE PETROLINA</v>
      </c>
      <c r="C249" s="10"/>
      <c r="D249" s="11" t="str">
        <f>'[1]TCE - ANEXO II - Preencher'!E258</f>
        <v>MILENA DA SILVA ANDRADE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5211-30</v>
      </c>
      <c r="G249" s="14" t="str">
        <f>'[1]TCE - ANEXO II - Preencher'!I258</f>
        <v>02/2026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297.68</v>
      </c>
      <c r="N249" s="16">
        <f>'[1]TCE - ANEXO II - Preencher'!S258</f>
        <v>0</v>
      </c>
      <c r="O249" s="17">
        <f>'[1]TCE - ANEXO II - Preencher'!W258</f>
        <v>183.36</v>
      </c>
      <c r="P249" s="18">
        <f>'[1]TCE - ANEXO II - Preencher'!X258</f>
        <v>1735.3200000000002</v>
      </c>
      <c r="S249" s="22">
        <v>51288</v>
      </c>
    </row>
    <row r="250" spans="1:19" x14ac:dyDescent="0.2">
      <c r="A250" s="8">
        <f>IFERROR(VLOOKUP(B250,'[1]DADOS (OCULTAR)'!$Q$3:$S$136,3,0),"")</f>
        <v>10988301000714</v>
      </c>
      <c r="B250" s="9" t="str">
        <f>'[1]TCE - ANEXO II - Preencher'!C259</f>
        <v>UPAE PETROLINA</v>
      </c>
      <c r="C250" s="10"/>
      <c r="D250" s="11" t="str">
        <f>'[1]TCE - ANEXO II - Preencher'!E259</f>
        <v>MOACIR AGOSTINHO PEREIRA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4141-05</v>
      </c>
      <c r="G250" s="14" t="str">
        <f>'[1]TCE - ANEXO II - Preencher'!I259</f>
        <v>02/2026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1831.91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564.51</v>
      </c>
      <c r="P250" s="18">
        <f>'[1]TCE - ANEXO II - Preencher'!X259</f>
        <v>1267.4000000000001</v>
      </c>
      <c r="S250" s="22">
        <v>51318</v>
      </c>
    </row>
    <row r="251" spans="1:19" x14ac:dyDescent="0.2">
      <c r="A251" s="8">
        <f>IFERROR(VLOOKUP(B251,'[1]DADOS (OCULTAR)'!$Q$3:$S$136,3,0),"")</f>
        <v>10988301000714</v>
      </c>
      <c r="B251" s="9" t="str">
        <f>'[1]TCE - ANEXO II - Preencher'!C260</f>
        <v>UPAE PETROLINA</v>
      </c>
      <c r="C251" s="10"/>
      <c r="D251" s="11" t="str">
        <f>'[1]TCE - ANEXO II - Preencher'!E260</f>
        <v>MYCHELA PATRICIA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3241-15</v>
      </c>
      <c r="G251" s="14" t="str">
        <f>'[1]TCE - ANEXO II - Preencher'!I260</f>
        <v>02/2026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2732.28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1564.23</v>
      </c>
      <c r="N251" s="16">
        <f>'[1]TCE - ANEXO II - Preencher'!S260</f>
        <v>0</v>
      </c>
      <c r="O251" s="17">
        <f>'[1]TCE - ANEXO II - Preencher'!W260</f>
        <v>463.87</v>
      </c>
      <c r="P251" s="18">
        <f>'[1]TCE - ANEXO II - Preencher'!X260</f>
        <v>3832.6400000000003</v>
      </c>
      <c r="S251" s="22">
        <v>51349</v>
      </c>
    </row>
    <row r="252" spans="1:19" x14ac:dyDescent="0.2">
      <c r="A252" s="8">
        <f>IFERROR(VLOOKUP(B252,'[1]DADOS (OCULTAR)'!$Q$3:$S$136,3,0),"")</f>
        <v>10988301000714</v>
      </c>
      <c r="B252" s="9" t="str">
        <f>'[1]TCE - ANEXO II - Preencher'!C261</f>
        <v>UPAE PETROLINA</v>
      </c>
      <c r="C252" s="10"/>
      <c r="D252" s="11" t="str">
        <f>'[1]TCE - ANEXO II - Preencher'!E261</f>
        <v>NADJA DE ARAUJO SOUZA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4101-05</v>
      </c>
      <c r="G252" s="14" t="str">
        <f>'[1]TCE - ANEXO II - Preencher'!I261</f>
        <v>02/2026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3372.57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168.63</v>
      </c>
      <c r="N252" s="16">
        <f>'[1]TCE - ANEXO II - Preencher'!S261</f>
        <v>0</v>
      </c>
      <c r="O252" s="17">
        <f>'[1]TCE - ANEXO II - Preencher'!W261</f>
        <v>475.68</v>
      </c>
      <c r="P252" s="18">
        <f>'[1]TCE - ANEXO II - Preencher'!X261</f>
        <v>3065.5200000000004</v>
      </c>
      <c r="S252" s="22">
        <v>51380</v>
      </c>
    </row>
    <row r="253" spans="1:19" x14ac:dyDescent="0.2">
      <c r="A253" s="8">
        <f>IFERROR(VLOOKUP(B253,'[1]DADOS (OCULTAR)'!$Q$3:$S$136,3,0),"")</f>
        <v>10988301000714</v>
      </c>
      <c r="B253" s="9" t="str">
        <f>'[1]TCE - ANEXO II - Preencher'!C262</f>
        <v>UPAE PETROLINA</v>
      </c>
      <c r="C253" s="10"/>
      <c r="D253" s="11" t="str">
        <f>'[1]TCE - ANEXO II - Preencher'!E262</f>
        <v>NADYA THALITA NOVAES DOS SANTOS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02/2026</v>
      </c>
      <c r="H253" s="13" t="str">
        <f>'[1]TCE - ANEXO II - Preencher'!J262</f>
        <v>2 - Diarista</v>
      </c>
      <c r="I253" s="13">
        <f>'[1]TCE - ANEXO II - Preencher'!K262</f>
        <v>40</v>
      </c>
      <c r="J253" s="15">
        <f>'[1]TCE - ANEXO II - Preencher'!L262</f>
        <v>2074.9</v>
      </c>
      <c r="K253" s="15">
        <f>'[1]TCE - ANEXO II - Preencher'!P262</f>
        <v>66.11</v>
      </c>
      <c r="L253" s="15">
        <f>'[1]TCE - ANEXO II - Preencher'!Q262</f>
        <v>0</v>
      </c>
      <c r="M253" s="15">
        <f>'[1]TCE - ANEXO II - Preencher'!R262</f>
        <v>2246.88</v>
      </c>
      <c r="N253" s="16">
        <f>'[1]TCE - ANEXO II - Preencher'!S262</f>
        <v>1280.17</v>
      </c>
      <c r="O253" s="17">
        <f>'[1]TCE - ANEXO II - Preencher'!W262</f>
        <v>629.76</v>
      </c>
      <c r="P253" s="18">
        <f>'[1]TCE - ANEXO II - Preencher'!X262</f>
        <v>5038.3</v>
      </c>
      <c r="S253" s="22">
        <v>51410</v>
      </c>
    </row>
    <row r="254" spans="1:19" x14ac:dyDescent="0.2">
      <c r="A254" s="8">
        <f>IFERROR(VLOOKUP(B254,'[1]DADOS (OCULTAR)'!$Q$3:$S$136,3,0),"")</f>
        <v>10988301000714</v>
      </c>
      <c r="B254" s="9" t="str">
        <f>'[1]TCE - ANEXO II - Preencher'!C263</f>
        <v>UPAE PETROLINA</v>
      </c>
      <c r="C254" s="10"/>
      <c r="D254" s="11" t="str">
        <f>'[1]TCE - ANEXO II - Preencher'!E263</f>
        <v>NATANA BARBOSA NUNES LIMA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4110-10</v>
      </c>
      <c r="G254" s="14" t="str">
        <f>'[1]TCE - ANEXO II - Preencher'!I263</f>
        <v>02/2026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861.23</v>
      </c>
      <c r="N254" s="16">
        <f>'[1]TCE - ANEXO II - Preencher'!S263</f>
        <v>0</v>
      </c>
      <c r="O254" s="17">
        <f>'[1]TCE - ANEXO II - Preencher'!W263</f>
        <v>632.79999999999995</v>
      </c>
      <c r="P254" s="18">
        <f>'[1]TCE - ANEXO II - Preencher'!X263</f>
        <v>1849.43</v>
      </c>
      <c r="S254" s="22">
        <v>51441</v>
      </c>
    </row>
    <row r="255" spans="1:19" x14ac:dyDescent="0.2">
      <c r="A255" s="8">
        <f>IFERROR(VLOOKUP(B255,'[1]DADOS (OCULTAR)'!$Q$3:$S$136,3,0),"")</f>
        <v>10988301000714</v>
      </c>
      <c r="B255" s="9" t="str">
        <f>'[1]TCE - ANEXO II - Preencher'!C264</f>
        <v>UPAE PETROLINA</v>
      </c>
      <c r="C255" s="10"/>
      <c r="D255" s="11" t="str">
        <f>'[1]TCE - ANEXO II - Preencher'!E264</f>
        <v>NATANIELY DE SOUZA ALVES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02/2026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1460.73</v>
      </c>
      <c r="P255" s="18">
        <f>'[1]TCE - ANEXO II - Preencher'!X264</f>
        <v>787.06</v>
      </c>
      <c r="S255" s="22">
        <v>51471</v>
      </c>
    </row>
    <row r="256" spans="1:19" x14ac:dyDescent="0.2">
      <c r="A256" s="8">
        <f>IFERROR(VLOOKUP(B256,'[1]DADOS (OCULTAR)'!$Q$3:$S$136,3,0),"")</f>
        <v>10988301000714</v>
      </c>
      <c r="B256" s="9" t="str">
        <f>'[1]TCE - ANEXO II - Preencher'!C265</f>
        <v>UPAE PETROLINA</v>
      </c>
      <c r="C256" s="10"/>
      <c r="D256" s="11" t="str">
        <f>'[1]TCE - ANEXO II - Preencher'!E265</f>
        <v>NATHALIA YASMINE ALVES DOS SANTOS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4110-10</v>
      </c>
      <c r="G256" s="14" t="str">
        <f>'[1]TCE - ANEXO II - Preencher'!I265</f>
        <v>02/2026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626.86</v>
      </c>
      <c r="N256" s="16">
        <f>'[1]TCE - ANEXO II - Preencher'!S265</f>
        <v>0</v>
      </c>
      <c r="O256" s="17">
        <f>'[1]TCE - ANEXO II - Preencher'!W265</f>
        <v>890.26</v>
      </c>
      <c r="P256" s="18">
        <f>'[1]TCE - ANEXO II - Preencher'!X265</f>
        <v>1357.6000000000001</v>
      </c>
      <c r="S256" s="22">
        <v>51502</v>
      </c>
    </row>
    <row r="257" spans="1:19" x14ac:dyDescent="0.2">
      <c r="A257" s="8">
        <f>IFERROR(VLOOKUP(B257,'[1]DADOS (OCULTAR)'!$Q$3:$S$136,3,0),"")</f>
        <v>10988301000714</v>
      </c>
      <c r="B257" s="9" t="str">
        <f>'[1]TCE - ANEXO II - Preencher'!C266</f>
        <v>UPAE PETROLINA</v>
      </c>
      <c r="C257" s="10"/>
      <c r="D257" s="11" t="str">
        <f>'[1]TCE - ANEXO II - Preencher'!E266</f>
        <v>NAYARA CINTIA GOMES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02/2026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42.64</v>
      </c>
      <c r="L257" s="15">
        <f>'[1]TCE - ANEXO II - Preencher'!Q266</f>
        <v>0</v>
      </c>
      <c r="M257" s="15">
        <f>'[1]TCE - ANEXO II - Preencher'!R266</f>
        <v>1919.02</v>
      </c>
      <c r="N257" s="16">
        <f>'[1]TCE - ANEXO II - Preencher'!S266</f>
        <v>0</v>
      </c>
      <c r="O257" s="17">
        <f>'[1]TCE - ANEXO II - Preencher'!W266</f>
        <v>630.77</v>
      </c>
      <c r="P257" s="18">
        <f>'[1]TCE - ANEXO II - Preencher'!X266</f>
        <v>2951.89</v>
      </c>
      <c r="S257" s="22">
        <v>51533</v>
      </c>
    </row>
    <row r="258" spans="1:19" x14ac:dyDescent="0.2">
      <c r="A258" s="8">
        <f>IFERROR(VLOOKUP(B258,'[1]DADOS (OCULTAR)'!$Q$3:$S$136,3,0),"")</f>
        <v>10988301000714</v>
      </c>
      <c r="B258" s="9" t="str">
        <f>'[1]TCE - ANEXO II - Preencher'!C267</f>
        <v>UPAE PETROLINA</v>
      </c>
      <c r="C258" s="10"/>
      <c r="D258" s="11" t="str">
        <f>'[1]TCE - ANEXO II - Preencher'!E267</f>
        <v>NEILIANE MARIA ALENCAR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02/2026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2394.11</v>
      </c>
      <c r="K258" s="15">
        <f>'[1]TCE - ANEXO II - Preencher'!P267</f>
        <v>48.15</v>
      </c>
      <c r="L258" s="15">
        <f>'[1]TCE - ANEXO II - Preencher'!Q267</f>
        <v>0</v>
      </c>
      <c r="M258" s="15">
        <f>'[1]TCE - ANEXO II - Preencher'!R267</f>
        <v>3741.83</v>
      </c>
      <c r="N258" s="16">
        <f>'[1]TCE - ANEXO II - Preencher'!S267</f>
        <v>642.09</v>
      </c>
      <c r="O258" s="17">
        <f>'[1]TCE - ANEXO II - Preencher'!W267</f>
        <v>865.09</v>
      </c>
      <c r="P258" s="18">
        <f>'[1]TCE - ANEXO II - Preencher'!X267</f>
        <v>5961.09</v>
      </c>
      <c r="S258" s="22">
        <v>51561</v>
      </c>
    </row>
    <row r="259" spans="1:19" x14ac:dyDescent="0.2">
      <c r="A259" s="8">
        <f>IFERROR(VLOOKUP(B259,'[1]DADOS (OCULTAR)'!$Q$3:$S$136,3,0),"")</f>
        <v>10988301000714</v>
      </c>
      <c r="B259" s="9" t="str">
        <f>'[1]TCE - ANEXO II - Preencher'!C268</f>
        <v>UPAE PETROLINA</v>
      </c>
      <c r="C259" s="10"/>
      <c r="D259" s="11" t="str">
        <f>'[1]TCE - ANEXO II - Preencher'!E268</f>
        <v>NEY DAMASCENO FARIAS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2232-08</v>
      </c>
      <c r="G259" s="14" t="str">
        <f>'[1]TCE - ANEXO II - Preencher'!I268</f>
        <v>02/2026</v>
      </c>
      <c r="H259" s="13" t="str">
        <f>'[1]TCE - ANEXO II - Preencher'!J268</f>
        <v>1 - Plantonista</v>
      </c>
      <c r="I259" s="13">
        <f>'[1]TCE - ANEXO II - Preencher'!K268</f>
        <v>12</v>
      </c>
      <c r="J259" s="15">
        <f>'[1]TCE - ANEXO II - Preencher'!L268</f>
        <v>2103.7600000000002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324.2</v>
      </c>
      <c r="N259" s="16">
        <f>'[1]TCE - ANEXO II - Preencher'!S268</f>
        <v>1574.86</v>
      </c>
      <c r="O259" s="17">
        <f>'[1]TCE - ANEXO II - Preencher'!W268</f>
        <v>437.42</v>
      </c>
      <c r="P259" s="18">
        <f>'[1]TCE - ANEXO II - Preencher'!X268</f>
        <v>3565.3999999999996</v>
      </c>
      <c r="S259" s="22">
        <v>51592</v>
      </c>
    </row>
    <row r="260" spans="1:19" x14ac:dyDescent="0.2">
      <c r="A260" s="8">
        <f>IFERROR(VLOOKUP(B260,'[1]DADOS (OCULTAR)'!$Q$3:$S$136,3,0),"")</f>
        <v>10988301000714</v>
      </c>
      <c r="B260" s="9" t="str">
        <f>'[1]TCE - ANEXO II - Preencher'!C269</f>
        <v>UPAE PETROLINA</v>
      </c>
      <c r="C260" s="10"/>
      <c r="D260" s="11" t="str">
        <f>'[1]TCE - ANEXO II - Preencher'!E269</f>
        <v>NORMA ELIZABETH DUARTE CUNHA DE ARAUJO SOUZA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2251-25</v>
      </c>
      <c r="G260" s="14" t="str">
        <f>'[1]TCE - ANEXO II - Preencher'!I269</f>
        <v>02/2026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11091.12</v>
      </c>
      <c r="N260" s="16">
        <f>'[1]TCE - ANEXO II - Preencher'!S269</f>
        <v>0</v>
      </c>
      <c r="O260" s="17">
        <f>'[1]TCE - ANEXO II - Preencher'!W269</f>
        <v>2857.67</v>
      </c>
      <c r="P260" s="18">
        <f>'[1]TCE - ANEXO II - Preencher'!X269</f>
        <v>8233.4500000000007</v>
      </c>
      <c r="S260" s="22">
        <v>51622</v>
      </c>
    </row>
    <row r="261" spans="1:19" x14ac:dyDescent="0.2">
      <c r="A261" s="8">
        <f>IFERROR(VLOOKUP(B261,'[1]DADOS (OCULTAR)'!$Q$3:$S$136,3,0),"")</f>
        <v>10988301000714</v>
      </c>
      <c r="B261" s="9" t="str">
        <f>'[1]TCE - ANEXO II - Preencher'!C270</f>
        <v>UPAE PETROLINA</v>
      </c>
      <c r="C261" s="10"/>
      <c r="D261" s="11" t="str">
        <f>'[1]TCE - ANEXO II - Preencher'!E270</f>
        <v>OMAIARA DANTAS GUIMARAES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3241-15</v>
      </c>
      <c r="G261" s="14" t="str">
        <f>'[1]TCE - ANEXO II - Preencher'!I270</f>
        <v>02/2026</v>
      </c>
      <c r="H261" s="13" t="str">
        <f>'[1]TCE - ANEXO II - Preencher'!J270</f>
        <v>1 - Plantonista</v>
      </c>
      <c r="I261" s="13">
        <f>'[1]TCE - ANEXO II - Preencher'!K270</f>
        <v>24</v>
      </c>
      <c r="J261" s="15">
        <f>'[1]TCE - ANEXO II - Preencher'!L270</f>
        <v>2732.28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1366.14</v>
      </c>
      <c r="N261" s="16">
        <f>'[1]TCE - ANEXO II - Preencher'!S270</f>
        <v>0</v>
      </c>
      <c r="O261" s="17">
        <f>'[1]TCE - ANEXO II - Preencher'!W270</f>
        <v>380.39</v>
      </c>
      <c r="P261" s="18">
        <f>'[1]TCE - ANEXO II - Preencher'!X270</f>
        <v>3718.03</v>
      </c>
      <c r="S261" s="22">
        <v>51653</v>
      </c>
    </row>
    <row r="262" spans="1:19" x14ac:dyDescent="0.2">
      <c r="A262" s="8">
        <f>IFERROR(VLOOKUP(B262,'[1]DADOS (OCULTAR)'!$Q$3:$S$136,3,0),"")</f>
        <v>10988301000714</v>
      </c>
      <c r="B262" s="9" t="str">
        <f>'[1]TCE - ANEXO II - Preencher'!C271</f>
        <v>UPAE PETROLINA</v>
      </c>
      <c r="C262" s="10"/>
      <c r="D262" s="11" t="str">
        <f>'[1]TCE - ANEXO II - Preencher'!E271</f>
        <v>OSCAR MARIO HERRERA RIVERA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2251-25</v>
      </c>
      <c r="G262" s="14" t="str">
        <f>'[1]TCE - ANEXO II - Preencher'!I271</f>
        <v>02/2026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3325.77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1557.76</v>
      </c>
      <c r="N262" s="16">
        <f>'[1]TCE - ANEXO II - Preencher'!S271</f>
        <v>7095.24</v>
      </c>
      <c r="O262" s="17">
        <f>'[1]TCE - ANEXO II - Preencher'!W271</f>
        <v>3155.31</v>
      </c>
      <c r="P262" s="18">
        <f>'[1]TCE - ANEXO II - Preencher'!X271</f>
        <v>8823.4600000000009</v>
      </c>
      <c r="S262" s="22">
        <v>51683</v>
      </c>
    </row>
    <row r="263" spans="1:19" x14ac:dyDescent="0.2">
      <c r="A263" s="8">
        <f>IFERROR(VLOOKUP(B263,'[1]DADOS (OCULTAR)'!$Q$3:$S$136,3,0),"")</f>
        <v>10988301000714</v>
      </c>
      <c r="B263" s="9" t="str">
        <f>'[1]TCE - ANEXO II - Preencher'!C272</f>
        <v>UPAE PETROLINA</v>
      </c>
      <c r="C263" s="10"/>
      <c r="D263" s="11" t="str">
        <f>'[1]TCE - ANEXO II - Preencher'!E272</f>
        <v>OTAVIANO LIMA FERREIRA FILHO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5151-10</v>
      </c>
      <c r="G263" s="14" t="str">
        <f>'[1]TCE - ANEXO II - Preencher'!I272</f>
        <v>02/2026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569.79</v>
      </c>
      <c r="N263" s="16">
        <f>'[1]TCE - ANEXO II - Preencher'!S272</f>
        <v>0</v>
      </c>
      <c r="O263" s="17">
        <f>'[1]TCE - ANEXO II - Preencher'!W272</f>
        <v>249.66</v>
      </c>
      <c r="P263" s="18">
        <f>'[1]TCE - ANEXO II - Preencher'!X272</f>
        <v>1941.1299999999999</v>
      </c>
      <c r="S263" s="22">
        <v>51714</v>
      </c>
    </row>
    <row r="264" spans="1:19" x14ac:dyDescent="0.2">
      <c r="A264" s="8">
        <f>IFERROR(VLOOKUP(B264,'[1]DADOS (OCULTAR)'!$Q$3:$S$136,3,0),"")</f>
        <v>10988301000714</v>
      </c>
      <c r="B264" s="9" t="str">
        <f>'[1]TCE - ANEXO II - Preencher'!C273</f>
        <v>UPAE PETROLINA</v>
      </c>
      <c r="C264" s="10"/>
      <c r="D264" s="11" t="str">
        <f>'[1]TCE - ANEXO II - Preencher'!E273</f>
        <v>PATRICIA FERNANDA DE SOUZA SA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02/2026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1566.97</v>
      </c>
      <c r="K264" s="15">
        <f>'[1]TCE - ANEXO II - Preencher'!P273</f>
        <v>42.64</v>
      </c>
      <c r="L264" s="15">
        <f>'[1]TCE - ANEXO II - Preencher'!Q273</f>
        <v>0</v>
      </c>
      <c r="M264" s="15">
        <f>'[1]TCE - ANEXO II - Preencher'!R273</f>
        <v>2392.92</v>
      </c>
      <c r="N264" s="16">
        <f>'[1]TCE - ANEXO II - Preencher'!S273</f>
        <v>0</v>
      </c>
      <c r="O264" s="17">
        <f>'[1]TCE - ANEXO II - Preencher'!W273</f>
        <v>1152.9100000000001</v>
      </c>
      <c r="P264" s="18">
        <f>'[1]TCE - ANEXO II - Preencher'!X273</f>
        <v>2849.62</v>
      </c>
      <c r="S264" s="22">
        <v>51745</v>
      </c>
    </row>
    <row r="265" spans="1:19" x14ac:dyDescent="0.2">
      <c r="A265" s="8">
        <f>IFERROR(VLOOKUP(B265,'[1]DADOS (OCULTAR)'!$Q$3:$S$136,3,0),"")</f>
        <v>10988301000714</v>
      </c>
      <c r="B265" s="9" t="str">
        <f>'[1]TCE - ANEXO II - Preencher'!C274</f>
        <v>UPAE PETROLINA</v>
      </c>
      <c r="C265" s="10"/>
      <c r="D265" s="11" t="str">
        <f>'[1]TCE - ANEXO II - Preencher'!E274</f>
        <v>POLIANA GONZAGA DOS SANTOS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02/2026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42.64</v>
      </c>
      <c r="L265" s="15">
        <f>'[1]TCE - ANEXO II - Preencher'!Q274</f>
        <v>0</v>
      </c>
      <c r="M265" s="15">
        <f>'[1]TCE - ANEXO II - Preencher'!R274</f>
        <v>3816.78</v>
      </c>
      <c r="N265" s="16">
        <f>'[1]TCE - ANEXO II - Preencher'!S274</f>
        <v>0</v>
      </c>
      <c r="O265" s="17">
        <f>'[1]TCE - ANEXO II - Preencher'!W274</f>
        <v>873.71</v>
      </c>
      <c r="P265" s="18">
        <f>'[1]TCE - ANEXO II - Preencher'!X274</f>
        <v>2985.71</v>
      </c>
      <c r="S265" s="22">
        <v>51775</v>
      </c>
    </row>
    <row r="266" spans="1:19" x14ac:dyDescent="0.2">
      <c r="A266" s="8">
        <f>IFERROR(VLOOKUP(B266,'[1]DADOS (OCULTAR)'!$Q$3:$S$136,3,0),"")</f>
        <v>10988301000714</v>
      </c>
      <c r="B266" s="9" t="str">
        <f>'[1]TCE - ANEXO II - Preencher'!C275</f>
        <v>UPAE PETROLINA</v>
      </c>
      <c r="C266" s="10"/>
      <c r="D266" s="11" t="str">
        <f>'[1]TCE - ANEXO II - Preencher'!E275</f>
        <v>PRISCILLA MILENA MENDES DE SOUZA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5211-30</v>
      </c>
      <c r="G266" s="14" t="str">
        <f>'[1]TCE - ANEXO II - Preencher'!I275</f>
        <v>02/2026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491.9</v>
      </c>
      <c r="N266" s="16">
        <f>'[1]TCE - ANEXO II - Preencher'!S275</f>
        <v>0</v>
      </c>
      <c r="O266" s="17">
        <f>'[1]TCE - ANEXO II - Preencher'!W275</f>
        <v>529.33000000000004</v>
      </c>
      <c r="P266" s="18">
        <f>'[1]TCE - ANEXO II - Preencher'!X275</f>
        <v>1583.5700000000002</v>
      </c>
      <c r="S266" s="22">
        <v>51806</v>
      </c>
    </row>
    <row r="267" spans="1:19" x14ac:dyDescent="0.2">
      <c r="A267" s="8">
        <f>IFERROR(VLOOKUP(B267,'[1]DADOS (OCULTAR)'!$Q$3:$S$136,3,0),"")</f>
        <v>10988301000714</v>
      </c>
      <c r="B267" s="9" t="str">
        <f>'[1]TCE - ANEXO II - Preencher'!C276</f>
        <v>UPAE PETROLINA</v>
      </c>
      <c r="C267" s="10"/>
      <c r="D267" s="11" t="str">
        <f>'[1]TCE - ANEXO II - Preencher'!E276</f>
        <v>RAIMUNDA MARIA PEREIRA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02/2026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42.64</v>
      </c>
      <c r="L267" s="15">
        <f>'[1]TCE - ANEXO II - Preencher'!Q276</f>
        <v>0</v>
      </c>
      <c r="M267" s="15">
        <f>'[1]TCE - ANEXO II - Preencher'!R276</f>
        <v>5829.17</v>
      </c>
      <c r="N267" s="16">
        <f>'[1]TCE - ANEXO II - Preencher'!S276</f>
        <v>324.2</v>
      </c>
      <c r="O267" s="17">
        <f>'[1]TCE - ANEXO II - Preencher'!W276</f>
        <v>509.12</v>
      </c>
      <c r="P267" s="18">
        <f>'[1]TCE - ANEXO II - Preencher'!X276</f>
        <v>7307.89</v>
      </c>
      <c r="S267" s="22">
        <v>51836</v>
      </c>
    </row>
    <row r="268" spans="1:19" x14ac:dyDescent="0.2">
      <c r="A268" s="8">
        <f>IFERROR(VLOOKUP(B268,'[1]DADOS (OCULTAR)'!$Q$3:$S$136,3,0),"")</f>
        <v>10988301000714</v>
      </c>
      <c r="B268" s="9" t="str">
        <f>'[1]TCE - ANEXO II - Preencher'!C277</f>
        <v>UPAE PETROLINA</v>
      </c>
      <c r="C268" s="10"/>
      <c r="D268" s="11" t="str">
        <f>'[1]TCE - ANEXO II - Preencher'!E277</f>
        <v>RAIMUNDA MIRANDA BORGES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2516-05</v>
      </c>
      <c r="G268" s="14" t="str">
        <f>'[1]TCE - ANEXO II - Preencher'!I277</f>
        <v>02/2026</v>
      </c>
      <c r="H268" s="13" t="str">
        <f>'[1]TCE - ANEXO II - Preencher'!J277</f>
        <v>2 - Diarista</v>
      </c>
      <c r="I268" s="13">
        <f>'[1]TCE - ANEXO II - Preencher'!K277</f>
        <v>30</v>
      </c>
      <c r="J268" s="15">
        <f>'[1]TCE - ANEXO II - Preencher'!L277</f>
        <v>2257.9499999999998</v>
      </c>
      <c r="K268" s="15">
        <f>'[1]TCE - ANEXO II - Preencher'!P277</f>
        <v>235.75</v>
      </c>
      <c r="L268" s="15">
        <f>'[1]TCE - ANEXO II - Preencher'!Q277</f>
        <v>0</v>
      </c>
      <c r="M268" s="15">
        <f>'[1]TCE - ANEXO II - Preencher'!R277</f>
        <v>517.57000000000005</v>
      </c>
      <c r="N268" s="16">
        <f>'[1]TCE - ANEXO II - Preencher'!S277</f>
        <v>493.51</v>
      </c>
      <c r="O268" s="17">
        <f>'[1]TCE - ANEXO II - Preencher'!W277</f>
        <v>428.57</v>
      </c>
      <c r="P268" s="18">
        <f>'[1]TCE - ANEXO II - Preencher'!X277</f>
        <v>3076.2099999999996</v>
      </c>
      <c r="S268" s="22">
        <v>51867</v>
      </c>
    </row>
    <row r="269" spans="1:19" x14ac:dyDescent="0.2">
      <c r="A269" s="8">
        <f>IFERROR(VLOOKUP(B269,'[1]DADOS (OCULTAR)'!$Q$3:$S$136,3,0),"")</f>
        <v>10988301000714</v>
      </c>
      <c r="B269" s="9" t="str">
        <f>'[1]TCE - ANEXO II - Preencher'!C278</f>
        <v>UPAE PETROLINA</v>
      </c>
      <c r="C269" s="10"/>
      <c r="D269" s="11" t="str">
        <f>'[1]TCE - ANEXO II - Preencher'!E278</f>
        <v>RAIRES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4110-10</v>
      </c>
      <c r="G269" s="14" t="str">
        <f>'[1]TCE - ANEXO II - Preencher'!I278</f>
        <v>02/2026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1831.9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212.19</v>
      </c>
      <c r="P269" s="18">
        <f>'[1]TCE - ANEXO II - Preencher'!X278</f>
        <v>1619.71</v>
      </c>
      <c r="S269" s="22">
        <v>51898</v>
      </c>
    </row>
    <row r="270" spans="1:19" x14ac:dyDescent="0.2">
      <c r="A270" s="8">
        <f>IFERROR(VLOOKUP(B270,'[1]DADOS (OCULTAR)'!$Q$3:$S$136,3,0),"")</f>
        <v>10988301000714</v>
      </c>
      <c r="B270" s="9" t="str">
        <f>'[1]TCE - ANEXO II - Preencher'!C279</f>
        <v>UPAE PETROLINA</v>
      </c>
      <c r="C270" s="10"/>
      <c r="D270" s="11" t="str">
        <f>'[1]TCE - ANEXO II - Preencher'!E279</f>
        <v>RAISA RAIANE MOTA PINHEIRO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4110-10</v>
      </c>
      <c r="G270" s="14" t="str">
        <f>'[1]TCE - ANEXO II - Preencher'!I279</f>
        <v>02/2026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1932.77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221.76</v>
      </c>
      <c r="N270" s="16">
        <f>'[1]TCE - ANEXO II - Preencher'!S279</f>
        <v>0</v>
      </c>
      <c r="O270" s="17">
        <f>'[1]TCE - ANEXO II - Preencher'!W279</f>
        <v>238.47</v>
      </c>
      <c r="P270" s="18">
        <f>'[1]TCE - ANEXO II - Preencher'!X279</f>
        <v>1916.0599999999997</v>
      </c>
      <c r="S270" s="22">
        <v>51926</v>
      </c>
    </row>
    <row r="271" spans="1:19" x14ac:dyDescent="0.2">
      <c r="A271" s="8">
        <f>IFERROR(VLOOKUP(B271,'[1]DADOS (OCULTAR)'!$Q$3:$S$136,3,0),"")</f>
        <v>10988301000714</v>
      </c>
      <c r="B271" s="9" t="str">
        <f>'[1]TCE - ANEXO II - Preencher'!C280</f>
        <v>UPAE PETROLINA</v>
      </c>
      <c r="C271" s="10"/>
      <c r="D271" s="11" t="str">
        <f>'[1]TCE - ANEXO II - Preencher'!E280</f>
        <v>REBECA DE NOVAES MENEZES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2251-25</v>
      </c>
      <c r="G271" s="14" t="str">
        <f>'[1]TCE - ANEXO II - Preencher'!I280</f>
        <v>02/2026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10916.97</v>
      </c>
      <c r="N271" s="16">
        <f>'[1]TCE - ANEXO II - Preencher'!S280</f>
        <v>0</v>
      </c>
      <c r="O271" s="17">
        <f>'[1]TCE - ANEXO II - Preencher'!W280</f>
        <v>2809.78</v>
      </c>
      <c r="P271" s="18">
        <f>'[1]TCE - ANEXO II - Preencher'!X280</f>
        <v>8107.1899999999987</v>
      </c>
      <c r="S271" s="22">
        <v>51957</v>
      </c>
    </row>
    <row r="272" spans="1:19" x14ac:dyDescent="0.2">
      <c r="A272" s="8">
        <f>IFERROR(VLOOKUP(B272,'[1]DADOS (OCULTAR)'!$Q$3:$S$136,3,0),"")</f>
        <v>10988301000714</v>
      </c>
      <c r="B272" s="9" t="str">
        <f>'[1]TCE - ANEXO II - Preencher'!C281</f>
        <v>UPAE PETROLINA</v>
      </c>
      <c r="C272" s="10"/>
      <c r="D272" s="11" t="str">
        <f>'[1]TCE - ANEXO II - Preencher'!E281</f>
        <v>REGINALDO JORGE MARINHO DE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2234-05</v>
      </c>
      <c r="G272" s="14" t="str">
        <f>'[1]TCE - ANEXO II - Preencher'!I281</f>
        <v>02/2026</v>
      </c>
      <c r="H272" s="13" t="str">
        <f>'[1]TCE - ANEXO II - Preencher'!J281</f>
        <v>2 - Diarista</v>
      </c>
      <c r="I272" s="13">
        <f>'[1]TCE - ANEXO II - Preencher'!K281</f>
        <v>30</v>
      </c>
      <c r="J272" s="15">
        <f>'[1]TCE - ANEXO II - Preencher'!L281</f>
        <v>3550.34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324.2</v>
      </c>
      <c r="N272" s="16">
        <f>'[1]TCE - ANEXO II - Preencher'!S281</f>
        <v>2027.95</v>
      </c>
      <c r="O272" s="17">
        <f>'[1]TCE - ANEXO II - Preencher'!W281</f>
        <v>779.09</v>
      </c>
      <c r="P272" s="18">
        <f>'[1]TCE - ANEXO II - Preencher'!X281</f>
        <v>5123.3999999999996</v>
      </c>
      <c r="S272" s="22">
        <v>51987</v>
      </c>
    </row>
    <row r="273" spans="1:19" x14ac:dyDescent="0.2">
      <c r="A273" s="8">
        <f>IFERROR(VLOOKUP(B273,'[1]DADOS (OCULTAR)'!$Q$3:$S$136,3,0),"")</f>
        <v>10988301000714</v>
      </c>
      <c r="B273" s="9" t="str">
        <f>'[1]TCE - ANEXO II - Preencher'!C282</f>
        <v>UPAE PETROLINA</v>
      </c>
      <c r="C273" s="10"/>
      <c r="D273" s="11" t="str">
        <f>'[1]TCE - ANEXO II - Preencher'!E282</f>
        <v>REGIVALDO LEMOS DOS SANTOS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5174-10</v>
      </c>
      <c r="G273" s="14" t="str">
        <f>'[1]TCE - ANEXO II - Preencher'!I282</f>
        <v>02/2026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504.98</v>
      </c>
      <c r="N273" s="16">
        <f>'[1]TCE - ANEXO II - Preencher'!S282</f>
        <v>0</v>
      </c>
      <c r="O273" s="17">
        <f>'[1]TCE - ANEXO II - Preencher'!W282</f>
        <v>212.19</v>
      </c>
      <c r="P273" s="18">
        <f>'[1]TCE - ANEXO II - Preencher'!X282</f>
        <v>1913.79</v>
      </c>
      <c r="S273" s="22">
        <v>52018</v>
      </c>
    </row>
    <row r="274" spans="1:19" x14ac:dyDescent="0.2">
      <c r="A274" s="8">
        <f>IFERROR(VLOOKUP(B274,'[1]DADOS (OCULTAR)'!$Q$3:$S$136,3,0),"")</f>
        <v>10988301000714</v>
      </c>
      <c r="B274" s="9" t="str">
        <f>'[1]TCE - ANEXO II - Preencher'!C283</f>
        <v>UPAE PETROLINA</v>
      </c>
      <c r="C274" s="10"/>
      <c r="D274" s="11" t="str">
        <f>'[1]TCE - ANEXO II - Preencher'!E283</f>
        <v>RENATA EVELLYN BATISTA QUEIROZ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02/2026</v>
      </c>
      <c r="H274" s="13" t="str">
        <f>'[1]TCE - ANEXO II - Preencher'!J283</f>
        <v>1 - Plantonista</v>
      </c>
      <c r="I274" s="13">
        <f>'[1]TCE - ANEXO II - Preencher'!K283</f>
        <v>40</v>
      </c>
      <c r="J274" s="15">
        <f>'[1]TCE - ANEXO II - Preencher'!L283</f>
        <v>2234.5</v>
      </c>
      <c r="K274" s="15">
        <f>'[1]TCE - ANEXO II - Preencher'!P283</f>
        <v>38.65</v>
      </c>
      <c r="L274" s="15">
        <f>'[1]TCE - ANEXO II - Preencher'!Q283</f>
        <v>0</v>
      </c>
      <c r="M274" s="15">
        <f>'[1]TCE - ANEXO II - Preencher'!R283</f>
        <v>2812.89</v>
      </c>
      <c r="N274" s="16">
        <f>'[1]TCE - ANEXO II - Preencher'!S283</f>
        <v>476.38</v>
      </c>
      <c r="O274" s="17">
        <f>'[1]TCE - ANEXO II - Preencher'!W283</f>
        <v>1572.88</v>
      </c>
      <c r="P274" s="18">
        <f>'[1]TCE - ANEXO II - Preencher'!X283</f>
        <v>3989.54</v>
      </c>
      <c r="S274" s="22">
        <v>52048</v>
      </c>
    </row>
    <row r="275" spans="1:19" x14ac:dyDescent="0.2">
      <c r="A275" s="8">
        <f>IFERROR(VLOOKUP(B275,'[1]DADOS (OCULTAR)'!$Q$3:$S$136,3,0),"")</f>
        <v>10988301000714</v>
      </c>
      <c r="B275" s="9" t="str">
        <f>'[1]TCE - ANEXO II - Preencher'!C284</f>
        <v>UPAE PETROLINA</v>
      </c>
      <c r="C275" s="10"/>
      <c r="D275" s="11" t="str">
        <f>'[1]TCE - ANEXO II - Preencher'!E284</f>
        <v>RENATA PEREIRA DE SOUSA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5134-30</v>
      </c>
      <c r="G275" s="14" t="str">
        <f>'[1]TCE - ANEXO II - Preencher'!I284</f>
        <v>02/2026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248.59</v>
      </c>
      <c r="N275" s="16">
        <f>'[1]TCE - ANEXO II - Preencher'!S284</f>
        <v>0</v>
      </c>
      <c r="O275" s="17">
        <f>'[1]TCE - ANEXO II - Preencher'!W284</f>
        <v>267.06</v>
      </c>
      <c r="P275" s="18">
        <f>'[1]TCE - ANEXO II - Preencher'!X284</f>
        <v>1602.53</v>
      </c>
      <c r="S275" s="22">
        <v>52079</v>
      </c>
    </row>
    <row r="276" spans="1:19" x14ac:dyDescent="0.2">
      <c r="A276" s="8">
        <f>IFERROR(VLOOKUP(B276,'[1]DADOS (OCULTAR)'!$Q$3:$S$136,3,0),"")</f>
        <v>10988301000714</v>
      </c>
      <c r="B276" s="9" t="str">
        <f>'[1]TCE - ANEXO II - Preencher'!C285</f>
        <v>UPAE PETROLINA</v>
      </c>
      <c r="C276" s="10"/>
      <c r="D276" s="11" t="str">
        <f>'[1]TCE - ANEXO II - Preencher'!E285</f>
        <v>RENILDA MARIA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02/2026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1566.97</v>
      </c>
      <c r="K276" s="15">
        <f>'[1]TCE - ANEXO II - Preencher'!P285</f>
        <v>42.64</v>
      </c>
      <c r="L276" s="15">
        <f>'[1]TCE - ANEXO II - Preencher'!Q285</f>
        <v>0</v>
      </c>
      <c r="M276" s="15">
        <f>'[1]TCE - ANEXO II - Preencher'!R285</f>
        <v>2097.37</v>
      </c>
      <c r="N276" s="16">
        <f>'[1]TCE - ANEXO II - Preencher'!S285</f>
        <v>0</v>
      </c>
      <c r="O276" s="17">
        <f>'[1]TCE - ANEXO II - Preencher'!W285</f>
        <v>1020.4</v>
      </c>
      <c r="P276" s="18">
        <f>'[1]TCE - ANEXO II - Preencher'!X285</f>
        <v>2686.58</v>
      </c>
      <c r="S276" s="22">
        <v>52110</v>
      </c>
    </row>
    <row r="277" spans="1:19" x14ac:dyDescent="0.2">
      <c r="A277" s="8">
        <f>IFERROR(VLOOKUP(B277,'[1]DADOS (OCULTAR)'!$Q$3:$S$136,3,0),"")</f>
        <v>10988301000714</v>
      </c>
      <c r="B277" s="9" t="str">
        <f>'[1]TCE - ANEXO II - Preencher'!C286</f>
        <v>UPAE PETROLINA</v>
      </c>
      <c r="C277" s="10"/>
      <c r="D277" s="11" t="str">
        <f>'[1]TCE - ANEXO II - Preencher'!E286</f>
        <v>RITA DE ARAUJO SOUZA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02/2026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1242.77</v>
      </c>
      <c r="K277" s="15">
        <f>'[1]TCE - ANEXO II - Preencher'!P286</f>
        <v>42.64</v>
      </c>
      <c r="L277" s="15">
        <f>'[1]TCE - ANEXO II - Preencher'!Q286</f>
        <v>0</v>
      </c>
      <c r="M277" s="15">
        <f>'[1]TCE - ANEXO II - Preencher'!R286</f>
        <v>7629.36</v>
      </c>
      <c r="N277" s="16">
        <f>'[1]TCE - ANEXO II - Preencher'!S286</f>
        <v>0</v>
      </c>
      <c r="O277" s="17">
        <f>'[1]TCE - ANEXO II - Preencher'!W286</f>
        <v>1205.0899999999999</v>
      </c>
      <c r="P277" s="18">
        <f>'[1]TCE - ANEXO II - Preencher'!X286</f>
        <v>7709.68</v>
      </c>
      <c r="S277" s="22">
        <v>52140</v>
      </c>
    </row>
    <row r="278" spans="1:19" x14ac:dyDescent="0.2">
      <c r="A278" s="8">
        <f>IFERROR(VLOOKUP(B278,'[1]DADOS (OCULTAR)'!$Q$3:$S$136,3,0),"")</f>
        <v>10988301000714</v>
      </c>
      <c r="B278" s="9" t="str">
        <f>'[1]TCE - ANEXO II - Preencher'!C287</f>
        <v>UPAE PETROLINA</v>
      </c>
      <c r="C278" s="10"/>
      <c r="D278" s="11" t="str">
        <f>'[1]TCE - ANEXO II - Preencher'!E287</f>
        <v>ROBERTA LOURDES DOS SANTOS DINIZ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02/2026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>
        <f>IFERROR(VLOOKUP(B279,'[1]DADOS (OCULTAR)'!$Q$3:$S$136,3,0),"")</f>
        <v>10988301000714</v>
      </c>
      <c r="B279" s="9" t="str">
        <f>'[1]TCE - ANEXO II - Preencher'!C288</f>
        <v>UPAE PETROLINA</v>
      </c>
      <c r="C279" s="10"/>
      <c r="D279" s="11" t="str">
        <f>'[1]TCE - ANEXO II - Preencher'!E288</f>
        <v>RODRIGO ARAUJO ALVES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2526-05</v>
      </c>
      <c r="G279" s="14" t="str">
        <f>'[1]TCE - ANEXO II - Preencher'!I288</f>
        <v>02/2026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3147.73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224.84</v>
      </c>
      <c r="N279" s="16">
        <f>'[1]TCE - ANEXO II - Preencher'!S288</f>
        <v>0</v>
      </c>
      <c r="O279" s="17">
        <f>'[1]TCE - ANEXO II - Preencher'!W288</f>
        <v>395.74</v>
      </c>
      <c r="P279" s="18">
        <f>'[1]TCE - ANEXO II - Preencher'!X288</f>
        <v>2976.83</v>
      </c>
      <c r="S279" s="22">
        <v>52201</v>
      </c>
    </row>
    <row r="280" spans="1:19" x14ac:dyDescent="0.2">
      <c r="A280" s="8">
        <f>IFERROR(VLOOKUP(B280,'[1]DADOS (OCULTAR)'!$Q$3:$S$136,3,0),"")</f>
        <v>10988301000714</v>
      </c>
      <c r="B280" s="9" t="str">
        <f>'[1]TCE - ANEXO II - Preencher'!C289</f>
        <v>UPAE PETROLINA</v>
      </c>
      <c r="C280" s="10"/>
      <c r="D280" s="11" t="str">
        <f>'[1]TCE - ANEXO II - Preencher'!E289</f>
        <v>RODRIGO DA SILVA MOREIRA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3172-10</v>
      </c>
      <c r="G280" s="14" t="str">
        <f>'[1]TCE - ANEXO II - Preencher'!I289</f>
        <v>02/2026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2100.59</v>
      </c>
      <c r="K280" s="15">
        <f>'[1]TCE - ANEXO II - Preencher'!P289</f>
        <v>176.16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284.45999999999998</v>
      </c>
      <c r="P280" s="18">
        <f>'[1]TCE - ANEXO II - Preencher'!X289</f>
        <v>1992.29</v>
      </c>
      <c r="S280" s="22">
        <v>52232</v>
      </c>
    </row>
    <row r="281" spans="1:19" x14ac:dyDescent="0.2">
      <c r="A281" s="8">
        <f>IFERROR(VLOOKUP(B281,'[1]DADOS (OCULTAR)'!$Q$3:$S$136,3,0),"")</f>
        <v>10988301000714</v>
      </c>
      <c r="B281" s="9" t="str">
        <f>'[1]TCE - ANEXO II - Preencher'!C290</f>
        <v>UPAE PETROLINA</v>
      </c>
      <c r="C281" s="10"/>
      <c r="D281" s="11" t="str">
        <f>'[1]TCE - ANEXO II - Preencher'!E290</f>
        <v>ROGILMAR SIMPLICIO DOS SANTOS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1425-05</v>
      </c>
      <c r="G281" s="14" t="str">
        <f>'[1]TCE - ANEXO II - Preencher'!I290</f>
        <v>02/2026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4225.88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211.29</v>
      </c>
      <c r="N281" s="16">
        <f>'[1]TCE - ANEXO II - Preencher'!S290</f>
        <v>0</v>
      </c>
      <c r="O281" s="17">
        <f>'[1]TCE - ANEXO II - Preencher'!W290</f>
        <v>1273.57</v>
      </c>
      <c r="P281" s="18">
        <f>'[1]TCE - ANEXO II - Preencher'!X290</f>
        <v>3163.6000000000004</v>
      </c>
      <c r="S281" s="22">
        <v>52263</v>
      </c>
    </row>
    <row r="282" spans="1:19" x14ac:dyDescent="0.2">
      <c r="A282" s="8">
        <f>IFERROR(VLOOKUP(B282,'[1]DADOS (OCULTAR)'!$Q$3:$S$136,3,0),"")</f>
        <v>10988301000714</v>
      </c>
      <c r="B282" s="9" t="str">
        <f>'[1]TCE - ANEXO II - Preencher'!C291</f>
        <v>UPAE PETROLINA</v>
      </c>
      <c r="C282" s="10"/>
      <c r="D282" s="11" t="str">
        <f>'[1]TCE - ANEXO II - Preencher'!E291</f>
        <v>ROMILDO JOSE DOS SANTOS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9511-05</v>
      </c>
      <c r="G282" s="14" t="str">
        <f>'[1]TCE - ANEXO II - Preencher'!I291</f>
        <v>02/2026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1762.96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528.89</v>
      </c>
      <c r="N282" s="16">
        <f>'[1]TCE - ANEXO II - Preencher'!S291</f>
        <v>0</v>
      </c>
      <c r="O282" s="17">
        <f>'[1]TCE - ANEXO II - Preencher'!W291</f>
        <v>252.2</v>
      </c>
      <c r="P282" s="18">
        <f>'[1]TCE - ANEXO II - Preencher'!X291</f>
        <v>2039.6499999999999</v>
      </c>
      <c r="S282" s="22">
        <v>52291</v>
      </c>
    </row>
    <row r="283" spans="1:19" x14ac:dyDescent="0.2">
      <c r="A283" s="8">
        <f>IFERROR(VLOOKUP(B283,'[1]DADOS (OCULTAR)'!$Q$3:$S$136,3,0),"")</f>
        <v>10988301000714</v>
      </c>
      <c r="B283" s="9" t="str">
        <f>'[1]TCE - ANEXO II - Preencher'!C292</f>
        <v>UPAE PETROLINA</v>
      </c>
      <c r="C283" s="10"/>
      <c r="D283" s="11" t="str">
        <f>'[1]TCE - ANEXO II - Preencher'!E292</f>
        <v>RONIELSON DA SILVA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3172-10</v>
      </c>
      <c r="G283" s="14" t="str">
        <f>'[1]TCE - ANEXO II - Preencher'!I292</f>
        <v>02/2026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2333.9899999999998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285.60000000000002</v>
      </c>
      <c r="P283" s="18">
        <f>'[1]TCE - ANEXO II - Preencher'!X292</f>
        <v>2048.39</v>
      </c>
      <c r="S283" s="22">
        <v>52322</v>
      </c>
    </row>
    <row r="284" spans="1:19" x14ac:dyDescent="0.2">
      <c r="A284" s="8">
        <f>IFERROR(VLOOKUP(B284,'[1]DADOS (OCULTAR)'!$Q$3:$S$136,3,0),"")</f>
        <v>10988301000714</v>
      </c>
      <c r="B284" s="9" t="str">
        <f>'[1]TCE - ANEXO II - Preencher'!C293</f>
        <v>UPAE PETROLINA</v>
      </c>
      <c r="C284" s="10"/>
      <c r="D284" s="11" t="str">
        <f>'[1]TCE - ANEXO II - Preencher'!E293</f>
        <v>RONNAN KERIBE SOARES MARQUES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5174-10</v>
      </c>
      <c r="G284" s="14" t="str">
        <f>'[1]TCE - ANEXO II - Preencher'!I293</f>
        <v>02/2026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532.89</v>
      </c>
      <c r="N284" s="16">
        <f>'[1]TCE - ANEXO II - Preencher'!S293</f>
        <v>0</v>
      </c>
      <c r="O284" s="17">
        <f>'[1]TCE - ANEXO II - Preencher'!W293</f>
        <v>630.38</v>
      </c>
      <c r="P284" s="18">
        <f>'[1]TCE - ANEXO II - Preencher'!X293</f>
        <v>1523.5099999999998</v>
      </c>
      <c r="S284" s="22">
        <v>52352</v>
      </c>
    </row>
    <row r="285" spans="1:19" x14ac:dyDescent="0.2">
      <c r="A285" s="8">
        <f>IFERROR(VLOOKUP(B285,'[1]DADOS (OCULTAR)'!$Q$3:$S$136,3,0),"")</f>
        <v>10988301000714</v>
      </c>
      <c r="B285" s="9" t="str">
        <f>'[1]TCE - ANEXO II - Preencher'!C294</f>
        <v>UPAE PETROLINA</v>
      </c>
      <c r="C285" s="10"/>
      <c r="D285" s="11" t="str">
        <f>'[1]TCE - ANEXO II - Preencher'!E294</f>
        <v>ROSANA OLIVEIRA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02/2026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42.64</v>
      </c>
      <c r="L285" s="15">
        <f>'[1]TCE - ANEXO II - Preencher'!Q294</f>
        <v>0</v>
      </c>
      <c r="M285" s="15">
        <f>'[1]TCE - ANEXO II - Preencher'!R294</f>
        <v>6396</v>
      </c>
      <c r="N285" s="16">
        <f>'[1]TCE - ANEXO II - Preencher'!S294</f>
        <v>0</v>
      </c>
      <c r="O285" s="17">
        <f>'[1]TCE - ANEXO II - Preencher'!W294</f>
        <v>456.01</v>
      </c>
      <c r="P285" s="18">
        <f>'[1]TCE - ANEXO II - Preencher'!X294</f>
        <v>7603.63</v>
      </c>
      <c r="S285" s="22">
        <v>52383</v>
      </c>
    </row>
    <row r="286" spans="1:19" x14ac:dyDescent="0.2">
      <c r="A286" s="8">
        <f>IFERROR(VLOOKUP(B286,'[1]DADOS (OCULTAR)'!$Q$3:$S$136,3,0),"")</f>
        <v>10988301000714</v>
      </c>
      <c r="B286" s="9" t="str">
        <f>'[1]TCE - ANEXO II - Preencher'!C295</f>
        <v>UPAE PETROLINA</v>
      </c>
      <c r="C286" s="10"/>
      <c r="D286" s="11" t="str">
        <f>'[1]TCE - ANEXO II - Preencher'!E295</f>
        <v>ROSANGELA BARBOSA SOARES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02/2026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42.64</v>
      </c>
      <c r="L286" s="15">
        <f>'[1]TCE - ANEXO II - Preencher'!Q295</f>
        <v>0</v>
      </c>
      <c r="M286" s="15">
        <f>'[1]TCE - ANEXO II - Preencher'!R295</f>
        <v>2610.7199999999998</v>
      </c>
      <c r="N286" s="16">
        <f>'[1]TCE - ANEXO II - Preencher'!S295</f>
        <v>0</v>
      </c>
      <c r="O286" s="17">
        <f>'[1]TCE - ANEXO II - Preencher'!W295</f>
        <v>498.52</v>
      </c>
      <c r="P286" s="18">
        <f>'[1]TCE - ANEXO II - Preencher'!X295</f>
        <v>3775.8399999999997</v>
      </c>
      <c r="S286" s="22">
        <v>52413</v>
      </c>
    </row>
    <row r="287" spans="1:19" x14ac:dyDescent="0.2">
      <c r="A287" s="8">
        <f>IFERROR(VLOOKUP(B287,'[1]DADOS (OCULTAR)'!$Q$3:$S$136,3,0),"")</f>
        <v>10988301000714</v>
      </c>
      <c r="B287" s="9" t="str">
        <f>'[1]TCE - ANEXO II - Preencher'!C296</f>
        <v>UPAE PETROLINA</v>
      </c>
      <c r="C287" s="10"/>
      <c r="D287" s="11" t="str">
        <f>'[1]TCE - ANEXO II - Preencher'!E296</f>
        <v>ROSIANE DE SOUZA XAVIER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2235-05</v>
      </c>
      <c r="G287" s="14" t="str">
        <f>'[1]TCE - ANEXO II - Preencher'!I296</f>
        <v>02/2026</v>
      </c>
      <c r="H287" s="13" t="str">
        <f>'[1]TCE - ANEXO II - Preencher'!J296</f>
        <v>1 - Plantonista</v>
      </c>
      <c r="I287" s="13">
        <f>'[1]TCE - ANEXO II - Preencher'!K296</f>
        <v>40</v>
      </c>
      <c r="J287" s="15">
        <f>'[1]TCE - ANEXO II - Preencher'!L296</f>
        <v>2394.11</v>
      </c>
      <c r="K287" s="15">
        <f>'[1]TCE - ANEXO II - Preencher'!P296</f>
        <v>38.32</v>
      </c>
      <c r="L287" s="15">
        <f>'[1]TCE - ANEXO II - Preencher'!Q296</f>
        <v>0</v>
      </c>
      <c r="M287" s="15">
        <f>'[1]TCE - ANEXO II - Preencher'!R296</f>
        <v>2694.03</v>
      </c>
      <c r="N287" s="16">
        <f>'[1]TCE - ANEXO II - Preencher'!S296</f>
        <v>549.97</v>
      </c>
      <c r="O287" s="17">
        <f>'[1]TCE - ANEXO II - Preencher'!W296</f>
        <v>832.45</v>
      </c>
      <c r="P287" s="18">
        <f>'[1]TCE - ANEXO II - Preencher'!X296</f>
        <v>4843.9800000000014</v>
      </c>
      <c r="S287" s="22">
        <v>52444</v>
      </c>
    </row>
    <row r="288" spans="1:19" x14ac:dyDescent="0.2">
      <c r="A288" s="8">
        <f>IFERROR(VLOOKUP(B288,'[1]DADOS (OCULTAR)'!$Q$3:$S$136,3,0),"")</f>
        <v>10988301000714</v>
      </c>
      <c r="B288" s="9" t="str">
        <f>'[1]TCE - ANEXO II - Preencher'!C297</f>
        <v>UPAE PETROLINA</v>
      </c>
      <c r="C288" s="10"/>
      <c r="D288" s="11" t="str">
        <f>'[1]TCE - ANEXO II - Preencher'!E297</f>
        <v>ROSINEIDE MAMEDIO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02/2026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1350.83</v>
      </c>
      <c r="K288" s="15">
        <f>'[1]TCE - ANEXO II - Preencher'!P297</f>
        <v>42.64</v>
      </c>
      <c r="L288" s="15">
        <f>'[1]TCE - ANEXO II - Preencher'!Q297</f>
        <v>0</v>
      </c>
      <c r="M288" s="15">
        <f>'[1]TCE - ANEXO II - Preencher'!R297</f>
        <v>2628.31</v>
      </c>
      <c r="N288" s="16">
        <f>'[1]TCE - ANEXO II - Preencher'!S297</f>
        <v>0</v>
      </c>
      <c r="O288" s="17">
        <f>'[1]TCE - ANEXO II - Preencher'!W297</f>
        <v>504.32</v>
      </c>
      <c r="P288" s="18">
        <f>'[1]TCE - ANEXO II - Preencher'!X297</f>
        <v>3517.4599999999996</v>
      </c>
      <c r="S288" s="22">
        <v>52475</v>
      </c>
    </row>
    <row r="289" spans="1:19" x14ac:dyDescent="0.2">
      <c r="A289" s="8">
        <f>IFERROR(VLOOKUP(B289,'[1]DADOS (OCULTAR)'!$Q$3:$S$136,3,0),"")</f>
        <v>10988301000714</v>
      </c>
      <c r="B289" s="9" t="str">
        <f>'[1]TCE - ANEXO II - Preencher'!C298</f>
        <v>UPAE PETROLINA</v>
      </c>
      <c r="C289" s="10"/>
      <c r="D289" s="11" t="str">
        <f>'[1]TCE - ANEXO II - Preencher'!E298</f>
        <v>SAMARA OLIVEIRA LOPES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02/2026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42.64</v>
      </c>
      <c r="L289" s="15">
        <f>'[1]TCE - ANEXO II - Preencher'!Q298</f>
        <v>0</v>
      </c>
      <c r="M289" s="15">
        <f>'[1]TCE - ANEXO II - Preencher'!R298</f>
        <v>1940.39</v>
      </c>
      <c r="N289" s="16">
        <f>'[1]TCE - ANEXO II - Preencher'!S298</f>
        <v>324.2</v>
      </c>
      <c r="O289" s="17">
        <f>'[1]TCE - ANEXO II - Preencher'!W298</f>
        <v>442.39</v>
      </c>
      <c r="P289" s="18">
        <f>'[1]TCE - ANEXO II - Preencher'!X298</f>
        <v>3485.84</v>
      </c>
      <c r="S289" s="22">
        <v>52505</v>
      </c>
    </row>
    <row r="290" spans="1:19" x14ac:dyDescent="0.2">
      <c r="A290" s="8">
        <f>IFERROR(VLOOKUP(B290,'[1]DADOS (OCULTAR)'!$Q$3:$S$136,3,0),"")</f>
        <v>10988301000714</v>
      </c>
      <c r="B290" s="9" t="str">
        <f>'[1]TCE - ANEXO II - Preencher'!C299</f>
        <v>UPAE PETROLINA</v>
      </c>
      <c r="C290" s="10"/>
      <c r="D290" s="11" t="str">
        <f>'[1]TCE - ANEXO II - Preencher'!E299</f>
        <v>SAMARA SOEIRO DE ANDRADE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 t="str">
        <f>'[1]TCE - ANEXO II - Preencher'!I299</f>
        <v>02/2026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437.67</v>
      </c>
      <c r="N290" s="16">
        <f>'[1]TCE - ANEXO II - Preencher'!S299</f>
        <v>0</v>
      </c>
      <c r="O290" s="17">
        <f>'[1]TCE - ANEXO II - Preencher'!W299</f>
        <v>437.67</v>
      </c>
      <c r="P290" s="18">
        <f>'[1]TCE - ANEXO II - Preencher'!X299</f>
        <v>0</v>
      </c>
      <c r="S290" s="22">
        <v>52536</v>
      </c>
    </row>
    <row r="291" spans="1:19" x14ac:dyDescent="0.2">
      <c r="A291" s="8">
        <f>IFERROR(VLOOKUP(B291,'[1]DADOS (OCULTAR)'!$Q$3:$S$136,3,0),"")</f>
        <v>10988301000714</v>
      </c>
      <c r="B291" s="9" t="str">
        <f>'[1]TCE - ANEXO II - Preencher'!C300</f>
        <v>UPAE PETROLINA</v>
      </c>
      <c r="C291" s="10"/>
      <c r="D291" s="11" t="str">
        <f>'[1]TCE - ANEXO II - Preencher'!E300</f>
        <v>SAMIA BASTOS LIRA SANTOS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02/2026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1458.9</v>
      </c>
      <c r="K291" s="15">
        <f>'[1]TCE - ANEXO II - Preencher'!P300</f>
        <v>42.64</v>
      </c>
      <c r="L291" s="15">
        <f>'[1]TCE - ANEXO II - Preencher'!Q300</f>
        <v>0</v>
      </c>
      <c r="M291" s="15">
        <f>'[1]TCE - ANEXO II - Preencher'!R300</f>
        <v>2320.1999999999998</v>
      </c>
      <c r="N291" s="16">
        <f>'[1]TCE - ANEXO II - Preencher'!S300</f>
        <v>0</v>
      </c>
      <c r="O291" s="17">
        <f>'[1]TCE - ANEXO II - Preencher'!W300</f>
        <v>1094.51</v>
      </c>
      <c r="P291" s="18">
        <f>'[1]TCE - ANEXO II - Preencher'!X300</f>
        <v>2727.2299999999996</v>
      </c>
      <c r="S291" s="22">
        <v>52566</v>
      </c>
    </row>
    <row r="292" spans="1:19" x14ac:dyDescent="0.2">
      <c r="A292" s="8">
        <f>IFERROR(VLOOKUP(B292,'[1]DADOS (OCULTAR)'!$Q$3:$S$136,3,0),"")</f>
        <v>10988301000714</v>
      </c>
      <c r="B292" s="9" t="str">
        <f>'[1]TCE - ANEXO II - Preencher'!C301</f>
        <v>UPAE PETROLINA</v>
      </c>
      <c r="C292" s="10"/>
      <c r="D292" s="11" t="str">
        <f>'[1]TCE - ANEXO II - Preencher'!E301</f>
        <v>SAMIRA ALVES BRAGA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02/2026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2154.6999999999998</v>
      </c>
      <c r="K292" s="15">
        <f>'[1]TCE - ANEXO II - Preencher'!P301</f>
        <v>38.65</v>
      </c>
      <c r="L292" s="15">
        <f>'[1]TCE - ANEXO II - Preencher'!Q301</f>
        <v>0</v>
      </c>
      <c r="M292" s="15">
        <f>'[1]TCE - ANEXO II - Preencher'!R301</f>
        <v>2426.7600000000002</v>
      </c>
      <c r="N292" s="16">
        <f>'[1]TCE - ANEXO II - Preencher'!S301</f>
        <v>802.86</v>
      </c>
      <c r="O292" s="17">
        <f>'[1]TCE - ANEXO II - Preencher'!W301</f>
        <v>781.91</v>
      </c>
      <c r="P292" s="18">
        <f>'[1]TCE - ANEXO II - Preencher'!X301</f>
        <v>4641.0600000000004</v>
      </c>
      <c r="S292" s="22">
        <v>52597</v>
      </c>
    </row>
    <row r="293" spans="1:19" x14ac:dyDescent="0.2">
      <c r="A293" s="8">
        <f>IFERROR(VLOOKUP(B293,'[1]DADOS (OCULTAR)'!$Q$3:$S$136,3,0),"")</f>
        <v>10988301000714</v>
      </c>
      <c r="B293" s="9" t="str">
        <f>'[1]TCE - ANEXO II - Preencher'!C302</f>
        <v>UPAE PETROLINA</v>
      </c>
      <c r="C293" s="10"/>
      <c r="D293" s="11" t="str">
        <f>'[1]TCE - ANEXO II - Preencher'!E302</f>
        <v>SANDRA LINO DE SOUZA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5152-05</v>
      </c>
      <c r="G293" s="14" t="str">
        <f>'[1]TCE - ANEXO II - Preencher'!I302</f>
        <v>02/2026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514.32000000000005</v>
      </c>
      <c r="N293" s="16">
        <f>'[1]TCE - ANEXO II - Preencher'!S302</f>
        <v>0</v>
      </c>
      <c r="O293" s="17">
        <f>'[1]TCE - ANEXO II - Preencher'!W302</f>
        <v>885.05</v>
      </c>
      <c r="P293" s="18">
        <f>'[1]TCE - ANEXO II - Preencher'!X302</f>
        <v>1250.2700000000002</v>
      </c>
      <c r="S293" s="22">
        <v>52628</v>
      </c>
    </row>
    <row r="294" spans="1:19" x14ac:dyDescent="0.2">
      <c r="A294" s="8">
        <f>IFERROR(VLOOKUP(B294,'[1]DADOS (OCULTAR)'!$Q$3:$S$136,3,0),"")</f>
        <v>10988301000714</v>
      </c>
      <c r="B294" s="9" t="str">
        <f>'[1]TCE - ANEXO II - Preencher'!C303</f>
        <v>UPAE PETROLINA</v>
      </c>
      <c r="C294" s="10"/>
      <c r="D294" s="11" t="str">
        <f>'[1]TCE - ANEXO II - Preencher'!E303</f>
        <v>SANDREANI SANTOS BARBOSA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02/2026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1940.39</v>
      </c>
      <c r="N294" s="16">
        <f>'[1]TCE - ANEXO II - Preencher'!S303</f>
        <v>324.2</v>
      </c>
      <c r="O294" s="17">
        <f>'[1]TCE - ANEXO II - Preencher'!W303</f>
        <v>472.64</v>
      </c>
      <c r="P294" s="18">
        <f>'[1]TCE - ANEXO II - Preencher'!X303</f>
        <v>3455.59</v>
      </c>
      <c r="S294" s="22">
        <v>52657</v>
      </c>
    </row>
    <row r="295" spans="1:19" x14ac:dyDescent="0.2">
      <c r="A295" s="8">
        <f>IFERROR(VLOOKUP(B295,'[1]DADOS (OCULTAR)'!$Q$3:$S$136,3,0),"")</f>
        <v>10988301000714</v>
      </c>
      <c r="B295" s="9" t="str">
        <f>'[1]TCE - ANEXO II - Preencher'!C304</f>
        <v>UPAE PETROLINA</v>
      </c>
      <c r="C295" s="10"/>
      <c r="D295" s="11" t="str">
        <f>'[1]TCE - ANEXO II - Preencher'!E304</f>
        <v>SARA SILVA SOUZA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02/2026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42.64</v>
      </c>
      <c r="L295" s="15">
        <f>'[1]TCE - ANEXO II - Preencher'!Q304</f>
        <v>0</v>
      </c>
      <c r="M295" s="15">
        <f>'[1]TCE - ANEXO II - Preencher'!R304</f>
        <v>4975.43</v>
      </c>
      <c r="N295" s="16">
        <f>'[1]TCE - ANEXO II - Preencher'!S304</f>
        <v>0</v>
      </c>
      <c r="O295" s="17">
        <f>'[1]TCE - ANEXO II - Preencher'!W304</f>
        <v>882.45</v>
      </c>
      <c r="P295" s="18">
        <f>'[1]TCE - ANEXO II - Preencher'!X304</f>
        <v>5756.6200000000008</v>
      </c>
      <c r="S295" s="22">
        <v>52688</v>
      </c>
    </row>
    <row r="296" spans="1:19" x14ac:dyDescent="0.2">
      <c r="A296" s="8">
        <f>IFERROR(VLOOKUP(B296,'[1]DADOS (OCULTAR)'!$Q$3:$S$136,3,0),"")</f>
        <v>10988301000714</v>
      </c>
      <c r="B296" s="9" t="str">
        <f>'[1]TCE - ANEXO II - Preencher'!C305</f>
        <v>UPAE PETROLINA</v>
      </c>
      <c r="C296" s="10"/>
      <c r="D296" s="11" t="str">
        <f>'[1]TCE - ANEXO II - Preencher'!E305</f>
        <v>SHIRLEY DE OLIVEIRA LUZ ARAUJO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02/2026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162.1</v>
      </c>
      <c r="K296" s="15">
        <f>'[1]TCE - ANEXO II - Preencher'!P305</f>
        <v>2838.99</v>
      </c>
      <c r="L296" s="15">
        <f>'[1]TCE - ANEXO II - Preencher'!Q305</f>
        <v>972.6</v>
      </c>
      <c r="M296" s="15">
        <f>'[1]TCE - ANEXO II - Preencher'!R305</f>
        <v>1567.56</v>
      </c>
      <c r="N296" s="16">
        <f>'[1]TCE - ANEXO II - Preencher'!S305</f>
        <v>324.2</v>
      </c>
      <c r="O296" s="17">
        <f>'[1]TCE - ANEXO II - Preencher'!W305</f>
        <v>4173.76</v>
      </c>
      <c r="P296" s="18">
        <f>'[1]TCE - ANEXO II - Preencher'!X305</f>
        <v>1691.6899999999996</v>
      </c>
      <c r="S296" s="22">
        <v>52718</v>
      </c>
    </row>
    <row r="297" spans="1:19" x14ac:dyDescent="0.2">
      <c r="A297" s="8">
        <f>IFERROR(VLOOKUP(B297,'[1]DADOS (OCULTAR)'!$Q$3:$S$136,3,0),"")</f>
        <v>10988301000714</v>
      </c>
      <c r="B297" s="9" t="str">
        <f>'[1]TCE - ANEXO II - Preencher'!C306</f>
        <v>UPAE PETROLINA</v>
      </c>
      <c r="C297" s="10"/>
      <c r="D297" s="11" t="str">
        <f>'[1]TCE - ANEXO II - Preencher'!E306</f>
        <v>SILVANEIDE FERREIRA ALVES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02/2026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42.64</v>
      </c>
      <c r="L297" s="15">
        <f>'[1]TCE - ANEXO II - Preencher'!Q306</f>
        <v>0</v>
      </c>
      <c r="M297" s="15">
        <f>'[1]TCE - ANEXO II - Preencher'!R306</f>
        <v>2038.77</v>
      </c>
      <c r="N297" s="16">
        <f>'[1]TCE - ANEXO II - Preencher'!S306</f>
        <v>162.1</v>
      </c>
      <c r="O297" s="17">
        <f>'[1]TCE - ANEXO II - Preencher'!W306</f>
        <v>434.75</v>
      </c>
      <c r="P297" s="18">
        <f>'[1]TCE - ANEXO II - Preencher'!X306</f>
        <v>3429.7599999999998</v>
      </c>
      <c r="S297" s="22">
        <v>52749</v>
      </c>
    </row>
    <row r="298" spans="1:19" x14ac:dyDescent="0.2">
      <c r="A298" s="8">
        <f>IFERROR(VLOOKUP(B298,'[1]DADOS (OCULTAR)'!$Q$3:$S$136,3,0),"")</f>
        <v>10988301000714</v>
      </c>
      <c r="B298" s="9" t="str">
        <f>'[1]TCE - ANEXO II - Preencher'!C307</f>
        <v>UPAE PETROLINA</v>
      </c>
      <c r="C298" s="10"/>
      <c r="D298" s="11" t="str">
        <f>'[1]TCE - ANEXO II - Preencher'!E307</f>
        <v>SILVERIO MENEZES DOS SANTOS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7823-20</v>
      </c>
      <c r="G298" s="14" t="str">
        <f>'[1]TCE - ANEXO II - Preencher'!I307</f>
        <v>02/2026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1747.49</v>
      </c>
      <c r="K298" s="15">
        <f>'[1]TCE - ANEXO II - Preencher'!P307</f>
        <v>27.47</v>
      </c>
      <c r="L298" s="15">
        <f>'[1]TCE - ANEXO II - Preencher'!Q307</f>
        <v>0</v>
      </c>
      <c r="M298" s="15">
        <f>'[1]TCE - ANEXO II - Preencher'!R307</f>
        <v>411.57</v>
      </c>
      <c r="N298" s="16">
        <f>'[1]TCE - ANEXO II - Preencher'!S307</f>
        <v>0</v>
      </c>
      <c r="O298" s="17">
        <f>'[1]TCE - ANEXO II - Preencher'!W307</f>
        <v>171.2</v>
      </c>
      <c r="P298" s="18">
        <f>'[1]TCE - ANEXO II - Preencher'!X307</f>
        <v>2015.3300000000002</v>
      </c>
      <c r="S298" s="22">
        <v>52779</v>
      </c>
    </row>
    <row r="299" spans="1:19" x14ac:dyDescent="0.2">
      <c r="A299" s="8">
        <f>IFERROR(VLOOKUP(B299,'[1]DADOS (OCULTAR)'!$Q$3:$S$136,3,0),"")</f>
        <v>10988301000714</v>
      </c>
      <c r="B299" s="9" t="str">
        <f>'[1]TCE - ANEXO II - Preencher'!C308</f>
        <v>UPAE PETROLINA</v>
      </c>
      <c r="C299" s="10"/>
      <c r="D299" s="11" t="str">
        <f>'[1]TCE - ANEXO II - Preencher'!E308</f>
        <v>SIMONE MARIA DA SILVA BRITO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2516-05</v>
      </c>
      <c r="G299" s="14" t="str">
        <f>'[1]TCE - ANEXO II - Preencher'!I308</f>
        <v>02/2026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2508.83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586.70000000000005</v>
      </c>
      <c r="N299" s="16">
        <f>'[1]TCE - ANEXO II - Preencher'!S308</f>
        <v>548.34</v>
      </c>
      <c r="O299" s="17">
        <f>'[1]TCE - ANEXO II - Preencher'!W308</f>
        <v>411.03</v>
      </c>
      <c r="P299" s="18">
        <f>'[1]TCE - ANEXO II - Preencher'!X308</f>
        <v>3232.84</v>
      </c>
      <c r="S299" s="22">
        <v>52810</v>
      </c>
    </row>
    <row r="300" spans="1:19" x14ac:dyDescent="0.2">
      <c r="A300" s="8">
        <f>IFERROR(VLOOKUP(B300,'[1]DADOS (OCULTAR)'!$Q$3:$S$136,3,0),"")</f>
        <v>10988301000714</v>
      </c>
      <c r="B300" s="9" t="str">
        <f>'[1]TCE - ANEXO II - Preencher'!C309</f>
        <v>UPAE PETROLINA</v>
      </c>
      <c r="C300" s="10"/>
      <c r="D300" s="11" t="str">
        <f>'[1]TCE - ANEXO II - Preencher'!E309</f>
        <v>SINGRYD GONCALVES LIMA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1423-40</v>
      </c>
      <c r="G300" s="14" t="str">
        <f>'[1]TCE - ANEXO II - Preencher'!I309</f>
        <v>02/2026</v>
      </c>
      <c r="H300" s="13" t="str">
        <f>'[1]TCE - ANEXO II - Preencher'!J309</f>
        <v>2 - Diarista</v>
      </c>
      <c r="I300" s="13">
        <f>'[1]TCE - ANEXO II - Preencher'!K309</f>
        <v>44</v>
      </c>
      <c r="J300" s="15">
        <f>'[1]TCE - ANEXO II - Preencher'!L309</f>
        <v>3372.57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337.26</v>
      </c>
      <c r="N300" s="16">
        <f>'[1]TCE - ANEXO II - Preencher'!S309</f>
        <v>0</v>
      </c>
      <c r="O300" s="17">
        <f>'[1]TCE - ANEXO II - Preencher'!W309</f>
        <v>436.21</v>
      </c>
      <c r="P300" s="18">
        <f>'[1]TCE - ANEXO II - Preencher'!X309</f>
        <v>3273.62</v>
      </c>
      <c r="S300" s="22">
        <v>52841</v>
      </c>
    </row>
    <row r="301" spans="1:19" x14ac:dyDescent="0.2">
      <c r="A301" s="8">
        <f>IFERROR(VLOOKUP(B301,'[1]DADOS (OCULTAR)'!$Q$3:$S$136,3,0),"")</f>
        <v>10988301000714</v>
      </c>
      <c r="B301" s="9" t="str">
        <f>'[1]TCE - ANEXO II - Preencher'!C310</f>
        <v>UPAE PETROLINA</v>
      </c>
      <c r="C301" s="10"/>
      <c r="D301" s="11" t="str">
        <f>'[1]TCE - ANEXO II - Preencher'!E310</f>
        <v>SOFIA GOMES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 t="str">
        <f>'[1]TCE - ANEXO II - Preencher'!I310</f>
        <v>02/2026</v>
      </c>
      <c r="H301" s="13" t="str">
        <f>'[1]TCE - ANEXO II - Preencher'!J310</f>
        <v>2 - Diarista</v>
      </c>
      <c r="I301" s="13">
        <f>'[1]TCE - ANEXO II - Preencher'!K310</f>
        <v>40</v>
      </c>
      <c r="J301" s="15">
        <f>'[1]TCE - ANEXO II - Preencher'!L310</f>
        <v>1859.03</v>
      </c>
      <c r="K301" s="15">
        <f>'[1]TCE - ANEXO II - Preencher'!P310</f>
        <v>61.54</v>
      </c>
      <c r="L301" s="15">
        <f>'[1]TCE - ANEXO II - Preencher'!Q310</f>
        <v>0</v>
      </c>
      <c r="M301" s="15">
        <f>'[1]TCE - ANEXO II - Preencher'!R310</f>
        <v>3238.89</v>
      </c>
      <c r="N301" s="16">
        <f>'[1]TCE - ANEXO II - Preencher'!S310</f>
        <v>454.54</v>
      </c>
      <c r="O301" s="17">
        <f>'[1]TCE - ANEXO II - Preencher'!W310</f>
        <v>608.92999999999995</v>
      </c>
      <c r="P301" s="18">
        <f>'[1]TCE - ANEXO II - Preencher'!X310</f>
        <v>5005.07</v>
      </c>
      <c r="S301" s="22">
        <v>52871</v>
      </c>
    </row>
    <row r="302" spans="1:19" x14ac:dyDescent="0.2">
      <c r="A302" s="8">
        <f>IFERROR(VLOOKUP(B302,'[1]DADOS (OCULTAR)'!$Q$3:$S$136,3,0),"")</f>
        <v>10988301000714</v>
      </c>
      <c r="B302" s="9" t="str">
        <f>'[1]TCE - ANEXO II - Preencher'!C311</f>
        <v>UPAE PETROLINA</v>
      </c>
      <c r="C302" s="10"/>
      <c r="D302" s="11" t="str">
        <f>'[1]TCE - ANEXO II - Preencher'!E311</f>
        <v>SONIA DA SILVA BARROS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02/2026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1566.97</v>
      </c>
      <c r="K302" s="15">
        <f>'[1]TCE - ANEXO II - Preencher'!P311</f>
        <v>42.64</v>
      </c>
      <c r="L302" s="15">
        <f>'[1]TCE - ANEXO II - Preencher'!Q311</f>
        <v>0</v>
      </c>
      <c r="M302" s="15">
        <f>'[1]TCE - ANEXO II - Preencher'!R311</f>
        <v>1913.37</v>
      </c>
      <c r="N302" s="16">
        <f>'[1]TCE - ANEXO II - Preencher'!S311</f>
        <v>324.2</v>
      </c>
      <c r="O302" s="17">
        <f>'[1]TCE - ANEXO II - Preencher'!W311</f>
        <v>487.59</v>
      </c>
      <c r="P302" s="18">
        <f>'[1]TCE - ANEXO II - Preencher'!X311</f>
        <v>3359.5899999999997</v>
      </c>
      <c r="S302" s="22">
        <v>52902</v>
      </c>
    </row>
    <row r="303" spans="1:19" x14ac:dyDescent="0.2">
      <c r="A303" s="8">
        <f>IFERROR(VLOOKUP(B303,'[1]DADOS (OCULTAR)'!$Q$3:$S$136,3,0),"")</f>
        <v>10988301000714</v>
      </c>
      <c r="B303" s="9" t="str">
        <f>'[1]TCE - ANEXO II - Preencher'!C312</f>
        <v>UPAE PETROLINA</v>
      </c>
      <c r="C303" s="10"/>
      <c r="D303" s="11" t="str">
        <f>'[1]TCE - ANEXO II - Preencher'!E312</f>
        <v>SORAYA FILGUEIRA ZLOCCOWICK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2237-10</v>
      </c>
      <c r="G303" s="14" t="str">
        <f>'[1]TCE - ANEXO II - Preencher'!I312</f>
        <v>02/2026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3561.72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948.8</v>
      </c>
      <c r="N303" s="16">
        <f>'[1]TCE - ANEXO II - Preencher'!S312</f>
        <v>606.85</v>
      </c>
      <c r="O303" s="17">
        <f>'[1]TCE - ANEXO II - Preencher'!W312</f>
        <v>651.27</v>
      </c>
      <c r="P303" s="18">
        <f>'[1]TCE - ANEXO II - Preencher'!X312</f>
        <v>4466.1000000000004</v>
      </c>
      <c r="S303" s="22">
        <v>52932</v>
      </c>
    </row>
    <row r="304" spans="1:19" x14ac:dyDescent="0.2">
      <c r="A304" s="8">
        <f>IFERROR(VLOOKUP(B304,'[1]DADOS (OCULTAR)'!$Q$3:$S$136,3,0),"")</f>
        <v>10988301000714</v>
      </c>
      <c r="B304" s="9" t="str">
        <f>'[1]TCE - ANEXO II - Preencher'!C313</f>
        <v>UPAE PETROLINA</v>
      </c>
      <c r="C304" s="10"/>
      <c r="D304" s="11" t="str">
        <f>'[1]TCE - ANEXO II - Preencher'!E313</f>
        <v>SUELEN CRISTINA ALVES DE JESUS SILVA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 t="str">
        <f>'[1]TCE - ANEXO II - Preencher'!I313</f>
        <v>02/2026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334.54</v>
      </c>
      <c r="N304" s="16">
        <f>'[1]TCE - ANEXO II - Preencher'!S313</f>
        <v>0</v>
      </c>
      <c r="O304" s="17">
        <f>'[1]TCE - ANEXO II - Preencher'!W313</f>
        <v>221.24</v>
      </c>
      <c r="P304" s="18">
        <f>'[1]TCE - ANEXO II - Preencher'!X313</f>
        <v>1734.3</v>
      </c>
      <c r="S304" s="22">
        <v>52963</v>
      </c>
    </row>
    <row r="305" spans="1:19" x14ac:dyDescent="0.2">
      <c r="A305" s="8">
        <f>IFERROR(VLOOKUP(B305,'[1]DADOS (OCULTAR)'!$Q$3:$S$136,3,0),"")</f>
        <v>10988301000714</v>
      </c>
      <c r="B305" s="9" t="str">
        <f>'[1]TCE - ANEXO II - Preencher'!C314</f>
        <v>UPAE PETROLINA</v>
      </c>
      <c r="C305" s="10"/>
      <c r="D305" s="11" t="str">
        <f>'[1]TCE - ANEXO II - Preencher'!E314</f>
        <v>TANIA MARLY DA CRUZ SOUZA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5152-05</v>
      </c>
      <c r="G305" s="14" t="str">
        <f>'[1]TCE - ANEXO II - Preencher'!I314</f>
        <v>02/2026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642.04999999999995</v>
      </c>
      <c r="N305" s="16">
        <f>'[1]TCE - ANEXO II - Preencher'!S314</f>
        <v>0</v>
      </c>
      <c r="O305" s="17">
        <f>'[1]TCE - ANEXO II - Preencher'!W314</f>
        <v>288.47000000000003</v>
      </c>
      <c r="P305" s="18">
        <f>'[1]TCE - ANEXO II - Preencher'!X314</f>
        <v>1974.5800000000002</v>
      </c>
      <c r="S305" s="22">
        <v>52994</v>
      </c>
    </row>
    <row r="306" spans="1:19" x14ac:dyDescent="0.2">
      <c r="A306" s="8">
        <f>IFERROR(VLOOKUP(B306,'[1]DADOS (OCULTAR)'!$Q$3:$S$136,3,0),"")</f>
        <v>10988301000714</v>
      </c>
      <c r="B306" s="9" t="str">
        <f>'[1]TCE - ANEXO II - Preencher'!C315</f>
        <v>UPAE PETROLINA</v>
      </c>
      <c r="C306" s="10"/>
      <c r="D306" s="11" t="str">
        <f>'[1]TCE - ANEXO II - Preencher'!E315</f>
        <v>TARCIANO ALVES PEREIRA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5174-10</v>
      </c>
      <c r="G306" s="14" t="str">
        <f>'[1]TCE - ANEXO II - Preencher'!I315</f>
        <v>02/2026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337.2</v>
      </c>
      <c r="N306" s="16">
        <f>'[1]TCE - ANEXO II - Preencher'!S315</f>
        <v>0</v>
      </c>
      <c r="O306" s="17">
        <f>'[1]TCE - ANEXO II - Preencher'!W315</f>
        <v>743.32</v>
      </c>
      <c r="P306" s="18">
        <f>'[1]TCE - ANEXO II - Preencher'!X315</f>
        <v>1214.8800000000001</v>
      </c>
      <c r="S306" s="22">
        <v>53022</v>
      </c>
    </row>
    <row r="307" spans="1:19" x14ac:dyDescent="0.2">
      <c r="A307" s="8">
        <f>IFERROR(VLOOKUP(B307,'[1]DADOS (OCULTAR)'!$Q$3:$S$136,3,0),"")</f>
        <v>10988301000714</v>
      </c>
      <c r="B307" s="9" t="str">
        <f>'[1]TCE - ANEXO II - Preencher'!C316</f>
        <v>UPAE PETROLINA</v>
      </c>
      <c r="C307" s="10"/>
      <c r="D307" s="11" t="str">
        <f>'[1]TCE - ANEXO II - Preencher'!E316</f>
        <v>TEREZA DIAS DA CRUZ SENA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02/2026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42.64</v>
      </c>
      <c r="L307" s="15">
        <f>'[1]TCE - ANEXO II - Preencher'!Q316</f>
        <v>0</v>
      </c>
      <c r="M307" s="15">
        <f>'[1]TCE - ANEXO II - Preencher'!R316</f>
        <v>2122.87</v>
      </c>
      <c r="N307" s="16">
        <f>'[1]TCE - ANEXO II - Preencher'!S316</f>
        <v>0</v>
      </c>
      <c r="O307" s="17">
        <f>'[1]TCE - ANEXO II - Preencher'!W316</f>
        <v>427</v>
      </c>
      <c r="P307" s="18">
        <f>'[1]TCE - ANEXO II - Preencher'!X316</f>
        <v>3359.51</v>
      </c>
      <c r="S307" s="22">
        <v>53053</v>
      </c>
    </row>
    <row r="308" spans="1:19" x14ac:dyDescent="0.2">
      <c r="A308" s="8">
        <f>IFERROR(VLOOKUP(B308,'[1]DADOS (OCULTAR)'!$Q$3:$S$136,3,0),"")</f>
        <v>10988301000714</v>
      </c>
      <c r="B308" s="9" t="str">
        <f>'[1]TCE - ANEXO II - Preencher'!C317</f>
        <v>UPAE PETROLINA</v>
      </c>
      <c r="C308" s="10"/>
      <c r="D308" s="11" t="str">
        <f>'[1]TCE - ANEXO II - Preencher'!E317</f>
        <v>TEREZINHA DA CRUZ LUCAS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5152-05</v>
      </c>
      <c r="G308" s="14" t="str">
        <f>'[1]TCE - ANEXO II - Preencher'!I317</f>
        <v>02/2026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483.06</v>
      </c>
      <c r="N308" s="16">
        <f>'[1]TCE - ANEXO II - Preencher'!S317</f>
        <v>0</v>
      </c>
      <c r="O308" s="17">
        <f>'[1]TCE - ANEXO II - Preencher'!W317</f>
        <v>197.46</v>
      </c>
      <c r="P308" s="18">
        <f>'[1]TCE - ANEXO II - Preencher'!X317</f>
        <v>1906.6</v>
      </c>
      <c r="S308" s="22">
        <v>53083</v>
      </c>
    </row>
    <row r="309" spans="1:19" x14ac:dyDescent="0.2">
      <c r="A309" s="8">
        <f>IFERROR(VLOOKUP(B309,'[1]DADOS (OCULTAR)'!$Q$3:$S$136,3,0),"")</f>
        <v>10988301000714</v>
      </c>
      <c r="B309" s="9" t="str">
        <f>'[1]TCE - ANEXO II - Preencher'!C318</f>
        <v>UPAE PETROLINA</v>
      </c>
      <c r="C309" s="10"/>
      <c r="D309" s="11" t="str">
        <f>'[1]TCE - ANEXO II - Preencher'!E318</f>
        <v>THAIS CAROLINE ALVES FEITOSA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4110-10</v>
      </c>
      <c r="G309" s="14" t="str">
        <f>'[1]TCE - ANEXO II - Preencher'!I318</f>
        <v>02/2026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1458.9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3938.5</v>
      </c>
      <c r="N309" s="16">
        <f>'[1]TCE - ANEXO II - Preencher'!S318</f>
        <v>0</v>
      </c>
      <c r="O309" s="17">
        <f>'[1]TCE - ANEXO II - Preencher'!W318</f>
        <v>219.65</v>
      </c>
      <c r="P309" s="18">
        <f>'[1]TCE - ANEXO II - Preencher'!X318</f>
        <v>5177.75</v>
      </c>
      <c r="S309" s="22">
        <v>53114</v>
      </c>
    </row>
    <row r="310" spans="1:19" x14ac:dyDescent="0.2">
      <c r="A310" s="8">
        <f>IFERROR(VLOOKUP(B310,'[1]DADOS (OCULTAR)'!$Q$3:$S$136,3,0),"")</f>
        <v>10988301000714</v>
      </c>
      <c r="B310" s="9" t="str">
        <f>'[1]TCE - ANEXO II - Preencher'!C319</f>
        <v>UPAE PETROLINA</v>
      </c>
      <c r="C310" s="10"/>
      <c r="D310" s="11" t="str">
        <f>'[1]TCE - ANEXO II - Preencher'!E319</f>
        <v>THAIS RODRIGUES DE SA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2234-05</v>
      </c>
      <c r="G310" s="14" t="str">
        <f>'[1]TCE - ANEXO II - Preencher'!I319</f>
        <v>02/2026</v>
      </c>
      <c r="H310" s="13" t="str">
        <f>'[1]TCE - ANEXO II - Preencher'!J319</f>
        <v>1 - Plantonista</v>
      </c>
      <c r="I310" s="13">
        <f>'[1]TCE - ANEXO II - Preencher'!K319</f>
        <v>30</v>
      </c>
      <c r="J310" s="15">
        <f>'[1]TCE - ANEXO II - Preencher'!L319</f>
        <v>3943.04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902.68</v>
      </c>
      <c r="N310" s="16">
        <f>'[1]TCE - ANEXO II - Preencher'!S319</f>
        <v>849.43</v>
      </c>
      <c r="O310" s="17">
        <f>'[1]TCE - ANEXO II - Preencher'!W319</f>
        <v>878.6</v>
      </c>
      <c r="P310" s="18">
        <f>'[1]TCE - ANEXO II - Preencher'!X319</f>
        <v>4816.55</v>
      </c>
      <c r="S310" s="22">
        <v>53144</v>
      </c>
    </row>
    <row r="311" spans="1:19" x14ac:dyDescent="0.2">
      <c r="A311" s="8">
        <f>IFERROR(VLOOKUP(B311,'[1]DADOS (OCULTAR)'!$Q$3:$S$136,3,0),"")</f>
        <v>10988301000714</v>
      </c>
      <c r="B311" s="9" t="str">
        <f>'[1]TCE - ANEXO II - Preencher'!C320</f>
        <v>UPAE PETROLINA</v>
      </c>
      <c r="C311" s="10"/>
      <c r="D311" s="11" t="str">
        <f>'[1]TCE - ANEXO II - Preencher'!E320</f>
        <v>THAISLA MAYARA SANTOS BRITO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 t="str">
        <f>'[1]TCE - ANEXO II - Preencher'!I320</f>
        <v>02/2026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0</v>
      </c>
      <c r="K311" s="15">
        <f>'[1]TCE - ANEXO II - Preencher'!P320</f>
        <v>48.15</v>
      </c>
      <c r="L311" s="15">
        <f>'[1]TCE - ANEXO II - Preencher'!Q320</f>
        <v>0</v>
      </c>
      <c r="M311" s="15">
        <f>'[1]TCE - ANEXO II - Preencher'!R320</f>
        <v>5862.34</v>
      </c>
      <c r="N311" s="16">
        <f>'[1]TCE - ANEXO II - Preencher'!S320</f>
        <v>0</v>
      </c>
      <c r="O311" s="17">
        <f>'[1]TCE - ANEXO II - Preencher'!W320</f>
        <v>986.83</v>
      </c>
      <c r="P311" s="18">
        <f>'[1]TCE - ANEXO II - Preencher'!X320</f>
        <v>4923.66</v>
      </c>
      <c r="S311" s="22">
        <v>53175</v>
      </c>
    </row>
    <row r="312" spans="1:19" x14ac:dyDescent="0.2">
      <c r="A312" s="8">
        <f>IFERROR(VLOOKUP(B312,'[1]DADOS (OCULTAR)'!$Q$3:$S$136,3,0),"")</f>
        <v>10988301000714</v>
      </c>
      <c r="B312" s="9" t="str">
        <f>'[1]TCE - ANEXO II - Preencher'!C321</f>
        <v>UPAE PETROLINA</v>
      </c>
      <c r="C312" s="10"/>
      <c r="D312" s="11" t="str">
        <f>'[1]TCE - ANEXO II - Preencher'!E321</f>
        <v>THAMIRES EMYLE RODRIGUES SIQUEIRA BORGES LOBO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2251-25</v>
      </c>
      <c r="G312" s="14" t="str">
        <f>'[1]TCE - ANEXO II - Preencher'!I321</f>
        <v>02/2026</v>
      </c>
      <c r="H312" s="13" t="str">
        <f>'[1]TCE - ANEXO II - Preencher'!J321</f>
        <v>1 - Plantonista</v>
      </c>
      <c r="I312" s="13">
        <f>'[1]TCE - ANEXO II - Preencher'!K321</f>
        <v>24</v>
      </c>
      <c r="J312" s="15">
        <f>'[1]TCE - ANEXO II - Preencher'!L321</f>
        <v>221.72</v>
      </c>
      <c r="K312" s="15">
        <f>'[1]TCE - ANEXO II - Preencher'!P321</f>
        <v>15452.81</v>
      </c>
      <c r="L312" s="15">
        <f>'[1]TCE - ANEXO II - Preencher'!Q321</f>
        <v>1824.99</v>
      </c>
      <c r="M312" s="15">
        <f>'[1]TCE - ANEXO II - Preencher'!R321</f>
        <v>1377.11</v>
      </c>
      <c r="N312" s="16">
        <f>'[1]TCE - ANEXO II - Preencher'!S321</f>
        <v>52.8</v>
      </c>
      <c r="O312" s="17">
        <f>'[1]TCE - ANEXO II - Preencher'!W321</f>
        <v>17363.07</v>
      </c>
      <c r="P312" s="18">
        <f>'[1]TCE - ANEXO II - Preencher'!X321</f>
        <v>1566.3600000000006</v>
      </c>
      <c r="S312" s="22">
        <v>53206</v>
      </c>
    </row>
    <row r="313" spans="1:19" x14ac:dyDescent="0.2">
      <c r="A313" s="8">
        <f>IFERROR(VLOOKUP(B313,'[1]DADOS (OCULTAR)'!$Q$3:$S$136,3,0),"")</f>
        <v>10988301000714</v>
      </c>
      <c r="B313" s="9" t="str">
        <f>'[1]TCE - ANEXO II - Preencher'!C322</f>
        <v>UPAE PETROLINA</v>
      </c>
      <c r="C313" s="10"/>
      <c r="D313" s="11" t="str">
        <f>'[1]TCE - ANEXO II - Preencher'!E322</f>
        <v>THAYANE DOS SANTOS MOREIRA GONDIM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02/2026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0</v>
      </c>
      <c r="K313" s="15">
        <f>'[1]TCE - ANEXO II - Preencher'!P322</f>
        <v>48.15</v>
      </c>
      <c r="L313" s="15">
        <f>'[1]TCE - ANEXO II - Preencher'!Q322</f>
        <v>0</v>
      </c>
      <c r="M313" s="15">
        <f>'[1]TCE - ANEXO II - Preencher'!R322</f>
        <v>5943.71</v>
      </c>
      <c r="N313" s="16">
        <f>'[1]TCE - ANEXO II - Preencher'!S322</f>
        <v>0</v>
      </c>
      <c r="O313" s="17">
        <f>'[1]TCE - ANEXO II - Preencher'!W322</f>
        <v>1028.29</v>
      </c>
      <c r="P313" s="18">
        <f>'[1]TCE - ANEXO II - Preencher'!X322</f>
        <v>4963.57</v>
      </c>
      <c r="S313" s="22">
        <v>53236</v>
      </c>
    </row>
    <row r="314" spans="1:19" x14ac:dyDescent="0.2">
      <c r="A314" s="8">
        <f>IFERROR(VLOOKUP(B314,'[1]DADOS (OCULTAR)'!$Q$3:$S$136,3,0),"")</f>
        <v>10988301000714</v>
      </c>
      <c r="B314" s="9" t="str">
        <f>'[1]TCE - ANEXO II - Preencher'!C323</f>
        <v>UPAE PETROLINA</v>
      </c>
      <c r="C314" s="10"/>
      <c r="D314" s="11" t="str">
        <f>'[1]TCE - ANEXO II - Preencher'!E323</f>
        <v>VALDECI LOPES DA ROCHA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5152-05</v>
      </c>
      <c r="G314" s="14" t="str">
        <f>'[1]TCE - ANEXO II - Preencher'!I323</f>
        <v>02/2026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733.74</v>
      </c>
      <c r="N314" s="16">
        <f>'[1]TCE - ANEXO II - Preencher'!S323</f>
        <v>0</v>
      </c>
      <c r="O314" s="17">
        <f>'[1]TCE - ANEXO II - Preencher'!W323</f>
        <v>871.85</v>
      </c>
      <c r="P314" s="18">
        <f>'[1]TCE - ANEXO II - Preencher'!X323</f>
        <v>1482.8899999999999</v>
      </c>
      <c r="S314" s="22">
        <v>53267</v>
      </c>
    </row>
    <row r="315" spans="1:19" x14ac:dyDescent="0.2">
      <c r="A315" s="8">
        <f>IFERROR(VLOOKUP(B315,'[1]DADOS (OCULTAR)'!$Q$3:$S$136,3,0),"")</f>
        <v>10988301000714</v>
      </c>
      <c r="B315" s="9" t="str">
        <f>'[1]TCE - ANEXO II - Preencher'!C324</f>
        <v>UPAE PETROLINA</v>
      </c>
      <c r="C315" s="10"/>
      <c r="D315" s="11" t="str">
        <f>'[1]TCE - ANEXO II - Preencher'!E324</f>
        <v>VALKIRIA SOUZA SANTANA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4110-10</v>
      </c>
      <c r="G315" s="14" t="str">
        <f>'[1]TCE - ANEXO II - Preencher'!I324</f>
        <v>02/2026</v>
      </c>
      <c r="H315" s="13" t="str">
        <f>'[1]TCE - ANEXO II - Preencher'!J324</f>
        <v>2 - Diarista</v>
      </c>
      <c r="I315" s="13">
        <f>'[1]TCE - ANEXO II - Preencher'!K324</f>
        <v>44</v>
      </c>
      <c r="J315" s="15">
        <f>'[1]TCE - ANEXO II - Preencher'!L324</f>
        <v>1458.9</v>
      </c>
      <c r="K315" s="15">
        <f>'[1]TCE - ANEXO II - Preencher'!P324</f>
        <v>164.8</v>
      </c>
      <c r="L315" s="15">
        <f>'[1]TCE - ANEXO II - Preencher'!Q324</f>
        <v>0</v>
      </c>
      <c r="M315" s="15">
        <f>'[1]TCE - ANEXO II - Preencher'!R324</f>
        <v>426.86</v>
      </c>
      <c r="N315" s="16">
        <f>'[1]TCE - ANEXO II - Preencher'!S324</f>
        <v>0</v>
      </c>
      <c r="O315" s="17">
        <f>'[1]TCE - ANEXO II - Preencher'!W324</f>
        <v>186.72</v>
      </c>
      <c r="P315" s="18">
        <f>'[1]TCE - ANEXO II - Preencher'!X324</f>
        <v>1863.84</v>
      </c>
      <c r="S315" s="22">
        <v>53297</v>
      </c>
    </row>
    <row r="316" spans="1:19" x14ac:dyDescent="0.2">
      <c r="A316" s="8">
        <f>IFERROR(VLOOKUP(B316,'[1]DADOS (OCULTAR)'!$Q$3:$S$136,3,0),"")</f>
        <v>10988301000714</v>
      </c>
      <c r="B316" s="9" t="str">
        <f>'[1]TCE - ANEXO II - Preencher'!C325</f>
        <v>UPAE PETROLINA</v>
      </c>
      <c r="C316" s="10"/>
      <c r="D316" s="11" t="str">
        <f>'[1]TCE - ANEXO II - Preencher'!E325</f>
        <v>VALQUIRIA DE SOUZA CARVALHO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02/2026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2110.9499999999998</v>
      </c>
      <c r="N316" s="16">
        <f>'[1]TCE - ANEXO II - Preencher'!S325</f>
        <v>0</v>
      </c>
      <c r="O316" s="17">
        <f>'[1]TCE - ANEXO II - Preencher'!W325</f>
        <v>942.46</v>
      </c>
      <c r="P316" s="18">
        <f>'[1]TCE - ANEXO II - Preencher'!X325</f>
        <v>2832.13</v>
      </c>
      <c r="S316" s="22">
        <v>53328</v>
      </c>
    </row>
    <row r="317" spans="1:19" x14ac:dyDescent="0.2">
      <c r="A317" s="8">
        <f>IFERROR(VLOOKUP(B317,'[1]DADOS (OCULTAR)'!$Q$3:$S$136,3,0),"")</f>
        <v>10988301000714</v>
      </c>
      <c r="B317" s="9" t="str">
        <f>'[1]TCE - ANEXO II - Preencher'!C326</f>
        <v>UPAE PETROLINA</v>
      </c>
      <c r="C317" s="10"/>
      <c r="D317" s="11" t="str">
        <f>'[1]TCE - ANEXO II - Preencher'!E326</f>
        <v>VANESSA CRUZ DOS SANTOS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 t="str">
        <f>'[1]TCE - ANEXO II - Preencher'!I326</f>
        <v>02/2026</v>
      </c>
      <c r="H317" s="13" t="str">
        <f>'[1]TCE - ANEXO II - Preencher'!J326</f>
        <v>1 - Plantonista</v>
      </c>
      <c r="I317" s="13">
        <f>'[1]TCE - ANEXO II - Preencher'!K326</f>
        <v>40</v>
      </c>
      <c r="J317" s="15">
        <f>'[1]TCE - ANEXO II - Preencher'!L326</f>
        <v>2394.11</v>
      </c>
      <c r="K317" s="15">
        <f>'[1]TCE - ANEXO II - Preencher'!P326</f>
        <v>38.32</v>
      </c>
      <c r="L317" s="15">
        <f>'[1]TCE - ANEXO II - Preencher'!Q326</f>
        <v>0</v>
      </c>
      <c r="M317" s="15">
        <f>'[1]TCE - ANEXO II - Preencher'!R326</f>
        <v>2459.6999999999998</v>
      </c>
      <c r="N317" s="16">
        <f>'[1]TCE - ANEXO II - Preencher'!S326</f>
        <v>549.97</v>
      </c>
      <c r="O317" s="17">
        <f>'[1]TCE - ANEXO II - Preencher'!W326</f>
        <v>751.36</v>
      </c>
      <c r="P317" s="18">
        <f>'[1]TCE - ANEXO II - Preencher'!X326</f>
        <v>4690.7400000000007</v>
      </c>
      <c r="S317" s="22">
        <v>53359</v>
      </c>
    </row>
    <row r="318" spans="1:19" x14ac:dyDescent="0.2">
      <c r="A318" s="8">
        <f>IFERROR(VLOOKUP(B318,'[1]DADOS (OCULTAR)'!$Q$3:$S$136,3,0),"")</f>
        <v>10988301000714</v>
      </c>
      <c r="B318" s="9" t="str">
        <f>'[1]TCE - ANEXO II - Preencher'!C327</f>
        <v>UPAE PETROLINA</v>
      </c>
      <c r="C318" s="10"/>
      <c r="D318" s="11" t="str">
        <f>'[1]TCE - ANEXO II - Preencher'!E327</f>
        <v>VERONICA MARIA DA CONCEICAO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02/2026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42.64</v>
      </c>
      <c r="L318" s="15">
        <f>'[1]TCE - ANEXO II - Preencher'!Q327</f>
        <v>0</v>
      </c>
      <c r="M318" s="15">
        <f>'[1]TCE - ANEXO II - Preencher'!R327</f>
        <v>2264.89</v>
      </c>
      <c r="N318" s="16">
        <f>'[1]TCE - ANEXO II - Preencher'!S327</f>
        <v>0</v>
      </c>
      <c r="O318" s="17">
        <f>'[1]TCE - ANEXO II - Preencher'!W327</f>
        <v>442.43</v>
      </c>
      <c r="P318" s="18">
        <f>'[1]TCE - ANEXO II - Preencher'!X327</f>
        <v>3486.1</v>
      </c>
      <c r="S318" s="22">
        <v>53387</v>
      </c>
    </row>
    <row r="319" spans="1:19" x14ac:dyDescent="0.2">
      <c r="A319" s="8">
        <f>IFERROR(VLOOKUP(B319,'[1]DADOS (OCULTAR)'!$Q$3:$S$136,3,0),"")</f>
        <v>10988301000714</v>
      </c>
      <c r="B319" s="9" t="str">
        <f>'[1]TCE - ANEXO II - Preencher'!C328</f>
        <v>UPAE PETROLINA</v>
      </c>
      <c r="C319" s="10"/>
      <c r="D319" s="11" t="str">
        <f>'[1]TCE - ANEXO II - Preencher'!E328</f>
        <v>VILANI TARCILIA DOS SANTOS BOMFIM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02/2026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42.64</v>
      </c>
      <c r="L319" s="15">
        <f>'[1]TCE - ANEXO II - Preencher'!Q328</f>
        <v>0</v>
      </c>
      <c r="M319" s="15">
        <f>'[1]TCE - ANEXO II - Preencher'!R328</f>
        <v>2292.9299999999998</v>
      </c>
      <c r="N319" s="16">
        <f>'[1]TCE - ANEXO II - Preencher'!S328</f>
        <v>0</v>
      </c>
      <c r="O319" s="17">
        <f>'[1]TCE - ANEXO II - Preencher'!W328</f>
        <v>484.71</v>
      </c>
      <c r="P319" s="18">
        <f>'[1]TCE - ANEXO II - Preencher'!X328</f>
        <v>3471.8599999999997</v>
      </c>
      <c r="S319" s="22">
        <v>53418</v>
      </c>
    </row>
    <row r="320" spans="1:19" x14ac:dyDescent="0.2">
      <c r="A320" s="8">
        <f>IFERROR(VLOOKUP(B320,'[1]DADOS (OCULTAR)'!$Q$3:$S$136,3,0),"")</f>
        <v>10988301000714</v>
      </c>
      <c r="B320" s="9" t="str">
        <f>'[1]TCE - ANEXO II - Preencher'!C329</f>
        <v>UPAE PETROLINA</v>
      </c>
      <c r="C320" s="10"/>
      <c r="D320" s="11" t="str">
        <f>'[1]TCE - ANEXO II - Preencher'!E329</f>
        <v>VINICIUS HENRIQUE MOREIRA BISPO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5134-30</v>
      </c>
      <c r="G320" s="14" t="str">
        <f>'[1]TCE - ANEXO II - Preencher'!I329</f>
        <v>02/2026</v>
      </c>
      <c r="H320" s="13" t="str">
        <f>'[1]TCE - ANEXO II - Preencher'!J329</f>
        <v>2 - Diarista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6.87</v>
      </c>
      <c r="N320" s="16">
        <f>'[1]TCE - ANEXO II - Preencher'!S329</f>
        <v>0</v>
      </c>
      <c r="O320" s="17">
        <f>'[1]TCE - ANEXO II - Preencher'!W329</f>
        <v>667.77</v>
      </c>
      <c r="P320" s="18">
        <f>'[1]TCE - ANEXO II - Preencher'!X329</f>
        <v>960.09999999999991</v>
      </c>
      <c r="S320" s="22">
        <v>53448</v>
      </c>
    </row>
    <row r="321" spans="1:19" x14ac:dyDescent="0.2">
      <c r="A321" s="8">
        <f>IFERROR(VLOOKUP(B321,'[1]DADOS (OCULTAR)'!$Q$3:$S$136,3,0),"")</f>
        <v>10988301000714</v>
      </c>
      <c r="B321" s="9" t="str">
        <f>'[1]TCE - ANEXO II - Preencher'!C330</f>
        <v>UPAE PETROLINA</v>
      </c>
      <c r="C321" s="10"/>
      <c r="D321" s="11" t="str">
        <f>'[1]TCE - ANEXO II - Preencher'!E330</f>
        <v>VITORIA LUISA VERIDIANE ALVES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2124-10</v>
      </c>
      <c r="G321" s="14" t="str">
        <f>'[1]TCE - ANEXO II - Preencher'!I330</f>
        <v>02/2026</v>
      </c>
      <c r="H321" s="13" t="str">
        <f>'[1]TCE - ANEXO II - Preencher'!J330</f>
        <v>2 - Diarista</v>
      </c>
      <c r="I321" s="13">
        <f>'[1]TCE - ANEXO II - Preencher'!K330</f>
        <v>30</v>
      </c>
      <c r="J321" s="15">
        <f>'[1]TCE - ANEXO II - Preencher'!L330</f>
        <v>2496.3000000000002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200.34</v>
      </c>
      <c r="P321" s="18">
        <f>'[1]TCE - ANEXO II - Preencher'!X330</f>
        <v>2295.96</v>
      </c>
      <c r="S321" s="22">
        <v>53479</v>
      </c>
    </row>
    <row r="322" spans="1:19" x14ac:dyDescent="0.2">
      <c r="A322" s="8">
        <f>IFERROR(VLOOKUP(B322,'[1]DADOS (OCULTAR)'!$Q$3:$S$136,3,0),"")</f>
        <v>10988301000714</v>
      </c>
      <c r="B322" s="9" t="str">
        <f>'[1]TCE - ANEXO II - Preencher'!C331</f>
        <v>UPAE PETROLINA</v>
      </c>
      <c r="C322" s="10"/>
      <c r="D322" s="11" t="str">
        <f>'[1]TCE - ANEXO II - Preencher'!E331</f>
        <v>VIVIANE SANTOS LINO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4131-15</v>
      </c>
      <c r="G322" s="14" t="str">
        <f>'[1]TCE - ANEXO II - Preencher'!I331</f>
        <v>02/2026</v>
      </c>
      <c r="H322" s="13" t="str">
        <f>'[1]TCE - ANEXO II - Preencher'!J331</f>
        <v>2 - Diarista</v>
      </c>
      <c r="I322" s="13">
        <f>'[1]TCE - ANEXO II - Preencher'!K331</f>
        <v>44</v>
      </c>
      <c r="J322" s="15">
        <f>'[1]TCE - ANEXO II - Preencher'!L331</f>
        <v>1730.74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240.61</v>
      </c>
      <c r="N322" s="16">
        <f>'[1]TCE - ANEXO II - Preencher'!S331</f>
        <v>0</v>
      </c>
      <c r="O322" s="17">
        <f>'[1]TCE - ANEXO II - Preencher'!W331</f>
        <v>182.02</v>
      </c>
      <c r="P322" s="18">
        <f>'[1]TCE - ANEXO II - Preencher'!X331</f>
        <v>1789.33</v>
      </c>
      <c r="S322" s="22">
        <v>53509</v>
      </c>
    </row>
    <row r="323" spans="1:19" x14ac:dyDescent="0.2">
      <c r="A323" s="8">
        <f>IFERROR(VLOOKUP(B323,'[1]DADOS (OCULTAR)'!$Q$3:$S$136,3,0),"")</f>
        <v>10988301000714</v>
      </c>
      <c r="B323" s="9" t="str">
        <f>'[1]TCE - ANEXO II - Preencher'!C332</f>
        <v>UPAE PETROLINA</v>
      </c>
      <c r="C323" s="10"/>
      <c r="D323" s="11" t="str">
        <f>'[1]TCE - ANEXO II - Preencher'!E332</f>
        <v>WALDICEA MONICA SAMPAIO MELO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02/2026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11.18</v>
      </c>
      <c r="N323" s="16">
        <f>'[1]TCE - ANEXO II - Preencher'!S332</f>
        <v>0</v>
      </c>
      <c r="O323" s="17">
        <f>'[1]TCE - ANEXO II - Preencher'!W332</f>
        <v>11.18</v>
      </c>
      <c r="P323" s="18">
        <f>'[1]TCE - ANEXO II - Preencher'!X332</f>
        <v>0</v>
      </c>
      <c r="S323" s="22">
        <v>53540</v>
      </c>
    </row>
    <row r="324" spans="1:19" x14ac:dyDescent="0.2">
      <c r="A324" s="8">
        <f>IFERROR(VLOOKUP(B324,'[1]DADOS (OCULTAR)'!$Q$3:$S$136,3,0),"")</f>
        <v>10988301000714</v>
      </c>
      <c r="B324" s="9" t="str">
        <f>'[1]TCE - ANEXO II - Preencher'!C333</f>
        <v>UPAE PETROLINA</v>
      </c>
      <c r="C324" s="10"/>
      <c r="D324" s="11" t="str">
        <f>'[1]TCE - ANEXO II - Preencher'!E333</f>
        <v>WANDERSON VINICIUS DE ALMEIDA SANTOS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3172-10</v>
      </c>
      <c r="G324" s="14" t="str">
        <f>'[1]TCE - ANEXO II - Preencher'!I333</f>
        <v>02/2026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2333.9899999999998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319.55</v>
      </c>
      <c r="P324" s="18">
        <f>'[1]TCE - ANEXO II - Preencher'!X333</f>
        <v>2014.4399999999998</v>
      </c>
      <c r="S324" s="22">
        <v>53571</v>
      </c>
    </row>
    <row r="325" spans="1:19" x14ac:dyDescent="0.2">
      <c r="A325" s="8">
        <f>IFERROR(VLOOKUP(B325,'[1]DADOS (OCULTAR)'!$Q$3:$S$136,3,0),"")</f>
        <v>10988301000714</v>
      </c>
      <c r="B325" s="9" t="str">
        <f>'[1]TCE - ANEXO II - Preencher'!C334</f>
        <v>UPAE PETROLINA</v>
      </c>
      <c r="C325" s="10"/>
      <c r="D325" s="11" t="str">
        <f>'[1]TCE - ANEXO II - Preencher'!E334</f>
        <v>WEDISLAINE DE CASTRO MATIAS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02/2026</v>
      </c>
      <c r="H325" s="13" t="str">
        <f>'[1]TCE - ANEXO II - Preencher'!J334</f>
        <v>2 - Diarista</v>
      </c>
      <c r="I325" s="13">
        <f>'[1]TCE - ANEXO II - Preencher'!K334</f>
        <v>40</v>
      </c>
      <c r="J325" s="15">
        <f>'[1]TCE - ANEXO II - Preencher'!L334</f>
        <v>2394.11</v>
      </c>
      <c r="K325" s="15">
        <f>'[1]TCE - ANEXO II - Preencher'!P334</f>
        <v>38.32</v>
      </c>
      <c r="L325" s="15">
        <f>'[1]TCE - ANEXO II - Preencher'!Q334</f>
        <v>0</v>
      </c>
      <c r="M325" s="15">
        <f>'[1]TCE - ANEXO II - Preencher'!R334</f>
        <v>2096.52</v>
      </c>
      <c r="N325" s="16">
        <f>'[1]TCE - ANEXO II - Preencher'!S334</f>
        <v>577.04999999999995</v>
      </c>
      <c r="O325" s="17">
        <f>'[1]TCE - ANEXO II - Preencher'!W334</f>
        <v>917.47</v>
      </c>
      <c r="P325" s="18">
        <f>'[1]TCE - ANEXO II - Preencher'!X334</f>
        <v>4188.5300000000007</v>
      </c>
      <c r="S325" s="22">
        <v>53601</v>
      </c>
    </row>
    <row r="326" spans="1:19" x14ac:dyDescent="0.2">
      <c r="A326" s="8">
        <f>IFERROR(VLOOKUP(B326,'[1]DADOS (OCULTAR)'!$Q$3:$S$136,3,0),"")</f>
        <v>10988301000714</v>
      </c>
      <c r="B326" s="9" t="str">
        <f>'[1]TCE - ANEXO II - Preencher'!C335</f>
        <v>UPAE PETROLINA</v>
      </c>
      <c r="C326" s="10"/>
      <c r="D326" s="11" t="str">
        <f>'[1]TCE - ANEXO II - Preencher'!E335</f>
        <v>WELLINGTON CARLOS COSTA SANTOS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5174-10</v>
      </c>
      <c r="G326" s="14" t="str">
        <f>'[1]TCE - ANEXO II - Preencher'!I335</f>
        <v>02/2026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558.36</v>
      </c>
      <c r="N326" s="16">
        <f>'[1]TCE - ANEXO II - Preencher'!S335</f>
        <v>0</v>
      </c>
      <c r="O326" s="17">
        <f>'[1]TCE - ANEXO II - Preencher'!W335</f>
        <v>901.46</v>
      </c>
      <c r="P326" s="18">
        <f>'[1]TCE - ANEXO II - Preencher'!X335</f>
        <v>1277.9000000000001</v>
      </c>
      <c r="S326" s="22">
        <v>53632</v>
      </c>
    </row>
    <row r="327" spans="1:19" x14ac:dyDescent="0.2">
      <c r="A327" s="8">
        <f>IFERROR(VLOOKUP(B327,'[1]DADOS (OCULTAR)'!$Q$3:$S$136,3,0),"")</f>
        <v>10988301000714</v>
      </c>
      <c r="B327" s="9" t="str">
        <f>'[1]TCE - ANEXO II - Preencher'!C336</f>
        <v>UPAE PETROLINA</v>
      </c>
      <c r="C327" s="10"/>
      <c r="D327" s="11" t="str">
        <f>'[1]TCE - ANEXO II - Preencher'!E336</f>
        <v>WILTEMBERG COSTA DIAS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3241-15</v>
      </c>
      <c r="G327" s="14" t="str">
        <f>'[1]TCE - ANEXO II - Preencher'!I336</f>
        <v>02/2026</v>
      </c>
      <c r="H327" s="13" t="str">
        <f>'[1]TCE - ANEXO II - Preencher'!J336</f>
        <v>1 - Plantonista</v>
      </c>
      <c r="I327" s="13">
        <f>'[1]TCE - ANEXO II - Preencher'!K336</f>
        <v>24</v>
      </c>
      <c r="J327" s="15">
        <f>'[1]TCE - ANEXO II - Preencher'!L336</f>
        <v>2732.28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1544.65</v>
      </c>
      <c r="N327" s="16">
        <f>'[1]TCE - ANEXO II - Preencher'!S336</f>
        <v>0</v>
      </c>
      <c r="O327" s="17">
        <f>'[1]TCE - ANEXO II - Preencher'!W336</f>
        <v>401.82</v>
      </c>
      <c r="P327" s="18">
        <f>'[1]TCE - ANEXO II - Preencher'!X336</f>
        <v>3875.11</v>
      </c>
      <c r="S327" s="22">
        <v>53662</v>
      </c>
    </row>
    <row r="328" spans="1:19" x14ac:dyDescent="0.2">
      <c r="A328" s="8">
        <f>IFERROR(VLOOKUP(B328,'[1]DADOS (OCULTAR)'!$Q$3:$S$136,3,0),"")</f>
        <v>10988301000714</v>
      </c>
      <c r="B328" s="9" t="str">
        <f>'[1]TCE - ANEXO II - Preencher'!C337</f>
        <v>UPAE PETROLINA</v>
      </c>
      <c r="C328" s="10"/>
      <c r="D328" s="11" t="str">
        <f>'[1]TCE - ANEXO II - Preencher'!E337</f>
        <v>YANE LUCENA NOVAIS</v>
      </c>
      <c r="E328" s="12" t="str">
        <f>IF('[1]TCE - ANEXO II - Preencher'!G337="4 - Assistência Odontológica","2 - Outros Profissionais da saúde",'[1]TCE - ANEXO II - Preencher'!G337)</f>
        <v>1 - Médico</v>
      </c>
      <c r="F328" s="13" t="str">
        <f>'[1]TCE - ANEXO II - Preencher'!H337</f>
        <v>2251-25</v>
      </c>
      <c r="G328" s="14" t="str">
        <f>'[1]TCE - ANEXO II - Preencher'!I337</f>
        <v>02/2026</v>
      </c>
      <c r="H328" s="13" t="str">
        <f>'[1]TCE - ANEXO II - Preencher'!J337</f>
        <v>1 - Plantonista</v>
      </c>
      <c r="I328" s="13">
        <f>'[1]TCE - ANEXO II - Preencher'!K337</f>
        <v>24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10396.959999999999</v>
      </c>
      <c r="N328" s="16">
        <f>'[1]TCE - ANEXO II - Preencher'!S337</f>
        <v>0</v>
      </c>
      <c r="O328" s="17">
        <f>'[1]TCE - ANEXO II - Preencher'!W337</f>
        <v>2666.78</v>
      </c>
      <c r="P328" s="18">
        <f>'[1]TCE - ANEXO II - Preencher'!X337</f>
        <v>7730.1799999999985</v>
      </c>
      <c r="S328" s="22">
        <v>53693</v>
      </c>
    </row>
    <row r="329" spans="1:19" x14ac:dyDescent="0.2">
      <c r="A329" s="8">
        <f>IFERROR(VLOOKUP(B329,'[1]DADOS (OCULTAR)'!$Q$3:$S$136,3,0),"")</f>
        <v>10988301000714</v>
      </c>
      <c r="B329" s="9" t="str">
        <f>'[1]TCE - ANEXO II - Preencher'!C338</f>
        <v>UPAE PETROLINA</v>
      </c>
      <c r="C329" s="10"/>
      <c r="D329" s="11" t="str">
        <f>'[1]TCE - ANEXO II - Preencher'!E338</f>
        <v>YANE SILVA SANTOS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2234-05</v>
      </c>
      <c r="G329" s="14" t="str">
        <f>'[1]TCE - ANEXO II - Preencher'!I338</f>
        <v>02/2026</v>
      </c>
      <c r="H329" s="13" t="str">
        <f>'[1]TCE - ANEXO II - Preencher'!J338</f>
        <v>1 - Plantonista</v>
      </c>
      <c r="I329" s="13">
        <f>'[1]TCE - ANEXO II - Preencher'!K338</f>
        <v>30</v>
      </c>
      <c r="J329" s="15">
        <f>'[1]TCE - ANEXO II - Preencher'!L338</f>
        <v>4224.6899999999996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324.2</v>
      </c>
      <c r="N329" s="16">
        <f>'[1]TCE - ANEXO II - Preencher'!S338</f>
        <v>910.1</v>
      </c>
      <c r="O329" s="17">
        <f>'[1]TCE - ANEXO II - Preencher'!W338</f>
        <v>800.3</v>
      </c>
      <c r="P329" s="18">
        <f>'[1]TCE - ANEXO II - Preencher'!X338</f>
        <v>4658.6899999999996</v>
      </c>
      <c r="S329" s="22">
        <v>53724</v>
      </c>
    </row>
    <row r="330" spans="1:19" x14ac:dyDescent="0.2">
      <c r="A330" s="8">
        <f>IFERROR(VLOOKUP(B330,'[1]DADOS (OCULTAR)'!$Q$3:$S$136,3,0),"")</f>
        <v>10988301000714</v>
      </c>
      <c r="B330" s="9" t="str">
        <f>'[1]TCE - ANEXO II - Preencher'!C339</f>
        <v>UPAE PETROLINA</v>
      </c>
      <c r="C330" s="10"/>
      <c r="D330" s="11" t="str">
        <f>'[1]TCE - ANEXO II - Preencher'!E339</f>
        <v>YASMIN BARBOSA ALVES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02/2026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42.64</v>
      </c>
      <c r="L330" s="15">
        <f>'[1]TCE - ANEXO II - Preencher'!Q339</f>
        <v>0</v>
      </c>
      <c r="M330" s="15">
        <f>'[1]TCE - ANEXO II - Preencher'!R339</f>
        <v>2848.18</v>
      </c>
      <c r="N330" s="16">
        <f>'[1]TCE - ANEXO II - Preencher'!S339</f>
        <v>0</v>
      </c>
      <c r="O330" s="17">
        <f>'[1]TCE - ANEXO II - Preencher'!W339</f>
        <v>524.26</v>
      </c>
      <c r="P330" s="18">
        <f>'[1]TCE - ANEXO II - Preencher'!X339</f>
        <v>3987.5599999999995</v>
      </c>
      <c r="S330" s="22">
        <v>53752</v>
      </c>
    </row>
    <row r="331" spans="1:19" x14ac:dyDescent="0.2">
      <c r="A331" s="8">
        <f>IFERROR(VLOOKUP(B331,'[1]DADOS (OCULTAR)'!$Q$3:$S$136,3,0),"")</f>
        <v>10988301000714</v>
      </c>
      <c r="B331" s="9" t="str">
        <f>'[1]TCE - ANEXO II - Preencher'!C340</f>
        <v>UPAE PETROLINA</v>
      </c>
      <c r="C331" s="10"/>
      <c r="D331" s="11" t="str">
        <f>'[1]TCE - ANEXO II - Preencher'!E340</f>
        <v>YATA ANDERSON DA SILVA BRITO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5142-25</v>
      </c>
      <c r="G331" s="14" t="str">
        <f>'[1]TCE - ANEXO II - Preencher'!I340</f>
        <v>02/2026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324.2</v>
      </c>
      <c r="N331" s="16">
        <f>'[1]TCE - ANEXO II - Preencher'!S340</f>
        <v>0</v>
      </c>
      <c r="O331" s="17">
        <f>'[1]TCE - ANEXO II - Preencher'!W340</f>
        <v>218.16</v>
      </c>
      <c r="P331" s="18">
        <f>'[1]TCE - ANEXO II - Preencher'!X340</f>
        <v>1727.04</v>
      </c>
      <c r="S331" s="22">
        <v>53783</v>
      </c>
    </row>
    <row r="332" spans="1:19" x14ac:dyDescent="0.2">
      <c r="A332" s="8">
        <f>IFERROR(VLOOKUP(B332,'[1]DADOS (OCULTAR)'!$Q$3:$S$136,3,0),"")</f>
        <v>10988301000714</v>
      </c>
      <c r="B332" s="9" t="str">
        <f>'[1]TCE - ANEXO II - Preencher'!C341</f>
        <v>UPAE PETROLINA</v>
      </c>
      <c r="C332" s="10"/>
      <c r="D332" s="11" t="str">
        <f>'[1]TCE - ANEXO II - Preencher'!E341</f>
        <v>YOLANDA MARIA VIEIRA MOURA DE GUIMARAES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2232-08</v>
      </c>
      <c r="G332" s="14" t="str">
        <f>'[1]TCE - ANEXO II - Preencher'!I341</f>
        <v>02/2026</v>
      </c>
      <c r="H332" s="13" t="str">
        <f>'[1]TCE - ANEXO II - Preencher'!J341</f>
        <v>1 - Plantonista</v>
      </c>
      <c r="I332" s="13">
        <f>'[1]TCE - ANEXO II - Preencher'!K341</f>
        <v>12</v>
      </c>
      <c r="J332" s="15">
        <f>'[1]TCE - ANEXO II - Preencher'!L341</f>
        <v>2213.15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545.52</v>
      </c>
      <c r="N332" s="16">
        <f>'[1]TCE - ANEXO II - Preencher'!S341</f>
        <v>1922.22</v>
      </c>
      <c r="O332" s="17">
        <f>'[1]TCE - ANEXO II - Preencher'!W341</f>
        <v>491.82</v>
      </c>
      <c r="P332" s="18">
        <f>'[1]TCE - ANEXO II - Preencher'!X341</f>
        <v>4189.0700000000006</v>
      </c>
      <c r="S332" s="22">
        <v>53813</v>
      </c>
    </row>
    <row r="333" spans="1:19" x14ac:dyDescent="0.2">
      <c r="A333" s="8">
        <f>IFERROR(VLOOKUP(B333,'[1]DADOS (OCULTAR)'!$Q$3:$S$136,3,0),"")</f>
        <v>10988301000714</v>
      </c>
      <c r="B333" s="9" t="str">
        <f>'[1]TCE - ANEXO II - Preencher'!C342</f>
        <v>UPAE PETROLINA</v>
      </c>
      <c r="C333" s="10"/>
      <c r="D333" s="11" t="str">
        <f>'[1]TCE - ANEXO II - Preencher'!E342</f>
        <v>YTALO MELO SILVA</v>
      </c>
      <c r="E333" s="12" t="str">
        <f>IF('[1]TCE - ANEXO II - Preencher'!G342="4 - Assistência Odontológica","2 - Outros Profissionais da saúde",'[1]TCE - ANEXO II - Preencher'!G342)</f>
        <v>1 - Médico</v>
      </c>
      <c r="F333" s="13" t="str">
        <f>'[1]TCE - ANEXO II - Preencher'!H342</f>
        <v>2251-25</v>
      </c>
      <c r="G333" s="14" t="str">
        <f>'[1]TCE - ANEXO II - Preencher'!I342</f>
        <v>02/2026</v>
      </c>
      <c r="H333" s="13" t="str">
        <f>'[1]TCE - ANEXO II - Preencher'!J342</f>
        <v>1 - Plantonista</v>
      </c>
      <c r="I333" s="13">
        <f>'[1]TCE - ANEXO II - Preencher'!K342</f>
        <v>24</v>
      </c>
      <c r="J333" s="15">
        <f>'[1]TCE - ANEXO II - Preencher'!L342</f>
        <v>3325.77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1344.07</v>
      </c>
      <c r="N333" s="16">
        <f>'[1]TCE - ANEXO II - Preencher'!S342</f>
        <v>19718.97</v>
      </c>
      <c r="O333" s="17">
        <f>'[1]TCE - ANEXO II - Preencher'!W342</f>
        <v>6555.52</v>
      </c>
      <c r="P333" s="18">
        <f>'[1]TCE - ANEXO II - Preencher'!X342</f>
        <v>17833.29</v>
      </c>
      <c r="S333" s="22">
        <v>53844</v>
      </c>
    </row>
    <row r="334" spans="1:19" x14ac:dyDescent="0.2">
      <c r="A334" s="8">
        <f>IFERROR(VLOOKUP(B334,'[1]DADOS (OCULTAR)'!$Q$3:$S$136,3,0),"")</f>
        <v>10988301000714</v>
      </c>
      <c r="B334" s="9" t="str">
        <f>'[1]TCE - ANEXO II - Preencher'!C343</f>
        <v>UPAE PETROLINA</v>
      </c>
      <c r="C334" s="10"/>
      <c r="D334" s="11" t="str">
        <f>'[1]TCE - ANEXO II - Preencher'!E343</f>
        <v>ZENILMA BEZERRA GALVAO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02/2026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42.64</v>
      </c>
      <c r="L334" s="15">
        <f>'[1]TCE - ANEXO II - Preencher'!Q343</f>
        <v>0</v>
      </c>
      <c r="M334" s="15">
        <f>'[1]TCE - ANEXO II - Preencher'!R343</f>
        <v>2027.19</v>
      </c>
      <c r="N334" s="16">
        <f>'[1]TCE - ANEXO II - Preencher'!S343</f>
        <v>0</v>
      </c>
      <c r="O334" s="17">
        <f>'[1]TCE - ANEXO II - Preencher'!W343</f>
        <v>507.7</v>
      </c>
      <c r="P334" s="18">
        <f>'[1]TCE - ANEXO II - Preencher'!X343</f>
        <v>3183.13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2026-03-25T17:29:59Z</dcterms:created>
  <dcterms:modified xsi:type="dcterms:W3CDTF">2026-03-25T17:30:10Z</dcterms:modified>
</cp:coreProperties>
</file>