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2.2026 FEVEREIRO\TCE\"/>
    </mc:Choice>
  </mc:AlternateContent>
  <xr:revisionPtr revIDLastSave="0" documentId="8_{F2CB436B-B3E6-4968-B3FF-8B27D458D8DD}" xr6:coauthVersionLast="47" xr6:coauthVersionMax="47" xr10:uidLastSave="{00000000-0000-0000-0000-000000000000}"/>
  <bookViews>
    <workbookView xWindow="-120" yWindow="-120" windowWidth="29040" windowHeight="15840" xr2:uid="{9B1F8B44-D825-4CCD-8420-33F699DDBA6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<sst xmlns="http://schemas.openxmlformats.org/spreadsheetml/2006/main" count="8" uniqueCount="8">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</sst>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2.2026%20FEVEREIRO\13.2_PCF_em_EXCEL_02_2026_10_V5_%20CLAYDSON_IZABEL.xlsx" TargetMode="External"/><Relationship Id="rId1" Type="http://schemas.openxmlformats.org/officeDocument/2006/relationships/externalLinkPath" Target="/SES/PLANILHA%20FINANCEIRA/PLANILHA%20FINANCEIRA%202026/02.2026%20FEVEREIRO/13.2_PCF_em_EXCEL_02_2026_10_V5_%20CLAYDSON_IZ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2026NE000418</v>
          </cell>
          <cell r="G10">
            <v>46024</v>
          </cell>
          <cell r="H10">
            <v>12043570.57</v>
          </cell>
          <cell r="I10" t="str">
            <v>2026OB014924</v>
          </cell>
          <cell r="J10">
            <v>46086</v>
          </cell>
          <cell r="N10">
            <v>1053812.42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2026NE000418</v>
          </cell>
          <cell r="G11">
            <v>46024</v>
          </cell>
          <cell r="H11">
            <v>12043570.57</v>
          </cell>
          <cell r="I11" t="str">
            <v>2026OB018974</v>
          </cell>
          <cell r="J11">
            <v>46101</v>
          </cell>
          <cell r="N11">
            <v>451633.9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2026NE000421</v>
          </cell>
          <cell r="G12">
            <v>46024</v>
          </cell>
          <cell r="H12">
            <v>379915.37</v>
          </cell>
          <cell r="I12" t="str">
            <v>2026OB015008</v>
          </cell>
          <cell r="J12">
            <v>46086</v>
          </cell>
          <cell r="N12">
            <v>47489.42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2026NE000419</v>
          </cell>
          <cell r="G13">
            <v>46024</v>
          </cell>
          <cell r="H13">
            <v>4000000.01</v>
          </cell>
          <cell r="I13" t="str">
            <v>2026OB016112</v>
          </cell>
          <cell r="J13">
            <v>46086</v>
          </cell>
          <cell r="N13">
            <v>500000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2026NE001658</v>
          </cell>
          <cell r="G14">
            <v>46024</v>
          </cell>
          <cell r="H14">
            <v>384307.57</v>
          </cell>
          <cell r="I14" t="str">
            <v>2026OB018051</v>
          </cell>
          <cell r="J14">
            <v>46094</v>
          </cell>
          <cell r="N14">
            <v>172855.35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5211-7941-4CE6-81E3-D3F06C211F6A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2026NE000418</v>
      </c>
      <c r="D2" s="4">
        <f>IF('[1]TCE - ANEXO V - REC. Preencher'!G10="","",'[1]TCE - ANEXO V - REC. Preencher'!G10)</f>
        <v>46024</v>
      </c>
      <c r="E2" s="5">
        <f>'[1]TCE - ANEXO V - REC. Preencher'!H10</f>
        <v>12043570.57</v>
      </c>
      <c r="F2" s="3" t="str">
        <f>'[1]TCE - ANEXO V - REC. Preencher'!I10</f>
        <v>2026OB014924</v>
      </c>
      <c r="G2" s="4">
        <f>IF('[1]TCE - ANEXO V - REC. Preencher'!J10="","",'[1]TCE - ANEXO V - REC. Preencher'!J10)</f>
        <v>46086</v>
      </c>
      <c r="H2" s="5">
        <f>'[1]TCE - ANEXO V - REC. Preencher'!N10</f>
        <v>1053812.42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2026NE000418</v>
      </c>
      <c r="D3" s="4">
        <f>IF('[1]TCE - ANEXO V - REC. Preencher'!G11="","",'[1]TCE - ANEXO V - REC. Preencher'!G11)</f>
        <v>46024</v>
      </c>
      <c r="E3" s="5">
        <f>'[1]TCE - ANEXO V - REC. Preencher'!H11</f>
        <v>12043570.57</v>
      </c>
      <c r="F3" s="3" t="str">
        <f>'[1]TCE - ANEXO V - REC. Preencher'!I11</f>
        <v>2026OB018974</v>
      </c>
      <c r="G3" s="4">
        <f>IF('[1]TCE - ANEXO V - REC. Preencher'!J11="","",'[1]TCE - ANEXO V - REC. Preencher'!J11)</f>
        <v>46101</v>
      </c>
      <c r="H3" s="5">
        <f>'[1]TCE - ANEXO V - REC. Preencher'!N11</f>
        <v>451633.9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2026NE000421</v>
      </c>
      <c r="D4" s="4">
        <f>IF('[1]TCE - ANEXO V - REC. Preencher'!G12="","",'[1]TCE - ANEXO V - REC. Preencher'!G12)</f>
        <v>46024</v>
      </c>
      <c r="E4" s="5">
        <f>'[1]TCE - ANEXO V - REC. Preencher'!H12</f>
        <v>379915.37</v>
      </c>
      <c r="F4" s="3" t="str">
        <f>'[1]TCE - ANEXO V - REC. Preencher'!I12</f>
        <v>2026OB015008</v>
      </c>
      <c r="G4" s="4">
        <f>IF('[1]TCE - ANEXO V - REC. Preencher'!J12="","",'[1]TCE - ANEXO V - REC. Preencher'!J12)</f>
        <v>46086</v>
      </c>
      <c r="H4" s="5">
        <f>'[1]TCE - ANEXO V - REC. Preencher'!N12</f>
        <v>47489.42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2026NE000419</v>
      </c>
      <c r="D5" s="4">
        <f>IF('[1]TCE - ANEXO V - REC. Preencher'!G13="","",'[1]TCE - ANEXO V - REC. Preencher'!G13)</f>
        <v>46024</v>
      </c>
      <c r="E5" s="5">
        <f>'[1]TCE - ANEXO V - REC. Preencher'!H13</f>
        <v>4000000.01</v>
      </c>
      <c r="F5" s="3" t="str">
        <f>'[1]TCE - ANEXO V - REC. Preencher'!I13</f>
        <v>2026OB016112</v>
      </c>
      <c r="G5" s="4">
        <f>IF('[1]TCE - ANEXO V - REC. Preencher'!J13="","",'[1]TCE - ANEXO V - REC. Preencher'!J13)</f>
        <v>46086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2026NE001658</v>
      </c>
      <c r="D6" s="4">
        <f>IF('[1]TCE - ANEXO V - REC. Preencher'!G14="","",'[1]TCE - ANEXO V - REC. Preencher'!G14)</f>
        <v>46024</v>
      </c>
      <c r="E6" s="5">
        <f>'[1]TCE - ANEXO V - REC. Preencher'!H14</f>
        <v>384307.57</v>
      </c>
      <c r="F6" s="3" t="str">
        <f>'[1]TCE - ANEXO V - REC. Preencher'!I14</f>
        <v>2026OB018051</v>
      </c>
      <c r="G6" s="4">
        <f>IF('[1]TCE - ANEXO V - REC. Preencher'!J14="","",'[1]TCE - ANEXO V - REC. Preencher'!J14)</f>
        <v>46094</v>
      </c>
      <c r="H6" s="5">
        <f>'[1]TCE - ANEXO V - REC. Preencher'!N14</f>
        <v>172855.35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2026-03-25T18:35:38Z</dcterms:created>
  <dcterms:modified xsi:type="dcterms:W3CDTF">2026-03-25T18:35:54Z</dcterms:modified>
</cp:coreProperties>
</file>