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PCF\PCF´S 2026\PCF 03_2026\1. COMPLETA\VALIDAÇÃO\"/>
    </mc:Choice>
  </mc:AlternateContent>
  <xr:revisionPtr revIDLastSave="0" documentId="8_{4576F740-F296-4642-8605-2135CADB6E86}" xr6:coauthVersionLast="36" xr6:coauthVersionMax="36" xr10:uidLastSave="{00000000-0000-0000-0000-000000000000}"/>
  <bookViews>
    <workbookView xWindow="0" yWindow="0" windowWidth="21600" windowHeight="9405" xr2:uid="{C5541B18-DA4E-4B64-97F2-888F7EE00EE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AB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AB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P4872" i="1" s="1"/>
  <c r="AB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M4864" i="1" s="1"/>
  <c r="AB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S4863" i="1" s="1"/>
  <c r="Q4863" i="1"/>
  <c r="O4863" i="1"/>
  <c r="P4863" i="1" s="1"/>
  <c r="N4863" i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M4860" i="1" s="1"/>
  <c r="AB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S4859" i="1" s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S4855" i="1" s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V4854" i="1" s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AB4853" i="1" s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V4850" i="1" s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S4847" i="1" s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V4846" i="1" s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S4843" i="1" s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V4842" i="1" s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P4836" i="1"/>
  <c r="AB4836" i="1" s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M4832" i="1" s="1"/>
  <c r="AB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V4825" i="1" s="1"/>
  <c r="T4825" i="1"/>
  <c r="R4825" i="1"/>
  <c r="Q4825" i="1"/>
  <c r="S4825" i="1" s="1"/>
  <c r="O4825" i="1"/>
  <c r="P4825" i="1" s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V4823" i="1" s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M4816" i="1"/>
  <c r="AB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AB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B4803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P4795" i="1"/>
  <c r="AB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AB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AB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AB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AB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B4751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AB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V4723" i="1" s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AB4719" i="1" s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AB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P4703" i="1"/>
  <c r="AB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AB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AB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AB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V4667" i="1" s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P4659" i="1" s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P4639" i="1" s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P4603" i="1" s="1"/>
  <c r="AB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AB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AB4572" i="1" s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AB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B4566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AB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AB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AB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AB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AB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AB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B4538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B4530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AB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AB4495" i="1" s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V4492" i="1" s="1"/>
  <c r="T4492" i="1"/>
  <c r="S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AB4489" i="1" s="1"/>
  <c r="W4489" i="1"/>
  <c r="V4489" i="1"/>
  <c r="U4489" i="1"/>
  <c r="T4489" i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R4472" i="1"/>
  <c r="S4472" i="1" s="1"/>
  <c r="Q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AB4469" i="1" s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S4468" i="1" s="1"/>
  <c r="Q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S4461" i="1" s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S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R4458" i="1"/>
  <c r="S4458" i="1" s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S4451" i="1" s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R4447" i="1"/>
  <c r="S4447" i="1" s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V4446" i="1" s="1"/>
  <c r="T4446" i="1"/>
  <c r="S4446" i="1"/>
  <c r="R4446" i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S4443" i="1" s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V4442" i="1" s="1"/>
  <c r="T4442" i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V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S4439" i="1" s="1"/>
  <c r="Q4439" i="1"/>
  <c r="P4439" i="1"/>
  <c r="O4439" i="1"/>
  <c r="N4439" i="1"/>
  <c r="M4439" i="1"/>
  <c r="AB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S4435" i="1" s="1"/>
  <c r="Q4435" i="1"/>
  <c r="P4435" i="1"/>
  <c r="O4435" i="1"/>
  <c r="N4435" i="1"/>
  <c r="M4435" i="1"/>
  <c r="AB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S4434" i="1"/>
  <c r="AB4434" i="1" s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R4431" i="1"/>
  <c r="S4431" i="1" s="1"/>
  <c r="Q4431" i="1"/>
  <c r="P4431" i="1"/>
  <c r="O4431" i="1"/>
  <c r="N4431" i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S4430" i="1"/>
  <c r="R4430" i="1"/>
  <c r="Q4430" i="1"/>
  <c r="P4430" i="1"/>
  <c r="AB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S4427" i="1" s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S4426" i="1"/>
  <c r="R4426" i="1"/>
  <c r="Q4426" i="1"/>
  <c r="P4426" i="1"/>
  <c r="O4426" i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V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S4423" i="1" s="1"/>
  <c r="Q4423" i="1"/>
  <c r="P4423" i="1"/>
  <c r="O4423" i="1"/>
  <c r="N4423" i="1"/>
  <c r="M4423" i="1"/>
  <c r="AB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S4422" i="1"/>
  <c r="R4422" i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S4419" i="1" s="1"/>
  <c r="Q4419" i="1"/>
  <c r="P4419" i="1"/>
  <c r="O4419" i="1"/>
  <c r="N4419" i="1"/>
  <c r="M4419" i="1"/>
  <c r="AB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S4418" i="1"/>
  <c r="AB4418" i="1" s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M4415" i="1"/>
  <c r="AB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V4412" i="1"/>
  <c r="U4412" i="1"/>
  <c r="T4412" i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AB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S4394" i="1"/>
  <c r="AB4394" i="1" s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AB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AB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V4366" i="1" s="1"/>
  <c r="T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R4363" i="1"/>
  <c r="S4363" i="1" s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V4348" i="1"/>
  <c r="U4348" i="1"/>
  <c r="T4348" i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AB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B4342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AB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AB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AB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AB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B4322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AB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B4314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AB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AB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AB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AB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B4294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AB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AB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V4262" i="1" s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AB4240" i="1" s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P4221" i="1"/>
  <c r="AB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AB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B4215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B4205" i="1"/>
  <c r="AA4205" i="1"/>
  <c r="Z4205" i="1"/>
  <c r="Y4205" i="1"/>
  <c r="X4205" i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AB4199" i="1" s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AB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M4188" i="1" s="1"/>
  <c r="AB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O4185" i="1"/>
  <c r="P4185" i="1" s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AB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B4171" i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P4170" i="1"/>
  <c r="O4170" i="1"/>
  <c r="N4170" i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P4166" i="1"/>
  <c r="O4166" i="1"/>
  <c r="N4166" i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AB4162" i="1" s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AB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AB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AB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AB4106" i="1" s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B4093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P4091" i="1"/>
  <c r="O4091" i="1"/>
  <c r="N4091" i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V4085" i="1"/>
  <c r="U4085" i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Z4083" i="1" s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B4079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AB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AB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AB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S4047" i="1" s="1"/>
  <c r="P4047" i="1"/>
  <c r="AB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AB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S4040" i="1" s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Q4039" i="1"/>
  <c r="S4039" i="1" s="1"/>
  <c r="P4039" i="1"/>
  <c r="AB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AB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S4024" i="1" s="1"/>
  <c r="Q4024" i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AB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V4019" i="1" s="1"/>
  <c r="T4019" i="1"/>
  <c r="R4019" i="1"/>
  <c r="Q4019" i="1"/>
  <c r="S4019" i="1" s="1"/>
  <c r="P4019" i="1"/>
  <c r="AB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AB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Q3999" i="1"/>
  <c r="S3999" i="1" s="1"/>
  <c r="P3999" i="1"/>
  <c r="AB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R3996" i="1"/>
  <c r="S3996" i="1" s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V3987" i="1" s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P3981" i="1" s="1"/>
  <c r="AB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V3958" i="1" s="1"/>
  <c r="T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R3956" i="1"/>
  <c r="Q3956" i="1"/>
  <c r="S3956" i="1" s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R3945" i="1"/>
  <c r="S3945" i="1" s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S3941" i="1" s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V3938" i="1" s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R3937" i="1"/>
  <c r="S3937" i="1" s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S3929" i="1" s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R3925" i="1"/>
  <c r="S3925" i="1" s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V3922" i="1" s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R3921" i="1"/>
  <c r="S3921" i="1" s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R3913" i="1"/>
  <c r="S3913" i="1" s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R3909" i="1"/>
  <c r="S3909" i="1" s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N3905" i="1"/>
  <c r="P3905" i="1" s="1"/>
  <c r="AB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V3902" i="1"/>
  <c r="U3902" i="1"/>
  <c r="T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R3901" i="1"/>
  <c r="S3901" i="1" s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Q3900" i="1"/>
  <c r="S3900" i="1" s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R3897" i="1"/>
  <c r="S3897" i="1" s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R3893" i="1"/>
  <c r="S3893" i="1" s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R3889" i="1"/>
  <c r="S3889" i="1" s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P3884" i="1" s="1"/>
  <c r="AB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V3882" i="1"/>
  <c r="U3882" i="1"/>
  <c r="T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V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V3874" i="1" s="1"/>
  <c r="T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V3866" i="1"/>
  <c r="U3866" i="1"/>
  <c r="T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V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V3851" i="1" s="1"/>
  <c r="T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V3841" i="1" s="1"/>
  <c r="T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S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R3832" i="1"/>
  <c r="S3832" i="1" s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AB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B3826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P3822" i="1"/>
  <c r="AB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AB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P3810" i="1"/>
  <c r="AB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AB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AB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P3746" i="1"/>
  <c r="AB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AB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P3738" i="1"/>
  <c r="AB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B3734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B3730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P3718" i="1"/>
  <c r="AB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B3714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AB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AB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AB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AB3645" i="1" s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AB3629" i="1" s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T3610" i="1"/>
  <c r="V3610" i="1" s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AB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B3597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S3575" i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S3559" i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V3552" i="1" s="1"/>
  <c r="T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V3506" i="1"/>
  <c r="U3506" i="1"/>
  <c r="T3506" i="1"/>
  <c r="R3506" i="1"/>
  <c r="Q3506" i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S3499" i="1"/>
  <c r="R3499" i="1"/>
  <c r="Q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R3481" i="1"/>
  <c r="S3481" i="1" s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V3480" i="1" s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S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V3375" i="1"/>
  <c r="U3375" i="1"/>
  <c r="T3375" i="1"/>
  <c r="R3375" i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AB3351" i="1" s="1"/>
  <c r="H3351" i="1"/>
  <c r="G3351" i="1"/>
  <c r="F3351" i="1"/>
  <c r="E3351" i="1"/>
  <c r="D3351" i="1"/>
  <c r="B3351" i="1"/>
  <c r="A3351" i="1"/>
  <c r="AB3350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AB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B3334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B3330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AB3327" i="1" s="1"/>
  <c r="H3327" i="1"/>
  <c r="G3327" i="1"/>
  <c r="F3327" i="1"/>
  <c r="E3327" i="1"/>
  <c r="D3327" i="1"/>
  <c r="B3327" i="1"/>
  <c r="A3327" i="1"/>
  <c r="AB3326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P3318" i="1"/>
  <c r="AB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B3314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AB3311" i="1" s="1"/>
  <c r="H3311" i="1"/>
  <c r="G3311" i="1"/>
  <c r="F3311" i="1"/>
  <c r="E3311" i="1"/>
  <c r="D3311" i="1"/>
  <c r="B3311" i="1"/>
  <c r="A3311" i="1"/>
  <c r="AB3310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AB3307" i="1" s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P3306" i="1"/>
  <c r="AB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B3298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AB3295" i="1" s="1"/>
  <c r="H3295" i="1"/>
  <c r="G3295" i="1"/>
  <c r="F3295" i="1"/>
  <c r="E3295" i="1"/>
  <c r="D3295" i="1"/>
  <c r="B3295" i="1"/>
  <c r="A3295" i="1"/>
  <c r="AB3294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P3286" i="1"/>
  <c r="AB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B3282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AB3279" i="1" s="1"/>
  <c r="H3279" i="1"/>
  <c r="G3279" i="1"/>
  <c r="F3279" i="1"/>
  <c r="E3279" i="1"/>
  <c r="D3279" i="1"/>
  <c r="B3279" i="1"/>
  <c r="A3279" i="1"/>
  <c r="AB3278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AB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AB3263" i="1" s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AB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P3254" i="1"/>
  <c r="AB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AB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AB3243" i="1" s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AB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AB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AB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P3230" i="1"/>
  <c r="AB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AB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P3206" i="1"/>
  <c r="AB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P3182" i="1"/>
  <c r="AB3182" i="1" s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P3174" i="1"/>
  <c r="AB3174" i="1" s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AB3167" i="1" s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V3159" i="1"/>
  <c r="U3159" i="1"/>
  <c r="T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P3138" i="1"/>
  <c r="AB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B3134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AB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AB3107" i="1" s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AB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V3102" i="1"/>
  <c r="U3102" i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S3100" i="1" s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V3097" i="1"/>
  <c r="U3097" i="1"/>
  <c r="T3097" i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S3096" i="1" s="1"/>
  <c r="Q3096" i="1"/>
  <c r="O3096" i="1"/>
  <c r="P3096" i="1" s="1"/>
  <c r="N3096" i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AB3090" i="1" s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S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P3080" i="1" s="1"/>
  <c r="AB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M3076" i="1"/>
  <c r="AB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B3075" i="1"/>
  <c r="AA3075" i="1"/>
  <c r="Z3075" i="1"/>
  <c r="Y3075" i="1"/>
  <c r="X3075" i="1"/>
  <c r="W3075" i="1"/>
  <c r="U3075" i="1"/>
  <c r="V3075" i="1" s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V3073" i="1" s="1"/>
  <c r="T3073" i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AB3072" i="1" s="1"/>
  <c r="W3072" i="1"/>
  <c r="V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S3071" i="1"/>
  <c r="R3071" i="1"/>
  <c r="Q3071" i="1"/>
  <c r="P3071" i="1"/>
  <c r="AB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M3068" i="1"/>
  <c r="AB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O3064" i="1"/>
  <c r="N3064" i="1"/>
  <c r="L3064" i="1"/>
  <c r="M3064" i="1" s="1"/>
  <c r="AB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P3059" i="1" s="1"/>
  <c r="AB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AB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AB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AB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V2987" i="1" s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AB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V2979" i="1" s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AB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V2967" i="1" s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AB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B2896" i="1"/>
  <c r="AA2896" i="1"/>
  <c r="Z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AB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P2868" i="1"/>
  <c r="AB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AB2862" i="1" s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AB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AB2830" i="1" s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AB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AB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P2740" i="1" s="1"/>
  <c r="AB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AB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S2721" i="1"/>
  <c r="R2721" i="1"/>
  <c r="Q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AB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P2585" i="1"/>
  <c r="AB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B2553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AB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AB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S2520" i="1"/>
  <c r="R2520" i="1"/>
  <c r="Q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P2510" i="1"/>
  <c r="AB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AB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S2504" i="1" s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V2503" i="1" s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S2500" i="1" s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Q2498" i="1"/>
  <c r="S2498" i="1" s="1"/>
  <c r="P2498" i="1"/>
  <c r="AB2498" i="1" s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S2496" i="1" s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V2495" i="1" s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AB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V2491" i="1" s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P2486" i="1"/>
  <c r="AB2486" i="1" s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AB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V2479" i="1" s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AB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S2472" i="1" s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L2470" i="1"/>
  <c r="M2470" i="1" s="1"/>
  <c r="AB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R2468" i="1"/>
  <c r="S2468" i="1" s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V2467" i="1" s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P2466" i="1"/>
  <c r="AB2466" i="1" s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S2464" i="1" s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V2463" i="1" s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AB2463" i="1" s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P2462" i="1"/>
  <c r="AB2462" i="1" s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S2456" i="1" s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S2452" i="1" s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S2448" i="1" s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L2446" i="1"/>
  <c r="M2446" i="1" s="1"/>
  <c r="AB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S2444" i="1" s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V2443" i="1" s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AB2442" i="1" s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S2436" i="1" s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V2435" i="1" s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L2434" i="1"/>
  <c r="M2434" i="1" s="1"/>
  <c r="K2434" i="1"/>
  <c r="J2434" i="1"/>
  <c r="I2434" i="1"/>
  <c r="AB2434" i="1" s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P2433" i="1" s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S2432" i="1" s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N2426" i="1"/>
  <c r="P2426" i="1" s="1"/>
  <c r="AB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S2424" i="1" s="1"/>
  <c r="Q2424" i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V2423" i="1" s="1"/>
  <c r="T2423" i="1"/>
  <c r="R2423" i="1"/>
  <c r="S2423" i="1" s="1"/>
  <c r="Q2423" i="1"/>
  <c r="O2423" i="1"/>
  <c r="N2423" i="1"/>
  <c r="P2423" i="1" s="1"/>
  <c r="AB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P2422" i="1"/>
  <c r="AB2422" i="1" s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V2421" i="1"/>
  <c r="U2421" i="1"/>
  <c r="T2421" i="1"/>
  <c r="R2421" i="1"/>
  <c r="Q2421" i="1"/>
  <c r="S2421" i="1" s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S2420" i="1" s="1"/>
  <c r="Q2420" i="1"/>
  <c r="O2420" i="1"/>
  <c r="P2420" i="1" s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AB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P2223" i="1"/>
  <c r="AB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AB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AB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AB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AB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AB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AB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AB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B2179" i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B2175" i="1"/>
  <c r="AA2175" i="1"/>
  <c r="Z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B2171" i="1"/>
  <c r="AA2171" i="1"/>
  <c r="Z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B2167" i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B2163" i="1"/>
  <c r="AA2163" i="1"/>
  <c r="Z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S2160" i="1" s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S2156" i="1" s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V2155" i="1" s="1"/>
  <c r="T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S2152" i="1" s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S2148" i="1" s="1"/>
  <c r="Q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V2147" i="1" s="1"/>
  <c r="T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S2146" i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S2140" i="1" s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S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S2136" i="1" s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S2132" i="1" s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S2128" i="1" s="1"/>
  <c r="Q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S2124" i="1" s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V2123" i="1" s="1"/>
  <c r="T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S2120" i="1" s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AB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S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S2116" i="1" s="1"/>
  <c r="Q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V2115" i="1" s="1"/>
  <c r="AB2115" i="1" s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S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P2111" i="1"/>
  <c r="AB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S2108" i="1" s="1"/>
  <c r="Q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V2107" i="1" s="1"/>
  <c r="T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S2106" i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S2104" i="1" s="1"/>
  <c r="Q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AB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S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S2100" i="1" s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V2099" i="1" s="1"/>
  <c r="AB2099" i="1" s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S2098" i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P2095" i="1"/>
  <c r="AB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S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S2092" i="1" s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V2091" i="1" s="1"/>
  <c r="T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S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S2088" i="1" s="1"/>
  <c r="Q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P2087" i="1"/>
  <c r="AB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S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S2084" i="1" s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AB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S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P2079" i="1"/>
  <c r="AB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S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S2076" i="1" s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P2075" i="1"/>
  <c r="AB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AB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AB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AB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AB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AB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AB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AB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AB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AB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R2008" i="1"/>
  <c r="Q2008" i="1"/>
  <c r="S2008" i="1" s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S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S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S1940" i="1"/>
  <c r="R1940" i="1"/>
  <c r="Q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V1935" i="1"/>
  <c r="U1935" i="1"/>
  <c r="T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V1927" i="1"/>
  <c r="U1927" i="1"/>
  <c r="T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V1923" i="1"/>
  <c r="U1923" i="1"/>
  <c r="T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V1915" i="1" s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AB1914" i="1" s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B1910" i="1"/>
  <c r="AA1910" i="1"/>
  <c r="Y1910" i="1"/>
  <c r="X1910" i="1"/>
  <c r="Z1910" i="1" s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AB1908" i="1" s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AB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AB1904" i="1" s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P1898" i="1"/>
  <c r="AB1898" i="1" s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AB1897" i="1" s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AB1896" i="1" s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P1894" i="1"/>
  <c r="AB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AB1892" i="1" s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AB1890" i="1" s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P1886" i="1"/>
  <c r="AB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AB1884" i="1" s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P1882" i="1"/>
  <c r="AB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AB1881" i="1" s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AB1880" i="1" s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B1878" i="1"/>
  <c r="AA1878" i="1"/>
  <c r="Y1878" i="1"/>
  <c r="X1878" i="1"/>
  <c r="Z1878" i="1" s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AB1877" i="1" s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AB1876" i="1" s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AB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AB1873" i="1" s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AB1872" i="1" s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P1870" i="1"/>
  <c r="AB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AB1866" i="1" s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P1862" i="1"/>
  <c r="AB1862" i="1" s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AB1860" i="1" s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P1858" i="1"/>
  <c r="AB1858" i="1" s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AB1856" i="1" s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P1850" i="1"/>
  <c r="AB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AB1849" i="1" s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AB1848" i="1" s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P1846" i="1"/>
  <c r="AB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AB1844" i="1" s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AB1842" i="1" s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P1838" i="1"/>
  <c r="AB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AB1836" i="1" s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P1834" i="1"/>
  <c r="AB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AB1833" i="1" s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AB1832" i="1" s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B1830" i="1"/>
  <c r="AA1830" i="1"/>
  <c r="Y1830" i="1"/>
  <c r="X1830" i="1"/>
  <c r="Z1830" i="1" s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AB1829" i="1" s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AB1828" i="1" s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P1826" i="1"/>
  <c r="AB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AB1825" i="1" s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AB1822" i="1" s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B1818" i="1"/>
  <c r="AA1818" i="1"/>
  <c r="Y1818" i="1"/>
  <c r="X1818" i="1"/>
  <c r="Z1818" i="1" s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AB1814" i="1" s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B1810" i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AB1806" i="1" s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AB1798" i="1" s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B1794" i="1"/>
  <c r="AA1794" i="1"/>
  <c r="Y1794" i="1"/>
  <c r="X1794" i="1"/>
  <c r="Z1794" i="1" s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AB1790" i="1" s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B1786" i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AB1782" i="1" s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B1778" i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AB1774" i="1" s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B1770" i="1"/>
  <c r="AA1770" i="1"/>
  <c r="Y1770" i="1"/>
  <c r="X1770" i="1"/>
  <c r="Z1770" i="1" s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AB1766" i="1" s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B1762" i="1"/>
  <c r="AA1762" i="1"/>
  <c r="Y1762" i="1"/>
  <c r="X1762" i="1"/>
  <c r="Z1762" i="1" s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AB1758" i="1" s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B1754" i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AB1750" i="1" s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B1746" i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AB1742" i="1" s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B1738" i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AB1734" i="1" s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B1730" i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AB1726" i="1" s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B1722" i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AB1718" i="1" s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AB1710" i="1" s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B1706" i="1"/>
  <c r="AA1706" i="1"/>
  <c r="Y1706" i="1"/>
  <c r="X1706" i="1"/>
  <c r="Z1706" i="1" s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AB1702" i="1" s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B1698" i="1"/>
  <c r="AA1698" i="1"/>
  <c r="Y1698" i="1"/>
  <c r="X1698" i="1"/>
  <c r="Z1698" i="1" s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AB1694" i="1" s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B1690" i="1"/>
  <c r="AA1690" i="1"/>
  <c r="Y1690" i="1"/>
  <c r="X1690" i="1"/>
  <c r="Z1690" i="1" s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AB1686" i="1" s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B1682" i="1"/>
  <c r="AA1682" i="1"/>
  <c r="Y1682" i="1"/>
  <c r="X1682" i="1"/>
  <c r="Z1682" i="1" s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AB1678" i="1" s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B1674" i="1"/>
  <c r="AA1674" i="1"/>
  <c r="Y1674" i="1"/>
  <c r="X1674" i="1"/>
  <c r="Z1674" i="1" s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AB1672" i="1" s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AB1670" i="1" s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B1666" i="1"/>
  <c r="AA1666" i="1"/>
  <c r="Y1666" i="1"/>
  <c r="X1666" i="1"/>
  <c r="Z1666" i="1" s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AB1662" i="1" s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B1658" i="1"/>
  <c r="AA1658" i="1"/>
  <c r="Y1658" i="1"/>
  <c r="X1658" i="1"/>
  <c r="Z1658" i="1" s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AB1654" i="1" s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B1650" i="1"/>
  <c r="AA1650" i="1"/>
  <c r="Y1650" i="1"/>
  <c r="X1650" i="1"/>
  <c r="Z1650" i="1" s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AB1646" i="1" s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B1642" i="1"/>
  <c r="AA1642" i="1"/>
  <c r="Y1642" i="1"/>
  <c r="X1642" i="1"/>
  <c r="Z1642" i="1" s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AB1638" i="1" s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B1634" i="1"/>
  <c r="AA1634" i="1"/>
  <c r="Y1634" i="1"/>
  <c r="X1634" i="1"/>
  <c r="Z1634" i="1" s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AB1630" i="1" s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AB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AB1626" i="1" s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AB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B1622" i="1"/>
  <c r="AA1622" i="1"/>
  <c r="Y1622" i="1"/>
  <c r="X1622" i="1"/>
  <c r="Z1622" i="1" s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AB1620" i="1" s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AB1618" i="1" s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AB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AB1614" i="1" s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AB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B1610" i="1"/>
  <c r="AA1610" i="1"/>
  <c r="Y1610" i="1"/>
  <c r="X1610" i="1"/>
  <c r="Z1610" i="1" s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AB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AB1606" i="1" s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AB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AB1602" i="1" s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AB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B1598" i="1"/>
  <c r="AA1598" i="1"/>
  <c r="Y1598" i="1"/>
  <c r="X1598" i="1"/>
  <c r="Z1598" i="1" s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AB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AB1594" i="1" s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AB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AB1588" i="1" s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AB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AB1582" i="1" s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AB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AB1570" i="1" s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AB1564" i="1" s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AB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AB1558" i="1" s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AB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B1546" i="1"/>
  <c r="AA1546" i="1"/>
  <c r="Y1546" i="1"/>
  <c r="X1546" i="1"/>
  <c r="Z1546" i="1" s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AB1545" i="1" s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S1540" i="1"/>
  <c r="R1540" i="1"/>
  <c r="Q1540" i="1"/>
  <c r="P1540" i="1"/>
  <c r="AB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AB1539" i="1" s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AB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AB1534" i="1" s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AB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AB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B1527" i="1"/>
  <c r="AA1527" i="1"/>
  <c r="Y1527" i="1"/>
  <c r="X1527" i="1"/>
  <c r="Z1527" i="1" s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AB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B1522" i="1"/>
  <c r="AA1522" i="1"/>
  <c r="Y1522" i="1"/>
  <c r="X1522" i="1"/>
  <c r="Z1522" i="1" s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S1512" i="1"/>
  <c r="R1512" i="1"/>
  <c r="Q1512" i="1"/>
  <c r="P1512" i="1"/>
  <c r="AB1512" i="1" s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AB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AB1510" i="1" s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AB1501" i="1" s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AB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B1498" i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AB1497" i="1" s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S1492" i="1"/>
  <c r="R1492" i="1"/>
  <c r="Q1492" i="1"/>
  <c r="P1492" i="1"/>
  <c r="AB1492" i="1" s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AB1491" i="1" s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AB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AB1484" i="1" s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AB1483" i="1" s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B1478" i="1"/>
  <c r="AA1478" i="1"/>
  <c r="Y1478" i="1"/>
  <c r="Z1478" i="1" s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AB1477" i="1" s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AB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B1475" i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AB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V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M1468" i="1"/>
  <c r="AB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Z1466" i="1" s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V1463" i="1"/>
  <c r="U1463" i="1"/>
  <c r="T1463" i="1"/>
  <c r="S1463" i="1"/>
  <c r="R1463" i="1"/>
  <c r="Q1463" i="1"/>
  <c r="P1463" i="1"/>
  <c r="O1463" i="1"/>
  <c r="N1463" i="1"/>
  <c r="L1463" i="1"/>
  <c r="M1463" i="1" s="1"/>
  <c r="AB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R1461" i="1"/>
  <c r="S1461" i="1" s="1"/>
  <c r="AB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S1454" i="1"/>
  <c r="R1454" i="1"/>
  <c r="Q1454" i="1"/>
  <c r="O1454" i="1"/>
  <c r="P1454" i="1" s="1"/>
  <c r="AB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S1449" i="1" s="1"/>
  <c r="AB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AB1448" i="1" s="1"/>
  <c r="H1448" i="1"/>
  <c r="G1448" i="1"/>
  <c r="F1448" i="1"/>
  <c r="E1448" i="1"/>
  <c r="D1448" i="1"/>
  <c r="B1448" i="1"/>
  <c r="A1448" i="1"/>
  <c r="AA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P1442" i="1" s="1"/>
  <c r="AB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R1437" i="1"/>
  <c r="S1437" i="1" s="1"/>
  <c r="AB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Z1430" i="1" s="1"/>
  <c r="X1430" i="1"/>
  <c r="W1430" i="1"/>
  <c r="V1430" i="1"/>
  <c r="U1430" i="1"/>
  <c r="T1430" i="1"/>
  <c r="S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AB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S1425" i="1" s="1"/>
  <c r="AB1425" i="1" s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AB1421" i="1" s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B1419" i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S1418" i="1"/>
  <c r="R1418" i="1"/>
  <c r="Q1418" i="1"/>
  <c r="O1418" i="1"/>
  <c r="P1418" i="1" s="1"/>
  <c r="AB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B1409" i="1"/>
  <c r="AA1409" i="1"/>
  <c r="Y1409" i="1"/>
  <c r="Z1409" i="1" s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AB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AB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S1394" i="1"/>
  <c r="R1394" i="1"/>
  <c r="Q1394" i="1"/>
  <c r="O1394" i="1"/>
  <c r="P1394" i="1" s="1"/>
  <c r="AB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AB1392" i="1" s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M1389" i="1"/>
  <c r="AB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B1385" i="1"/>
  <c r="AA1385" i="1"/>
  <c r="Y1385" i="1"/>
  <c r="Z1385" i="1" s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AB1376" i="1" s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M1375" i="1" s="1"/>
  <c r="AB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AB1373" i="1" s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AB1371" i="1" s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S1370" i="1"/>
  <c r="R1370" i="1"/>
  <c r="Q1370" i="1"/>
  <c r="O1370" i="1"/>
  <c r="P1370" i="1" s="1"/>
  <c r="AB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P1359" i="1" s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V1358" i="1" s="1"/>
  <c r="T1358" i="1"/>
  <c r="R1358" i="1"/>
  <c r="S1358" i="1" s="1"/>
  <c r="Q1358" i="1"/>
  <c r="O1358" i="1"/>
  <c r="P1358" i="1" s="1"/>
  <c r="N1358" i="1"/>
  <c r="L1358" i="1"/>
  <c r="K1358" i="1"/>
  <c r="M1358" i="1" s="1"/>
  <c r="J1358" i="1"/>
  <c r="I1358" i="1"/>
  <c r="AB1358" i="1" s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V1357" i="1" s="1"/>
  <c r="T1357" i="1"/>
  <c r="R1357" i="1"/>
  <c r="S1357" i="1" s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V1354" i="1" s="1"/>
  <c r="T1354" i="1"/>
  <c r="R1354" i="1"/>
  <c r="S1354" i="1" s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V1353" i="1" s="1"/>
  <c r="T1353" i="1"/>
  <c r="R1353" i="1"/>
  <c r="S1353" i="1" s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P1352" i="1" s="1"/>
  <c r="N1352" i="1"/>
  <c r="L1352" i="1"/>
  <c r="M1352" i="1" s="1"/>
  <c r="K1352" i="1"/>
  <c r="J1352" i="1"/>
  <c r="I1352" i="1"/>
  <c r="AB1352" i="1" s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V1350" i="1" s="1"/>
  <c r="T1350" i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R1349" i="1"/>
  <c r="S1349" i="1" s="1"/>
  <c r="Q1349" i="1"/>
  <c r="O1349" i="1"/>
  <c r="N1349" i="1"/>
  <c r="P1349" i="1" s="1"/>
  <c r="L1349" i="1"/>
  <c r="M1349" i="1" s="1"/>
  <c r="K1349" i="1"/>
  <c r="J1349" i="1"/>
  <c r="I1349" i="1"/>
  <c r="AB1349" i="1" s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V1346" i="1" s="1"/>
  <c r="T1346" i="1"/>
  <c r="R1346" i="1"/>
  <c r="S1346" i="1" s="1"/>
  <c r="Q1346" i="1"/>
  <c r="O1346" i="1"/>
  <c r="P1346" i="1" s="1"/>
  <c r="N1346" i="1"/>
  <c r="L1346" i="1"/>
  <c r="K1346" i="1"/>
  <c r="M1346" i="1" s="1"/>
  <c r="J1346" i="1"/>
  <c r="I1346" i="1"/>
  <c r="AB1346" i="1" s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V1345" i="1" s="1"/>
  <c r="T1345" i="1"/>
  <c r="R1345" i="1"/>
  <c r="S1345" i="1" s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O1344" i="1"/>
  <c r="P1344" i="1" s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V1342" i="1" s="1"/>
  <c r="T1342" i="1"/>
  <c r="R1342" i="1"/>
  <c r="S1342" i="1" s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L1340" i="1"/>
  <c r="M1340" i="1" s="1"/>
  <c r="K1340" i="1"/>
  <c r="J1340" i="1"/>
  <c r="I1340" i="1"/>
  <c r="AB1340" i="1" s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V1338" i="1" s="1"/>
  <c r="T1338" i="1"/>
  <c r="R1338" i="1"/>
  <c r="S1338" i="1" s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V1337" i="1" s="1"/>
  <c r="T1337" i="1"/>
  <c r="R1337" i="1"/>
  <c r="S1337" i="1" s="1"/>
  <c r="Q1337" i="1"/>
  <c r="O1337" i="1"/>
  <c r="N1337" i="1"/>
  <c r="P1337" i="1" s="1"/>
  <c r="L1337" i="1"/>
  <c r="M1337" i="1" s="1"/>
  <c r="K1337" i="1"/>
  <c r="J1337" i="1"/>
  <c r="I1337" i="1"/>
  <c r="AB1337" i="1" s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O1336" i="1"/>
  <c r="P1336" i="1" s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V1334" i="1" s="1"/>
  <c r="T1334" i="1"/>
  <c r="R1334" i="1"/>
  <c r="S1334" i="1" s="1"/>
  <c r="Q1334" i="1"/>
  <c r="O1334" i="1"/>
  <c r="P1334" i="1" s="1"/>
  <c r="N1334" i="1"/>
  <c r="L1334" i="1"/>
  <c r="K1334" i="1"/>
  <c r="M1334" i="1" s="1"/>
  <c r="J1334" i="1"/>
  <c r="I1334" i="1"/>
  <c r="AB1334" i="1" s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V1333" i="1" s="1"/>
  <c r="T1333" i="1"/>
  <c r="R1333" i="1"/>
  <c r="S1333" i="1" s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O1331" i="1"/>
  <c r="P1331" i="1" s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V1330" i="1" s="1"/>
  <c r="T1330" i="1"/>
  <c r="R1330" i="1"/>
  <c r="S1330" i="1" s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V1329" i="1" s="1"/>
  <c r="T1329" i="1"/>
  <c r="R1329" i="1"/>
  <c r="S1329" i="1" s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O1328" i="1"/>
  <c r="P1328" i="1" s="1"/>
  <c r="N1328" i="1"/>
  <c r="L1328" i="1"/>
  <c r="M1328" i="1" s="1"/>
  <c r="K1328" i="1"/>
  <c r="J1328" i="1"/>
  <c r="I1328" i="1"/>
  <c r="AB1328" i="1" s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V1326" i="1" s="1"/>
  <c r="T1326" i="1"/>
  <c r="R1326" i="1"/>
  <c r="S1326" i="1" s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V1325" i="1" s="1"/>
  <c r="T1325" i="1"/>
  <c r="R1325" i="1"/>
  <c r="S1325" i="1" s="1"/>
  <c r="Q1325" i="1"/>
  <c r="O1325" i="1"/>
  <c r="N1325" i="1"/>
  <c r="P1325" i="1" s="1"/>
  <c r="L1325" i="1"/>
  <c r="M1325" i="1" s="1"/>
  <c r="K1325" i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V1321" i="1" s="1"/>
  <c r="T1321" i="1"/>
  <c r="R1321" i="1"/>
  <c r="S1321" i="1" s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M1313" i="1" s="1"/>
  <c r="K1313" i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AB1310" i="1" s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V1309" i="1" s="1"/>
  <c r="T1309" i="1"/>
  <c r="R1309" i="1"/>
  <c r="S1309" i="1" s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V1305" i="1" s="1"/>
  <c r="T1305" i="1"/>
  <c r="R1305" i="1"/>
  <c r="S1305" i="1" s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AB1304" i="1" s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M1301" i="1" s="1"/>
  <c r="K1301" i="1"/>
  <c r="J1301" i="1"/>
  <c r="I1301" i="1"/>
  <c r="AB1301" i="1" s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AB1298" i="1" s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V1293" i="1" s="1"/>
  <c r="T1293" i="1"/>
  <c r="R1293" i="1"/>
  <c r="S1293" i="1" s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AB1292" i="1" s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M1289" i="1" s="1"/>
  <c r="K1289" i="1"/>
  <c r="J1289" i="1"/>
  <c r="I1289" i="1"/>
  <c r="AB1289" i="1" s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V1281" i="1" s="1"/>
  <c r="T1281" i="1"/>
  <c r="R1281" i="1"/>
  <c r="S1281" i="1" s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O1280" i="1"/>
  <c r="P1280" i="1" s="1"/>
  <c r="N1280" i="1"/>
  <c r="L1280" i="1"/>
  <c r="M1280" i="1" s="1"/>
  <c r="K1280" i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V1277" i="1" s="1"/>
  <c r="T1277" i="1"/>
  <c r="R1277" i="1"/>
  <c r="S1277" i="1" s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AB1274" i="1" s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AB1262" i="1" s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AB1244" i="1" s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AB1238" i="1" s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V1232" i="1" s="1"/>
  <c r="T1232" i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R1227" i="1"/>
  <c r="S1227" i="1" s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AB1226" i="1" s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R1223" i="1"/>
  <c r="S1223" i="1" s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R1211" i="1"/>
  <c r="S1211" i="1" s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V1205" i="1" s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V1185" i="1" s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V1168" i="1" s="1"/>
  <c r="T1168" i="1"/>
  <c r="R1168" i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V1165" i="1" s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R1157" i="1"/>
  <c r="S1157" i="1" s="1"/>
  <c r="Q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V1151" i="1" s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B1033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V1019" i="1" s="1"/>
  <c r="T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V1011" i="1" s="1"/>
  <c r="T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M993" i="1" s="1"/>
  <c r="J993" i="1"/>
  <c r="I993" i="1"/>
  <c r="AB993" i="1" s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AB977" i="1" s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AB929" i="1" s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S912" i="1"/>
  <c r="R912" i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M909" i="1"/>
  <c r="AB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P908" i="1"/>
  <c r="O908" i="1"/>
  <c r="N908" i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V907" i="1"/>
  <c r="U907" i="1"/>
  <c r="T907" i="1"/>
  <c r="S907" i="1"/>
  <c r="R907" i="1"/>
  <c r="Q907" i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AB906" i="1" s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B904" i="1"/>
  <c r="AA904" i="1"/>
  <c r="Y904" i="1"/>
  <c r="X904" i="1"/>
  <c r="Z904" i="1" s="1"/>
  <c r="W904" i="1"/>
  <c r="V904" i="1"/>
  <c r="U904" i="1"/>
  <c r="T904" i="1"/>
  <c r="S904" i="1"/>
  <c r="R904" i="1"/>
  <c r="Q904" i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B902" i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M897" i="1"/>
  <c r="AB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P896" i="1"/>
  <c r="O896" i="1"/>
  <c r="N896" i="1"/>
  <c r="L896" i="1"/>
  <c r="M896" i="1" s="1"/>
  <c r="K896" i="1"/>
  <c r="J896" i="1"/>
  <c r="AB896" i="1" s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V895" i="1"/>
  <c r="U895" i="1"/>
  <c r="T895" i="1"/>
  <c r="S895" i="1"/>
  <c r="R895" i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AB892" i="1" s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V891" i="1"/>
  <c r="U891" i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V887" i="1"/>
  <c r="U887" i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M880" i="1" s="1"/>
  <c r="AB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V879" i="1"/>
  <c r="U879" i="1"/>
  <c r="T879" i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AB878" i="1" s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P877" i="1"/>
  <c r="O877" i="1"/>
  <c r="N877" i="1"/>
  <c r="M877" i="1"/>
  <c r="AB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V875" i="1"/>
  <c r="U875" i="1"/>
  <c r="T875" i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P872" i="1"/>
  <c r="O872" i="1"/>
  <c r="N872" i="1"/>
  <c r="L872" i="1"/>
  <c r="M872" i="1" s="1"/>
  <c r="K872" i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V871" i="1"/>
  <c r="U871" i="1"/>
  <c r="T871" i="1"/>
  <c r="S871" i="1"/>
  <c r="R871" i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B870" i="1"/>
  <c r="AA870" i="1"/>
  <c r="Z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P868" i="1"/>
  <c r="O868" i="1"/>
  <c r="N868" i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V863" i="1"/>
  <c r="U863" i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R861" i="1"/>
  <c r="Q861" i="1"/>
  <c r="S861" i="1" s="1"/>
  <c r="P861" i="1"/>
  <c r="O861" i="1"/>
  <c r="N861" i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AB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B858" i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P854" i="1"/>
  <c r="O854" i="1"/>
  <c r="N854" i="1"/>
  <c r="M854" i="1"/>
  <c r="L854" i="1"/>
  <c r="K854" i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V851" i="1"/>
  <c r="U851" i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AB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AB844" i="1" s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AB842" i="1" s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V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B840" i="1"/>
  <c r="AA840" i="1"/>
  <c r="Z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AB836" i="1" s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AB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M821" i="1"/>
  <c r="AB821" i="1" s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Z820" i="1"/>
  <c r="Y820" i="1"/>
  <c r="X820" i="1"/>
  <c r="W820" i="1"/>
  <c r="V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B816" i="1"/>
  <c r="AA816" i="1"/>
  <c r="Z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S810" i="1"/>
  <c r="R810" i="1"/>
  <c r="Q810" i="1"/>
  <c r="P810" i="1"/>
  <c r="AB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V539" i="1" s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V535" i="1" s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AB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V523" i="1" s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AB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AB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AB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AB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AB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AB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AB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AB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AB435" i="1" s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AB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AB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AB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AB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AB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AB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AB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AB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AB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AB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AB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AB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AB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AB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AB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AB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AB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AB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AB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AB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AB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AB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AB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AB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AB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AB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P177" i="1" s="1"/>
  <c r="AB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P169" i="1" s="1"/>
  <c r="AB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P161" i="1" s="1"/>
  <c r="AB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P153" i="1" s="1"/>
  <c r="AB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P145" i="1" s="1"/>
  <c r="AB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AB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P129" i="1" s="1"/>
  <c r="AB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AB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AB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AB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P113" i="1" s="1"/>
  <c r="AB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AB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P105" i="1" s="1"/>
  <c r="AB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AB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P97" i="1" s="1"/>
  <c r="AB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AB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P89" i="1" s="1"/>
  <c r="AB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AB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P81" i="1" s="1"/>
  <c r="AB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P73" i="1" s="1"/>
  <c r="AB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P65" i="1"/>
  <c r="AB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V38" i="1" s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M37" i="1" s="1"/>
  <c r="K37" i="1"/>
  <c r="J37" i="1"/>
  <c r="I37" i="1"/>
  <c r="AB37" i="1" s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O36" i="1"/>
  <c r="P36" i="1" s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P32" i="1" s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R15" i="1"/>
  <c r="S15" i="1" s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1" i="1" l="1"/>
  <c r="AB281" i="1"/>
  <c r="AB3" i="1"/>
  <c r="AB4" i="1"/>
  <c r="AB9" i="1"/>
  <c r="AB14" i="1"/>
  <c r="AB19" i="1"/>
  <c r="AB20" i="1"/>
  <c r="AB25" i="1"/>
  <c r="AB30" i="1"/>
  <c r="AB35" i="1"/>
  <c r="AB537" i="1"/>
  <c r="AB249" i="1"/>
  <c r="AB473" i="1"/>
  <c r="AB7" i="1"/>
  <c r="AB8" i="1"/>
  <c r="AB13" i="1"/>
  <c r="AB18" i="1"/>
  <c r="AB23" i="1"/>
  <c r="AB24" i="1"/>
  <c r="AB29" i="1"/>
  <c r="AB34" i="1"/>
  <c r="AB57" i="1"/>
  <c r="AB69" i="1"/>
  <c r="AB181" i="1"/>
  <c r="AB193" i="1"/>
  <c r="AB289" i="1"/>
  <c r="AB477" i="1"/>
  <c r="AB233" i="1"/>
  <c r="AB273" i="1"/>
  <c r="AB341" i="1"/>
  <c r="AB6" i="1"/>
  <c r="AB11" i="1"/>
  <c r="AB12" i="1"/>
  <c r="AB17" i="1"/>
  <c r="AB22" i="1"/>
  <c r="AB27" i="1"/>
  <c r="AB28" i="1"/>
  <c r="AB33" i="1"/>
  <c r="AB38" i="1"/>
  <c r="AB217" i="1"/>
  <c r="AB313" i="1"/>
  <c r="AB257" i="1"/>
  <c r="AB201" i="1"/>
  <c r="AB297" i="1"/>
  <c r="AB5" i="1"/>
  <c r="AB10" i="1"/>
  <c r="AB15" i="1"/>
  <c r="AB16" i="1"/>
  <c r="AB21" i="1"/>
  <c r="AB26" i="1"/>
  <c r="AB31" i="1"/>
  <c r="S39" i="1"/>
  <c r="AB39" i="1" s="1"/>
  <c r="AB48" i="1"/>
  <c r="AB60" i="1"/>
  <c r="AB70" i="1"/>
  <c r="AB79" i="1"/>
  <c r="AB87" i="1"/>
  <c r="AB95" i="1"/>
  <c r="AB103" i="1"/>
  <c r="AB111" i="1"/>
  <c r="AB119" i="1"/>
  <c r="AB127" i="1"/>
  <c r="AB142" i="1"/>
  <c r="AB150" i="1"/>
  <c r="AB158" i="1"/>
  <c r="AB166" i="1"/>
  <c r="AB174" i="1"/>
  <c r="AB183" i="1"/>
  <c r="Z186" i="1"/>
  <c r="AB195" i="1"/>
  <c r="AB203" i="1"/>
  <c r="AB211" i="1"/>
  <c r="AB227" i="1"/>
  <c r="AB235" i="1"/>
  <c r="AB259" i="1"/>
  <c r="AB267" i="1"/>
  <c r="AB275" i="1"/>
  <c r="AB283" i="1"/>
  <c r="AB299" i="1"/>
  <c r="Z306" i="1"/>
  <c r="AB326" i="1"/>
  <c r="AB340" i="1"/>
  <c r="AB347" i="1"/>
  <c r="Z354" i="1"/>
  <c r="AB374" i="1"/>
  <c r="AB388" i="1"/>
  <c r="AB395" i="1"/>
  <c r="Z402" i="1"/>
  <c r="AB422" i="1"/>
  <c r="AB436" i="1"/>
  <c r="AB443" i="1"/>
  <c r="Z450" i="1"/>
  <c r="AB463" i="1"/>
  <c r="AB470" i="1"/>
  <c r="AB484" i="1"/>
  <c r="Z498" i="1"/>
  <c r="AB511" i="1"/>
  <c r="AB518" i="1"/>
  <c r="Z530" i="1"/>
  <c r="AB535" i="1"/>
  <c r="M562" i="1"/>
  <c r="AB619" i="1"/>
  <c r="P621" i="1"/>
  <c r="AB621" i="1" s="1"/>
  <c r="AB134" i="1"/>
  <c r="AB182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19" i="1"/>
  <c r="AB367" i="1"/>
  <c r="AB415" i="1"/>
  <c r="AB46" i="1"/>
  <c r="AB58" i="1"/>
  <c r="AB68" i="1"/>
  <c r="AB78" i="1"/>
  <c r="AB86" i="1"/>
  <c r="AB184" i="1"/>
  <c r="AB332" i="1"/>
  <c r="AB380" i="1"/>
  <c r="AB414" i="1"/>
  <c r="AB428" i="1"/>
  <c r="AB455" i="1"/>
  <c r="AB476" i="1"/>
  <c r="AB503" i="1"/>
  <c r="AB510" i="1"/>
  <c r="AB534" i="1"/>
  <c r="AB67" i="1"/>
  <c r="AB140" i="1"/>
  <c r="AB148" i="1"/>
  <c r="AB156" i="1"/>
  <c r="AB164" i="1"/>
  <c r="AB172" i="1"/>
  <c r="AB180" i="1"/>
  <c r="AB304" i="1"/>
  <c r="AB311" i="1"/>
  <c r="Z318" i="1"/>
  <c r="AB318" i="1" s="1"/>
  <c r="AB352" i="1"/>
  <c r="AB359" i="1"/>
  <c r="AB400" i="1"/>
  <c r="AB407" i="1"/>
  <c r="AB448" i="1"/>
  <c r="Z462" i="1"/>
  <c r="AB462" i="1" s="1"/>
  <c r="AB475" i="1"/>
  <c r="AB482" i="1"/>
  <c r="AB496" i="1"/>
  <c r="AB523" i="1"/>
  <c r="AB539" i="1"/>
  <c r="AB603" i="1"/>
  <c r="AB696" i="1"/>
  <c r="AB866" i="1"/>
  <c r="V40" i="1"/>
  <c r="AB40" i="1" s="1"/>
  <c r="AB44" i="1"/>
  <c r="AB56" i="1"/>
  <c r="AB76" i="1"/>
  <c r="AB139" i="1"/>
  <c r="AB147" i="1"/>
  <c r="AB155" i="1"/>
  <c r="AB163" i="1"/>
  <c r="AB171" i="1"/>
  <c r="AB179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10" i="1"/>
  <c r="AB324" i="1"/>
  <c r="AB331" i="1"/>
  <c r="Z338" i="1"/>
  <c r="AB338" i="1" s="1"/>
  <c r="AB372" i="1"/>
  <c r="AB379" i="1"/>
  <c r="Z386" i="1"/>
  <c r="AB386" i="1" s="1"/>
  <c r="AB420" i="1"/>
  <c r="AB427" i="1"/>
  <c r="Z434" i="1"/>
  <c r="AB434" i="1" s="1"/>
  <c r="AB468" i="1"/>
  <c r="Z482" i="1"/>
  <c r="AB495" i="1"/>
  <c r="AB516" i="1"/>
  <c r="AB528" i="1"/>
  <c r="AB544" i="1"/>
  <c r="S664" i="1"/>
  <c r="AB666" i="1"/>
  <c r="AB794" i="1"/>
  <c r="AB43" i="1"/>
  <c r="AB55" i="1"/>
  <c r="AB75" i="1"/>
  <c r="AB84" i="1"/>
  <c r="AB92" i="1"/>
  <c r="AB100" i="1"/>
  <c r="AB108" i="1"/>
  <c r="AB116" i="1"/>
  <c r="AB124" i="1"/>
  <c r="AB132" i="1"/>
  <c r="AB191" i="1"/>
  <c r="AB239" i="1"/>
  <c r="AB247" i="1"/>
  <c r="AB295" i="1"/>
  <c r="AB303" i="1"/>
  <c r="AB330" i="1"/>
  <c r="AB344" i="1"/>
  <c r="AB351" i="1"/>
  <c r="Z358" i="1"/>
  <c r="AB358" i="1" s="1"/>
  <c r="AB371" i="1"/>
  <c r="AB378" i="1"/>
  <c r="AB392" i="1"/>
  <c r="AB399" i="1"/>
  <c r="Z406" i="1"/>
  <c r="AB406" i="1" s="1"/>
  <c r="AB426" i="1"/>
  <c r="AB440" i="1"/>
  <c r="AB447" i="1"/>
  <c r="Z454" i="1"/>
  <c r="AB454" i="1" s="1"/>
  <c r="AB467" i="1"/>
  <c r="AB474" i="1"/>
  <c r="AB488" i="1"/>
  <c r="Z502" i="1"/>
  <c r="AB502" i="1" s="1"/>
  <c r="AB515" i="1"/>
  <c r="AB522" i="1"/>
  <c r="AB538" i="1"/>
  <c r="AB685" i="1"/>
  <c r="AB750" i="1"/>
  <c r="AB42" i="1"/>
  <c r="AB54" i="1"/>
  <c r="Z66" i="1"/>
  <c r="AB66" i="1" s="1"/>
  <c r="AB83" i="1"/>
  <c r="AB91" i="1"/>
  <c r="AB99" i="1"/>
  <c r="AB107" i="1"/>
  <c r="AB115" i="1"/>
  <c r="AB123" i="1"/>
  <c r="AB131" i="1"/>
  <c r="AB170" i="1"/>
  <c r="AB199" i="1"/>
  <c r="AB207" i="1"/>
  <c r="AB215" i="1"/>
  <c r="AB223" i="1"/>
  <c r="AB231" i="1"/>
  <c r="AB255" i="1"/>
  <c r="AB263" i="1"/>
  <c r="AB271" i="1"/>
  <c r="AB279" i="1"/>
  <c r="AB287" i="1"/>
  <c r="AB302" i="1"/>
  <c r="AB316" i="1"/>
  <c r="AB323" i="1"/>
  <c r="AB350" i="1"/>
  <c r="AB364" i="1"/>
  <c r="AB412" i="1"/>
  <c r="AB419" i="1"/>
  <c r="Z426" i="1"/>
  <c r="AB460" i="1"/>
  <c r="AB487" i="1"/>
  <c r="AB494" i="1"/>
  <c r="AB508" i="1"/>
  <c r="AB527" i="1"/>
  <c r="AB543" i="1"/>
  <c r="AB680" i="1"/>
  <c r="AB64" i="1"/>
  <c r="AB74" i="1"/>
  <c r="Z138" i="1"/>
  <c r="AB138" i="1" s="1"/>
  <c r="Z146" i="1"/>
  <c r="AB146" i="1" s="1"/>
  <c r="Z154" i="1"/>
  <c r="AB154" i="1" s="1"/>
  <c r="Z162" i="1"/>
  <c r="AB162" i="1" s="1"/>
  <c r="Z170" i="1"/>
  <c r="Z178" i="1"/>
  <c r="AB178" i="1" s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Z302" i="1"/>
  <c r="AB322" i="1"/>
  <c r="AB336" i="1"/>
  <c r="AB343" i="1"/>
  <c r="Z350" i="1"/>
  <c r="AB370" i="1"/>
  <c r="AB384" i="1"/>
  <c r="AB391" i="1"/>
  <c r="Z398" i="1"/>
  <c r="AB398" i="1" s="1"/>
  <c r="AB411" i="1"/>
  <c r="AB418" i="1"/>
  <c r="AB432" i="1"/>
  <c r="AB439" i="1"/>
  <c r="Z446" i="1"/>
  <c r="AB446" i="1" s="1"/>
  <c r="AB459" i="1"/>
  <c r="AB466" i="1"/>
  <c r="AB480" i="1"/>
  <c r="Z494" i="1"/>
  <c r="AB507" i="1"/>
  <c r="AB514" i="1"/>
  <c r="AB532" i="1"/>
  <c r="AB548" i="1"/>
  <c r="S648" i="1"/>
  <c r="AB648" i="1" s="1"/>
  <c r="AB650" i="1"/>
  <c r="AB764" i="1"/>
  <c r="AB52" i="1"/>
  <c r="AB63" i="1"/>
  <c r="AB98" i="1"/>
  <c r="AB114" i="1"/>
  <c r="AB122" i="1"/>
  <c r="AB308" i="1"/>
  <c r="AB315" i="1"/>
  <c r="AB356" i="1"/>
  <c r="AB363" i="1"/>
  <c r="AB404" i="1"/>
  <c r="AB438" i="1"/>
  <c r="AB452" i="1"/>
  <c r="AB479" i="1"/>
  <c r="AB486" i="1"/>
  <c r="AB500" i="1"/>
  <c r="AB542" i="1"/>
  <c r="AB724" i="1"/>
  <c r="AB729" i="1"/>
  <c r="AB734" i="1"/>
  <c r="AB51" i="1"/>
  <c r="AB72" i="1"/>
  <c r="Z82" i="1"/>
  <c r="AB82" i="1" s="1"/>
  <c r="Z90" i="1"/>
  <c r="AB90" i="1" s="1"/>
  <c r="Z98" i="1"/>
  <c r="Z106" i="1"/>
  <c r="AB106" i="1" s="1"/>
  <c r="Z114" i="1"/>
  <c r="Z122" i="1"/>
  <c r="Z130" i="1"/>
  <c r="AB130" i="1" s="1"/>
  <c r="AB144" i="1"/>
  <c r="AB152" i="1"/>
  <c r="AB160" i="1"/>
  <c r="AB168" i="1"/>
  <c r="AB176" i="1"/>
  <c r="AB187" i="1"/>
  <c r="AB188" i="1"/>
  <c r="AB314" i="1"/>
  <c r="AB328" i="1"/>
  <c r="AB335" i="1"/>
  <c r="Z342" i="1"/>
  <c r="AB342" i="1" s="1"/>
  <c r="AB362" i="1"/>
  <c r="AB376" i="1"/>
  <c r="AB383" i="1"/>
  <c r="Z390" i="1"/>
  <c r="AB390" i="1" s="1"/>
  <c r="AB410" i="1"/>
  <c r="AB424" i="1"/>
  <c r="AB431" i="1"/>
  <c r="Z438" i="1"/>
  <c r="AB451" i="1"/>
  <c r="AB458" i="1"/>
  <c r="AB472" i="1"/>
  <c r="Z486" i="1"/>
  <c r="AB499" i="1"/>
  <c r="AB506" i="1"/>
  <c r="AB520" i="1"/>
  <c r="Z526" i="1"/>
  <c r="AB526" i="1" s="1"/>
  <c r="AB531" i="1"/>
  <c r="Z542" i="1"/>
  <c r="AB571" i="1"/>
  <c r="P573" i="1"/>
  <c r="AB664" i="1"/>
  <c r="AB703" i="1"/>
  <c r="P705" i="1"/>
  <c r="AB708" i="1"/>
  <c r="AB713" i="1"/>
  <c r="AB50" i="1"/>
  <c r="AB71" i="1"/>
  <c r="AB136" i="1"/>
  <c r="AB143" i="1"/>
  <c r="AB151" i="1"/>
  <c r="AB159" i="1"/>
  <c r="AB167" i="1"/>
  <c r="AB175" i="1"/>
  <c r="AB186" i="1"/>
  <c r="AB196" i="1"/>
  <c r="AB204" i="1"/>
  <c r="AB212" i="1"/>
  <c r="AB220" i="1"/>
  <c r="AB228" i="1"/>
  <c r="AB236" i="1"/>
  <c r="AB244" i="1"/>
  <c r="AB252" i="1"/>
  <c r="AB260" i="1"/>
  <c r="AB268" i="1"/>
  <c r="AB276" i="1"/>
  <c r="AB284" i="1"/>
  <c r="AB292" i="1"/>
  <c r="AB300" i="1"/>
  <c r="AB307" i="1"/>
  <c r="AB348" i="1"/>
  <c r="AB355" i="1"/>
  <c r="AB396" i="1"/>
  <c r="AB403" i="1"/>
  <c r="AB444" i="1"/>
  <c r="AB471" i="1"/>
  <c r="AB492" i="1"/>
  <c r="AB519" i="1"/>
  <c r="AB536" i="1"/>
  <c r="Z62" i="1"/>
  <c r="AB62" i="1" s="1"/>
  <c r="AB80" i="1"/>
  <c r="AB88" i="1"/>
  <c r="AB96" i="1"/>
  <c r="AB104" i="1"/>
  <c r="AB112" i="1"/>
  <c r="AB120" i="1"/>
  <c r="AB128" i="1"/>
  <c r="AB135" i="1"/>
  <c r="AB219" i="1"/>
  <c r="AB243" i="1"/>
  <c r="AB251" i="1"/>
  <c r="AB291" i="1"/>
  <c r="AB306" i="1"/>
  <c r="AB320" i="1"/>
  <c r="AB327" i="1"/>
  <c r="Z334" i="1"/>
  <c r="AB334" i="1" s="1"/>
  <c r="AB354" i="1"/>
  <c r="AB368" i="1"/>
  <c r="AB375" i="1"/>
  <c r="Z382" i="1"/>
  <c r="AB382" i="1" s="1"/>
  <c r="AB402" i="1"/>
  <c r="AB416" i="1"/>
  <c r="AB423" i="1"/>
  <c r="Z430" i="1"/>
  <c r="AB430" i="1" s="1"/>
  <c r="AB450" i="1"/>
  <c r="AB464" i="1"/>
  <c r="Z478" i="1"/>
  <c r="AB478" i="1" s="1"/>
  <c r="AB491" i="1"/>
  <c r="AB498" i="1"/>
  <c r="AB512" i="1"/>
  <c r="AB530" i="1"/>
  <c r="S564" i="1"/>
  <c r="AB564" i="1" s="1"/>
  <c r="AB590" i="1"/>
  <c r="V623" i="1"/>
  <c r="AB653" i="1"/>
  <c r="M694" i="1"/>
  <c r="AB560" i="1"/>
  <c r="AB570" i="1"/>
  <c r="M582" i="1"/>
  <c r="S584" i="1"/>
  <c r="AB584" i="1" s="1"/>
  <c r="AB586" i="1"/>
  <c r="M598" i="1"/>
  <c r="S600" i="1"/>
  <c r="AB602" i="1"/>
  <c r="M614" i="1"/>
  <c r="AB614" i="1" s="1"/>
  <c r="S616" i="1"/>
  <c r="AB618" i="1"/>
  <c r="AB639" i="1"/>
  <c r="P641" i="1"/>
  <c r="AB644" i="1"/>
  <c r="AB660" i="1"/>
  <c r="AB665" i="1"/>
  <c r="AB676" i="1"/>
  <c r="AB681" i="1"/>
  <c r="AB692" i="1"/>
  <c r="AB697" i="1"/>
  <c r="M698" i="1"/>
  <c r="S700" i="1"/>
  <c r="AB702" i="1"/>
  <c r="AB707" i="1"/>
  <c r="P709" i="1"/>
  <c r="V711" i="1"/>
  <c r="AB711" i="1" s="1"/>
  <c r="P725" i="1"/>
  <c r="V727" i="1"/>
  <c r="AB727" i="1" s="1"/>
  <c r="AB744" i="1"/>
  <c r="AB749" i="1"/>
  <c r="AB760" i="1"/>
  <c r="AB765" i="1"/>
  <c r="AB776" i="1"/>
  <c r="M782" i="1"/>
  <c r="AB791" i="1"/>
  <c r="S803" i="1"/>
  <c r="AB803" i="1" s="1"/>
  <c r="AB817" i="1"/>
  <c r="AB862" i="1"/>
  <c r="AB864" i="1"/>
  <c r="AB554" i="1"/>
  <c r="AB575" i="1"/>
  <c r="AB591" i="1"/>
  <c r="AB607" i="1"/>
  <c r="AB623" i="1"/>
  <c r="AB654" i="1"/>
  <c r="AB670" i="1"/>
  <c r="AB686" i="1"/>
  <c r="AB738" i="1"/>
  <c r="AB754" i="1"/>
  <c r="AB770" i="1"/>
  <c r="AB790" i="1"/>
  <c r="AB800" i="1"/>
  <c r="V547" i="1"/>
  <c r="AB559" i="1"/>
  <c r="P561" i="1"/>
  <c r="V563" i="1"/>
  <c r="AB585" i="1"/>
  <c r="AB601" i="1"/>
  <c r="AB617" i="1"/>
  <c r="AB628" i="1"/>
  <c r="M634" i="1"/>
  <c r="AB634" i="1" s="1"/>
  <c r="S636" i="1"/>
  <c r="AB638" i="1"/>
  <c r="AB643" i="1"/>
  <c r="AB659" i="1"/>
  <c r="P661" i="1"/>
  <c r="V663" i="1"/>
  <c r="AB663" i="1" s="1"/>
  <c r="AB675" i="1"/>
  <c r="P677" i="1"/>
  <c r="V679" i="1"/>
  <c r="AB679" i="1" s="1"/>
  <c r="AB691" i="1"/>
  <c r="P693" i="1"/>
  <c r="V695" i="1"/>
  <c r="AB701" i="1"/>
  <c r="AB706" i="1"/>
  <c r="M718" i="1"/>
  <c r="AB718" i="1" s="1"/>
  <c r="S720" i="1"/>
  <c r="AB720" i="1" s="1"/>
  <c r="AB722" i="1"/>
  <c r="AB743" i="1"/>
  <c r="P745" i="1"/>
  <c r="AB759" i="1"/>
  <c r="P761" i="1"/>
  <c r="AB761" i="1" s="1"/>
  <c r="V763" i="1"/>
  <c r="AB775" i="1"/>
  <c r="AB780" i="1"/>
  <c r="AB785" i="1"/>
  <c r="AB795" i="1"/>
  <c r="AB558" i="1"/>
  <c r="AB579" i="1"/>
  <c r="AB595" i="1"/>
  <c r="AB611" i="1"/>
  <c r="AB627" i="1"/>
  <c r="AB632" i="1"/>
  <c r="AB637" i="1"/>
  <c r="AB642" i="1"/>
  <c r="AB658" i="1"/>
  <c r="AB674" i="1"/>
  <c r="AB690" i="1"/>
  <c r="AB716" i="1"/>
  <c r="AB732" i="1"/>
  <c r="AB742" i="1"/>
  <c r="AB758" i="1"/>
  <c r="AB774" i="1"/>
  <c r="AB779" i="1"/>
  <c r="AB789" i="1"/>
  <c r="AB799" i="1"/>
  <c r="AB807" i="1"/>
  <c r="AB841" i="1"/>
  <c r="AB876" i="1"/>
  <c r="AB547" i="1"/>
  <c r="P549" i="1"/>
  <c r="AB549" i="1" s="1"/>
  <c r="V551" i="1"/>
  <c r="AB563" i="1"/>
  <c r="P565" i="1"/>
  <c r="AB565" i="1" s="1"/>
  <c r="V567" i="1"/>
  <c r="AB573" i="1"/>
  <c r="AB589" i="1"/>
  <c r="AB600" i="1"/>
  <c r="AB605" i="1"/>
  <c r="AB616" i="1"/>
  <c r="S640" i="1"/>
  <c r="AB640" i="1" s="1"/>
  <c r="AB647" i="1"/>
  <c r="P649" i="1"/>
  <c r="AB649" i="1" s="1"/>
  <c r="AB695" i="1"/>
  <c r="AB700" i="1"/>
  <c r="AB705" i="1"/>
  <c r="AB726" i="1"/>
  <c r="AB747" i="1"/>
  <c r="AB763" i="1"/>
  <c r="AB784" i="1"/>
  <c r="AB798" i="1"/>
  <c r="AB805" i="1"/>
  <c r="AB808" i="1"/>
  <c r="AB826" i="1"/>
  <c r="AB830" i="1"/>
  <c r="AB546" i="1"/>
  <c r="AB552" i="1"/>
  <c r="AB557" i="1"/>
  <c r="AB568" i="1"/>
  <c r="M574" i="1"/>
  <c r="AB574" i="1" s="1"/>
  <c r="M590" i="1"/>
  <c r="M606" i="1"/>
  <c r="AB606" i="1" s="1"/>
  <c r="S608" i="1"/>
  <c r="AB608" i="1" s="1"/>
  <c r="M622" i="1"/>
  <c r="AB622" i="1" s="1"/>
  <c r="S624" i="1"/>
  <c r="AB624" i="1" s="1"/>
  <c r="AB626" i="1"/>
  <c r="AB631" i="1"/>
  <c r="P633" i="1"/>
  <c r="AB633" i="1" s="1"/>
  <c r="V635" i="1"/>
  <c r="AB652" i="1"/>
  <c r="AB657" i="1"/>
  <c r="AB668" i="1"/>
  <c r="AB673" i="1"/>
  <c r="AB684" i="1"/>
  <c r="AB689" i="1"/>
  <c r="AB715" i="1"/>
  <c r="P717" i="1"/>
  <c r="AB717" i="1" s="1"/>
  <c r="V719" i="1"/>
  <c r="AB731" i="1"/>
  <c r="P733" i="1"/>
  <c r="AB733" i="1" s="1"/>
  <c r="AB736" i="1"/>
  <c r="AB741" i="1"/>
  <c r="AB752" i="1"/>
  <c r="AB757" i="1"/>
  <c r="AB768" i="1"/>
  <c r="AB773" i="1"/>
  <c r="AB793" i="1"/>
  <c r="AB806" i="1"/>
  <c r="AB812" i="1"/>
  <c r="AB895" i="1"/>
  <c r="AB910" i="1"/>
  <c r="AB562" i="1"/>
  <c r="AB583" i="1"/>
  <c r="AB599" i="1"/>
  <c r="AB615" i="1"/>
  <c r="AB636" i="1"/>
  <c r="AB641" i="1"/>
  <c r="AB646" i="1"/>
  <c r="AB662" i="1"/>
  <c r="AB678" i="1"/>
  <c r="AB694" i="1"/>
  <c r="AB699" i="1"/>
  <c r="AB709" i="1"/>
  <c r="AB725" i="1"/>
  <c r="AB746" i="1"/>
  <c r="AB762" i="1"/>
  <c r="AB783" i="1"/>
  <c r="AB788" i="1"/>
  <c r="AB802" i="1"/>
  <c r="AB814" i="1"/>
  <c r="AB819" i="1"/>
  <c r="AB824" i="1"/>
  <c r="AB851" i="1"/>
  <c r="AB551" i="1"/>
  <c r="P553" i="1"/>
  <c r="AB553" i="1" s="1"/>
  <c r="V555" i="1"/>
  <c r="AB555" i="1" s="1"/>
  <c r="AB567" i="1"/>
  <c r="P569" i="1"/>
  <c r="AB569" i="1" s="1"/>
  <c r="AB572" i="1"/>
  <c r="AB577" i="1"/>
  <c r="AB588" i="1"/>
  <c r="AB593" i="1"/>
  <c r="AB604" i="1"/>
  <c r="AB609" i="1"/>
  <c r="AB620" i="1"/>
  <c r="AB625" i="1"/>
  <c r="AB630" i="1"/>
  <c r="AB651" i="1"/>
  <c r="P653" i="1"/>
  <c r="V655" i="1"/>
  <c r="AB655" i="1" s="1"/>
  <c r="AB667" i="1"/>
  <c r="P669" i="1"/>
  <c r="AB669" i="1" s="1"/>
  <c r="V671" i="1"/>
  <c r="AB671" i="1" s="1"/>
  <c r="AB683" i="1"/>
  <c r="P685" i="1"/>
  <c r="V687" i="1"/>
  <c r="AB687" i="1" s="1"/>
  <c r="AB704" i="1"/>
  <c r="M710" i="1"/>
  <c r="AB710" i="1" s="1"/>
  <c r="S712" i="1"/>
  <c r="AB712" i="1" s="1"/>
  <c r="AB714" i="1"/>
  <c r="M726" i="1"/>
  <c r="S728" i="1"/>
  <c r="AB728" i="1" s="1"/>
  <c r="AB730" i="1"/>
  <c r="AB735" i="1"/>
  <c r="P737" i="1"/>
  <c r="AB737" i="1" s="1"/>
  <c r="V739" i="1"/>
  <c r="AB739" i="1" s="1"/>
  <c r="AB751" i="1"/>
  <c r="P753" i="1"/>
  <c r="AB753" i="1" s="1"/>
  <c r="V755" i="1"/>
  <c r="AB755" i="1" s="1"/>
  <c r="AB767" i="1"/>
  <c r="P769" i="1"/>
  <c r="AB769" i="1" s="1"/>
  <c r="AB797" i="1"/>
  <c r="AB845" i="1"/>
  <c r="AB879" i="1"/>
  <c r="AB888" i="1"/>
  <c r="AB894" i="1"/>
  <c r="AB556" i="1"/>
  <c r="AB561" i="1"/>
  <c r="M578" i="1"/>
  <c r="AB578" i="1" s="1"/>
  <c r="S580" i="1"/>
  <c r="AB580" i="1" s="1"/>
  <c r="AB582" i="1"/>
  <c r="M594" i="1"/>
  <c r="AB594" i="1" s="1"/>
  <c r="S596" i="1"/>
  <c r="AB596" i="1" s="1"/>
  <c r="AB598" i="1"/>
  <c r="M610" i="1"/>
  <c r="AB610" i="1" s="1"/>
  <c r="S612" i="1"/>
  <c r="AB612" i="1" s="1"/>
  <c r="M626" i="1"/>
  <c r="AB635" i="1"/>
  <c r="AB645" i="1"/>
  <c r="AB656" i="1"/>
  <c r="AB661" i="1"/>
  <c r="AB672" i="1"/>
  <c r="AB677" i="1"/>
  <c r="AB688" i="1"/>
  <c r="AB693" i="1"/>
  <c r="AB698" i="1"/>
  <c r="AB719" i="1"/>
  <c r="P721" i="1"/>
  <c r="AB721" i="1" s="1"/>
  <c r="V723" i="1"/>
  <c r="AB723" i="1" s="1"/>
  <c r="AB740" i="1"/>
  <c r="AB745" i="1"/>
  <c r="AB756" i="1"/>
  <c r="AB772" i="1"/>
  <c r="AB777" i="1"/>
  <c r="M778" i="1"/>
  <c r="AB778" i="1" s="1"/>
  <c r="S780" i="1"/>
  <c r="AB782" i="1"/>
  <c r="AB787" i="1"/>
  <c r="AB792" i="1"/>
  <c r="AB809" i="1"/>
  <c r="AB818" i="1"/>
  <c r="AB829" i="1"/>
  <c r="AB867" i="1"/>
  <c r="AB882" i="1"/>
  <c r="AB815" i="1"/>
  <c r="AB827" i="1"/>
  <c r="AB881" i="1"/>
  <c r="Z889" i="1"/>
  <c r="AB899" i="1"/>
  <c r="AB944" i="1"/>
  <c r="AB837" i="1"/>
  <c r="AB853" i="1"/>
  <c r="AB859" i="1"/>
  <c r="AB885" i="1"/>
  <c r="AB903" i="1"/>
  <c r="AB1001" i="1"/>
  <c r="AB843" i="1"/>
  <c r="AB889" i="1"/>
  <c r="AB907" i="1"/>
  <c r="AB969" i="1"/>
  <c r="AB831" i="1"/>
  <c r="AB863" i="1"/>
  <c r="AB893" i="1"/>
  <c r="AB1000" i="1"/>
  <c r="AB811" i="1"/>
  <c r="AB857" i="1"/>
  <c r="AB871" i="1"/>
  <c r="AB901" i="1"/>
  <c r="AB952" i="1"/>
  <c r="AB1093" i="1"/>
  <c r="AB835" i="1"/>
  <c r="AB849" i="1"/>
  <c r="Z865" i="1"/>
  <c r="AB865" i="1" s="1"/>
  <c r="AB875" i="1"/>
  <c r="AB905" i="1"/>
  <c r="Z911" i="1"/>
  <c r="AB911" i="1" s="1"/>
  <c r="AB936" i="1"/>
  <c r="AB1092" i="1"/>
  <c r="AB823" i="1"/>
  <c r="Z871" i="1"/>
  <c r="AB883" i="1"/>
  <c r="M942" i="1"/>
  <c r="AB1052" i="1"/>
  <c r="Z811" i="1"/>
  <c r="AB839" i="1"/>
  <c r="AB847" i="1"/>
  <c r="AB869" i="1"/>
  <c r="AB887" i="1"/>
  <c r="Z920" i="1"/>
  <c r="AB920" i="1" s="1"/>
  <c r="M926" i="1"/>
  <c r="AB1029" i="1"/>
  <c r="AB1112" i="1"/>
  <c r="AB833" i="1"/>
  <c r="AB855" i="1"/>
  <c r="AB873" i="1"/>
  <c r="Z881" i="1"/>
  <c r="AB891" i="1"/>
  <c r="AB945" i="1"/>
  <c r="AB1068" i="1"/>
  <c r="S913" i="1"/>
  <c r="AB913" i="1" s="1"/>
  <c r="P916" i="1"/>
  <c r="M923" i="1"/>
  <c r="S930" i="1"/>
  <c r="AB935" i="1"/>
  <c r="S946" i="1"/>
  <c r="AB951" i="1"/>
  <c r="S962" i="1"/>
  <c r="AB967" i="1"/>
  <c r="S978" i="1"/>
  <c r="AB978" i="1" s="1"/>
  <c r="AB983" i="1"/>
  <c r="S994" i="1"/>
  <c r="AB999" i="1"/>
  <c r="P1004" i="1"/>
  <c r="M1012" i="1"/>
  <c r="V1017" i="1"/>
  <c r="AB1017" i="1" s="1"/>
  <c r="V1018" i="1"/>
  <c r="M1021" i="1"/>
  <c r="AB1021" i="1" s="1"/>
  <c r="S1035" i="1"/>
  <c r="AB1035" i="1" s="1"/>
  <c r="AB1039" i="1"/>
  <c r="M1049" i="1"/>
  <c r="AB1049" i="1" s="1"/>
  <c r="M1057" i="1"/>
  <c r="AB1057" i="1" s="1"/>
  <c r="M1065" i="1"/>
  <c r="AB1065" i="1" s="1"/>
  <c r="M1073" i="1"/>
  <c r="AB1073" i="1" s="1"/>
  <c r="M1081" i="1"/>
  <c r="AB1081" i="1" s="1"/>
  <c r="M1089" i="1"/>
  <c r="AB1089" i="1" s="1"/>
  <c r="M1097" i="1"/>
  <c r="AB1097" i="1" s="1"/>
  <c r="M1105" i="1"/>
  <c r="AB1105" i="1" s="1"/>
  <c r="M1113" i="1"/>
  <c r="AB1113" i="1" s="1"/>
  <c r="M1121" i="1"/>
  <c r="AB1121" i="1" s="1"/>
  <c r="M1129" i="1"/>
  <c r="AB1129" i="1" s="1"/>
  <c r="P1140" i="1"/>
  <c r="AB1140" i="1" s="1"/>
  <c r="P1145" i="1"/>
  <c r="S915" i="1"/>
  <c r="P918" i="1"/>
  <c r="P924" i="1"/>
  <c r="S927" i="1"/>
  <c r="AB934" i="1"/>
  <c r="M937" i="1"/>
  <c r="AB937" i="1" s="1"/>
  <c r="P940" i="1"/>
  <c r="S943" i="1"/>
  <c r="AB950" i="1"/>
  <c r="M953" i="1"/>
  <c r="P956" i="1"/>
  <c r="S959" i="1"/>
  <c r="AB966" i="1"/>
  <c r="M969" i="1"/>
  <c r="P972" i="1"/>
  <c r="S975" i="1"/>
  <c r="AB982" i="1"/>
  <c r="M985" i="1"/>
  <c r="AB985" i="1" s="1"/>
  <c r="P988" i="1"/>
  <c r="S991" i="1"/>
  <c r="AB998" i="1"/>
  <c r="M1001" i="1"/>
  <c r="S1006" i="1"/>
  <c r="AB1006" i="1" s="1"/>
  <c r="S1015" i="1"/>
  <c r="P1023" i="1"/>
  <c r="P1032" i="1"/>
  <c r="AB1038" i="1"/>
  <c r="V1046" i="1"/>
  <c r="AB1046" i="1" s="1"/>
  <c r="V1054" i="1"/>
  <c r="V1062" i="1"/>
  <c r="V1070" i="1"/>
  <c r="V1078" i="1"/>
  <c r="V1086" i="1"/>
  <c r="AB1086" i="1" s="1"/>
  <c r="V1094" i="1"/>
  <c r="AB1094" i="1" s="1"/>
  <c r="V1102" i="1"/>
  <c r="V1110" i="1"/>
  <c r="AB1111" i="1"/>
  <c r="V1118" i="1"/>
  <c r="AB1119" i="1"/>
  <c r="V1126" i="1"/>
  <c r="AB1126" i="1" s="1"/>
  <c r="AB1127" i="1"/>
  <c r="S917" i="1"/>
  <c r="AB917" i="1" s="1"/>
  <c r="AB932" i="1"/>
  <c r="AB948" i="1"/>
  <c r="AB964" i="1"/>
  <c r="AB980" i="1"/>
  <c r="AB996" i="1"/>
  <c r="AB1008" i="1"/>
  <c r="AB1133" i="1"/>
  <c r="AB1142" i="1"/>
  <c r="AB1181" i="1"/>
  <c r="AB912" i="1"/>
  <c r="AB1036" i="1"/>
  <c r="AB1054" i="1"/>
  <c r="AB1078" i="1"/>
  <c r="AB1102" i="1"/>
  <c r="AB1118" i="1"/>
  <c r="AB1137" i="1"/>
  <c r="V914" i="1"/>
  <c r="AB914" i="1" s="1"/>
  <c r="S921" i="1"/>
  <c r="AB921" i="1" s="1"/>
  <c r="S923" i="1"/>
  <c r="AB930" i="1"/>
  <c r="M933" i="1"/>
  <c r="AB933" i="1" s="1"/>
  <c r="P936" i="1"/>
  <c r="S939" i="1"/>
  <c r="AB946" i="1"/>
  <c r="M949" i="1"/>
  <c r="AB949" i="1" s="1"/>
  <c r="P952" i="1"/>
  <c r="S955" i="1"/>
  <c r="AB962" i="1"/>
  <c r="M965" i="1"/>
  <c r="AB965" i="1" s="1"/>
  <c r="P968" i="1"/>
  <c r="AB968" i="1" s="1"/>
  <c r="S971" i="1"/>
  <c r="M981" i="1"/>
  <c r="AB981" i="1" s="1"/>
  <c r="P984" i="1"/>
  <c r="AB984" i="1" s="1"/>
  <c r="S987" i="1"/>
  <c r="AB994" i="1"/>
  <c r="M997" i="1"/>
  <c r="AB997" i="1" s="1"/>
  <c r="P1000" i="1"/>
  <c r="S1003" i="1"/>
  <c r="AB1007" i="1"/>
  <c r="P1011" i="1"/>
  <c r="AB1011" i="1" s="1"/>
  <c r="AB1016" i="1"/>
  <c r="P1020" i="1"/>
  <c r="AB1020" i="1" s="1"/>
  <c r="AB1026" i="1"/>
  <c r="V1034" i="1"/>
  <c r="AB1034" i="1" s="1"/>
  <c r="M1037" i="1"/>
  <c r="AB1037" i="1" s="1"/>
  <c r="P1048" i="1"/>
  <c r="AB1048" i="1" s="1"/>
  <c r="P1056" i="1"/>
  <c r="AB1056" i="1" s="1"/>
  <c r="Z1062" i="1"/>
  <c r="AB1062" i="1" s="1"/>
  <c r="P1064" i="1"/>
  <c r="AB1064" i="1" s="1"/>
  <c r="Z1070" i="1"/>
  <c r="AB1070" i="1" s="1"/>
  <c r="P1072" i="1"/>
  <c r="AB1072" i="1" s="1"/>
  <c r="Z1078" i="1"/>
  <c r="P1080" i="1"/>
  <c r="AB1080" i="1" s="1"/>
  <c r="Z1086" i="1"/>
  <c r="P1088" i="1"/>
  <c r="AB1088" i="1" s="1"/>
  <c r="Z1094" i="1"/>
  <c r="P1096" i="1"/>
  <c r="AB1096" i="1" s="1"/>
  <c r="Z1102" i="1"/>
  <c r="P1104" i="1"/>
  <c r="AB1104" i="1" s="1"/>
  <c r="Z1110" i="1"/>
  <c r="AB1110" i="1" s="1"/>
  <c r="P1112" i="1"/>
  <c r="Z1118" i="1"/>
  <c r="P1120" i="1"/>
  <c r="AB1120" i="1" s="1"/>
  <c r="Z1126" i="1"/>
  <c r="P1128" i="1"/>
  <c r="AB1128" i="1" s="1"/>
  <c r="S1135" i="1"/>
  <c r="AB1141" i="1"/>
  <c r="AB1158" i="1"/>
  <c r="AB1161" i="1"/>
  <c r="AB916" i="1"/>
  <c r="V918" i="1"/>
  <c r="AB927" i="1"/>
  <c r="S938" i="1"/>
  <c r="AB943" i="1"/>
  <c r="S954" i="1"/>
  <c r="AB959" i="1"/>
  <c r="S970" i="1"/>
  <c r="AB975" i="1"/>
  <c r="S986" i="1"/>
  <c r="AB986" i="1" s="1"/>
  <c r="AB991" i="1"/>
  <c r="S1002" i="1"/>
  <c r="S1011" i="1"/>
  <c r="AB1015" i="1"/>
  <c r="P1019" i="1"/>
  <c r="AB1019" i="1" s="1"/>
  <c r="AB1024" i="1"/>
  <c r="P1028" i="1"/>
  <c r="AB1028" i="1" s="1"/>
  <c r="V1042" i="1"/>
  <c r="M1045" i="1"/>
  <c r="AB1045" i="1" s="1"/>
  <c r="M1053" i="1"/>
  <c r="AB1053" i="1" s="1"/>
  <c r="M1061" i="1"/>
  <c r="AB1061" i="1" s="1"/>
  <c r="M1069" i="1"/>
  <c r="AB1069" i="1" s="1"/>
  <c r="M1077" i="1"/>
  <c r="AB1077" i="1" s="1"/>
  <c r="M1085" i="1"/>
  <c r="AB1085" i="1" s="1"/>
  <c r="M1093" i="1"/>
  <c r="M1101" i="1"/>
  <c r="AB1101" i="1" s="1"/>
  <c r="M1109" i="1"/>
  <c r="AB1109" i="1" s="1"/>
  <c r="M1117" i="1"/>
  <c r="AB1117" i="1" s="1"/>
  <c r="M1125" i="1"/>
  <c r="AB1125" i="1" s="1"/>
  <c r="AB1136" i="1"/>
  <c r="M1137" i="1"/>
  <c r="S1143" i="1"/>
  <c r="AB1143" i="1" s="1"/>
  <c r="AB918" i="1"/>
  <c r="AB926" i="1"/>
  <c r="AB942" i="1"/>
  <c r="AB958" i="1"/>
  <c r="AB974" i="1"/>
  <c r="AB990" i="1"/>
  <c r="AB1014" i="1"/>
  <c r="AB1043" i="1"/>
  <c r="AB1051" i="1"/>
  <c r="AB1059" i="1"/>
  <c r="AB1067" i="1"/>
  <c r="AB1075" i="1"/>
  <c r="AB1083" i="1"/>
  <c r="AB1091" i="1"/>
  <c r="AB1099" i="1"/>
  <c r="AB1107" i="1"/>
  <c r="AB1115" i="1"/>
  <c r="AB1123" i="1"/>
  <c r="V1130" i="1"/>
  <c r="AB1130" i="1" s="1"/>
  <c r="AB1131" i="1"/>
  <c r="M915" i="1"/>
  <c r="AB915" i="1" s="1"/>
  <c r="V922" i="1"/>
  <c r="AB924" i="1"/>
  <c r="M928" i="1"/>
  <c r="AB928" i="1" s="1"/>
  <c r="P931" i="1"/>
  <c r="AB931" i="1" s="1"/>
  <c r="V937" i="1"/>
  <c r="V938" i="1"/>
  <c r="AB940" i="1"/>
  <c r="M944" i="1"/>
  <c r="P947" i="1"/>
  <c r="AB947" i="1" s="1"/>
  <c r="V953" i="1"/>
  <c r="AB953" i="1" s="1"/>
  <c r="V954" i="1"/>
  <c r="AB956" i="1"/>
  <c r="M960" i="1"/>
  <c r="AB960" i="1" s="1"/>
  <c r="P963" i="1"/>
  <c r="AB963" i="1" s="1"/>
  <c r="V969" i="1"/>
  <c r="V970" i="1"/>
  <c r="AB972" i="1"/>
  <c r="M976" i="1"/>
  <c r="AB976" i="1" s="1"/>
  <c r="P979" i="1"/>
  <c r="AB979" i="1" s="1"/>
  <c r="V985" i="1"/>
  <c r="V986" i="1"/>
  <c r="AB988" i="1"/>
  <c r="M992" i="1"/>
  <c r="AB992" i="1" s="1"/>
  <c r="P995" i="1"/>
  <c r="AB995" i="1" s="1"/>
  <c r="V1001" i="1"/>
  <c r="V1002" i="1"/>
  <c r="M1005" i="1"/>
  <c r="AB1005" i="1" s="1"/>
  <c r="S1010" i="1"/>
  <c r="AB1010" i="1" s="1"/>
  <c r="S1019" i="1"/>
  <c r="AB1023" i="1"/>
  <c r="AB1032" i="1"/>
  <c r="P1036" i="1"/>
  <c r="AB1042" i="1"/>
  <c r="S1047" i="1"/>
  <c r="AB1047" i="1" s="1"/>
  <c r="S1055" i="1"/>
  <c r="AB1055" i="1" s="1"/>
  <c r="S1063" i="1"/>
  <c r="AB1063" i="1" s="1"/>
  <c r="S1071" i="1"/>
  <c r="AB1071" i="1" s="1"/>
  <c r="S1079" i="1"/>
  <c r="AB1079" i="1" s="1"/>
  <c r="S1087" i="1"/>
  <c r="AB1087" i="1" s="1"/>
  <c r="S1095" i="1"/>
  <c r="AB1095" i="1" s="1"/>
  <c r="S1103" i="1"/>
  <c r="AB1103" i="1" s="1"/>
  <c r="S1111" i="1"/>
  <c r="AB1144" i="1"/>
  <c r="AB922" i="1"/>
  <c r="AB923" i="1"/>
  <c r="AB939" i="1"/>
  <c r="AB955" i="1"/>
  <c r="AB971" i="1"/>
  <c r="AB987" i="1"/>
  <c r="AB1003" i="1"/>
  <c r="AB1012" i="1"/>
  <c r="AB1022" i="1"/>
  <c r="AB1050" i="1"/>
  <c r="AB1066" i="1"/>
  <c r="AB1082" i="1"/>
  <c r="AB1106" i="1"/>
  <c r="V1134" i="1"/>
  <c r="AB1134" i="1" s="1"/>
  <c r="AB1135" i="1"/>
  <c r="P1146" i="1"/>
  <c r="AB1146" i="1" s="1"/>
  <c r="M919" i="1"/>
  <c r="AB919" i="1" s="1"/>
  <c r="M925" i="1"/>
  <c r="AB925" i="1" s="1"/>
  <c r="P928" i="1"/>
  <c r="S931" i="1"/>
  <c r="AB938" i="1"/>
  <c r="M941" i="1"/>
  <c r="AB941" i="1" s="1"/>
  <c r="P944" i="1"/>
  <c r="S947" i="1"/>
  <c r="AB954" i="1"/>
  <c r="M957" i="1"/>
  <c r="AB957" i="1" s="1"/>
  <c r="P960" i="1"/>
  <c r="S963" i="1"/>
  <c r="AB970" i="1"/>
  <c r="M973" i="1"/>
  <c r="AB973" i="1" s="1"/>
  <c r="P976" i="1"/>
  <c r="S979" i="1"/>
  <c r="M989" i="1"/>
  <c r="AB989" i="1" s="1"/>
  <c r="P992" i="1"/>
  <c r="S995" i="1"/>
  <c r="AB1002" i="1"/>
  <c r="M1004" i="1"/>
  <c r="AB1004" i="1" s="1"/>
  <c r="V1009" i="1"/>
  <c r="AB1009" i="1" s="1"/>
  <c r="V1010" i="1"/>
  <c r="M1013" i="1"/>
  <c r="AB1013" i="1" s="1"/>
  <c r="S1018" i="1"/>
  <c r="AB1018" i="1" s="1"/>
  <c r="S1027" i="1"/>
  <c r="AB1027" i="1" s="1"/>
  <c r="AB1031" i="1"/>
  <c r="AB1040" i="1"/>
  <c r="P1044" i="1"/>
  <c r="AB1044" i="1" s="1"/>
  <c r="P1052" i="1"/>
  <c r="Z1058" i="1"/>
  <c r="AB1058" i="1" s="1"/>
  <c r="P1060" i="1"/>
  <c r="AB1060" i="1" s="1"/>
  <c r="Z1066" i="1"/>
  <c r="P1068" i="1"/>
  <c r="Z1074" i="1"/>
  <c r="AB1074" i="1" s="1"/>
  <c r="P1076" i="1"/>
  <c r="AB1076" i="1" s="1"/>
  <c r="Z1082" i="1"/>
  <c r="P1084" i="1"/>
  <c r="AB1084" i="1" s="1"/>
  <c r="Z1090" i="1"/>
  <c r="AB1090" i="1" s="1"/>
  <c r="P1092" i="1"/>
  <c r="Z1098" i="1"/>
  <c r="AB1098" i="1" s="1"/>
  <c r="P1100" i="1"/>
  <c r="AB1100" i="1" s="1"/>
  <c r="Z1106" i="1"/>
  <c r="P1108" i="1"/>
  <c r="AB1108" i="1" s="1"/>
  <c r="Z1114" i="1"/>
  <c r="AB1114" i="1" s="1"/>
  <c r="P1116" i="1"/>
  <c r="AB1116" i="1" s="1"/>
  <c r="Z1122" i="1"/>
  <c r="AB1122" i="1" s="1"/>
  <c r="P1124" i="1"/>
  <c r="AB1124" i="1" s="1"/>
  <c r="Z1130" i="1"/>
  <c r="P1132" i="1"/>
  <c r="AB1132" i="1" s="1"/>
  <c r="V1138" i="1"/>
  <c r="AB1138" i="1" s="1"/>
  <c r="AB1139" i="1"/>
  <c r="P1147" i="1"/>
  <c r="Z1151" i="1"/>
  <c r="S1154" i="1"/>
  <c r="V1155" i="1"/>
  <c r="M1157" i="1"/>
  <c r="S1164" i="1"/>
  <c r="AB1417" i="1"/>
  <c r="AB1422" i="1"/>
  <c r="AB1387" i="1"/>
  <c r="AB1388" i="1"/>
  <c r="AB1402" i="1"/>
  <c r="AB1404" i="1"/>
  <c r="AB1420" i="1"/>
  <c r="AB1472" i="1"/>
  <c r="AB1500" i="1"/>
  <c r="AB1548" i="1"/>
  <c r="AB1575" i="1"/>
  <c r="AB1580" i="1"/>
  <c r="AB1590" i="1"/>
  <c r="AB1652" i="1"/>
  <c r="AB1684" i="1"/>
  <c r="AB1716" i="1"/>
  <c r="AB1748" i="1"/>
  <c r="AB1780" i="1"/>
  <c r="AB1812" i="1"/>
  <c r="S1147" i="1"/>
  <c r="V1154" i="1"/>
  <c r="M1156" i="1"/>
  <c r="AB1156" i="1" s="1"/>
  <c r="P1157" i="1"/>
  <c r="P1163" i="1"/>
  <c r="AB1205" i="1"/>
  <c r="AB1208" i="1"/>
  <c r="AB1220" i="1"/>
  <c r="AB1223" i="1"/>
  <c r="AB1232" i="1"/>
  <c r="AB1235" i="1"/>
  <c r="AB1241" i="1"/>
  <c r="AB1247" i="1"/>
  <c r="AB1253" i="1"/>
  <c r="AB1259" i="1"/>
  <c r="AB1265" i="1"/>
  <c r="AB1271" i="1"/>
  <c r="AB1277" i="1"/>
  <c r="AB1283" i="1"/>
  <c r="AB1295" i="1"/>
  <c r="AB1307" i="1"/>
  <c r="AB1319" i="1"/>
  <c r="AB1331" i="1"/>
  <c r="AB1343" i="1"/>
  <c r="AB1355" i="1"/>
  <c r="AB1362" i="1"/>
  <c r="AB1369" i="1"/>
  <c r="AB1374" i="1"/>
  <c r="AB1403" i="1"/>
  <c r="AB1406" i="1"/>
  <c r="AB1423" i="1"/>
  <c r="AB1458" i="1"/>
  <c r="AB1462" i="1"/>
  <c r="V1147" i="1"/>
  <c r="M1150" i="1"/>
  <c r="AB1150" i="1" s="1"/>
  <c r="P1156" i="1"/>
  <c r="S1163" i="1"/>
  <c r="M1169" i="1"/>
  <c r="AB1169" i="1" s="1"/>
  <c r="AB1386" i="1"/>
  <c r="AB1434" i="1"/>
  <c r="AB1438" i="1"/>
  <c r="AB1453" i="1"/>
  <c r="AB1465" i="1"/>
  <c r="AB1490" i="1"/>
  <c r="AB1538" i="1"/>
  <c r="AB1366" i="1"/>
  <c r="AB1368" i="1"/>
  <c r="AB1381" i="1"/>
  <c r="AB1400" i="1"/>
  <c r="AB1441" i="1"/>
  <c r="AB1455" i="1"/>
  <c r="AB1456" i="1"/>
  <c r="AB1470" i="1"/>
  <c r="AB1480" i="1"/>
  <c r="AB1502" i="1"/>
  <c r="AB1632" i="1"/>
  <c r="AB1664" i="1"/>
  <c r="AB1696" i="1"/>
  <c r="AB1728" i="1"/>
  <c r="AB1760" i="1"/>
  <c r="AB1792" i="1"/>
  <c r="AB1147" i="1"/>
  <c r="AB1183" i="1"/>
  <c r="AB1192" i="1"/>
  <c r="AB1195" i="1"/>
  <c r="AB1207" i="1"/>
  <c r="AB1216" i="1"/>
  <c r="AB1219" i="1"/>
  <c r="AB1228" i="1"/>
  <c r="AB1231" i="1"/>
  <c r="AB1237" i="1"/>
  <c r="AB1243" i="1"/>
  <c r="AB1249" i="1"/>
  <c r="AB1255" i="1"/>
  <c r="AB1261" i="1"/>
  <c r="AB1267" i="1"/>
  <c r="AB1273" i="1"/>
  <c r="AB1279" i="1"/>
  <c r="AB1291" i="1"/>
  <c r="AB1303" i="1"/>
  <c r="AB1315" i="1"/>
  <c r="AB1327" i="1"/>
  <c r="AB1339" i="1"/>
  <c r="AB1351" i="1"/>
  <c r="AB1367" i="1"/>
  <c r="AB1411" i="1"/>
  <c r="AB1426" i="1"/>
  <c r="AB1429" i="1"/>
  <c r="AB1436" i="1"/>
  <c r="AB1444" i="1"/>
  <c r="AB1451" i="1"/>
  <c r="AB1452" i="1"/>
  <c r="AB1464" i="1"/>
  <c r="AB1520" i="1"/>
  <c r="Z1147" i="1"/>
  <c r="M1148" i="1"/>
  <c r="AB1148" i="1" s="1"/>
  <c r="S1151" i="1"/>
  <c r="M1154" i="1"/>
  <c r="AB1154" i="1" s="1"/>
  <c r="V1157" i="1"/>
  <c r="AB1157" i="1" s="1"/>
  <c r="P1160" i="1"/>
  <c r="AB1160" i="1" s="1"/>
  <c r="S1166" i="1"/>
  <c r="AB1166" i="1" s="1"/>
  <c r="M1168" i="1"/>
  <c r="AB1168" i="1" s="1"/>
  <c r="V1170" i="1"/>
  <c r="P1172" i="1"/>
  <c r="AB1172" i="1" s="1"/>
  <c r="AB1174" i="1"/>
  <c r="V1179" i="1"/>
  <c r="P1181" i="1"/>
  <c r="V1182" i="1"/>
  <c r="P1184" i="1"/>
  <c r="AB1184" i="1" s="1"/>
  <c r="AB1186" i="1"/>
  <c r="V1191" i="1"/>
  <c r="P1193" i="1"/>
  <c r="AB1193" i="1" s="1"/>
  <c r="V1194" i="1"/>
  <c r="P1196" i="1"/>
  <c r="AB1196" i="1" s="1"/>
  <c r="AB1198" i="1"/>
  <c r="V1203" i="1"/>
  <c r="P1205" i="1"/>
  <c r="AB1210" i="1"/>
  <c r="V1215" i="1"/>
  <c r="P1217" i="1"/>
  <c r="AB1217" i="1" s="1"/>
  <c r="AB1222" i="1"/>
  <c r="V1227" i="1"/>
  <c r="AB1227" i="1" s="1"/>
  <c r="P1229" i="1"/>
  <c r="AB1229" i="1" s="1"/>
  <c r="AB1234" i="1"/>
  <c r="AB1240" i="1"/>
  <c r="AB1246" i="1"/>
  <c r="AB1252" i="1"/>
  <c r="AB1258" i="1"/>
  <c r="AB1264" i="1"/>
  <c r="AB1270" i="1"/>
  <c r="AB1276" i="1"/>
  <c r="AB1282" i="1"/>
  <c r="AB1285" i="1"/>
  <c r="AB1288" i="1"/>
  <c r="AB1294" i="1"/>
  <c r="AB1297" i="1"/>
  <c r="AB1300" i="1"/>
  <c r="AB1306" i="1"/>
  <c r="AB1309" i="1"/>
  <c r="AB1312" i="1"/>
  <c r="AB1318" i="1"/>
  <c r="AB1321" i="1"/>
  <c r="AB1324" i="1"/>
  <c r="AB1330" i="1"/>
  <c r="AB1333" i="1"/>
  <c r="AB1336" i="1"/>
  <c r="AB1342" i="1"/>
  <c r="AB1345" i="1"/>
  <c r="AB1348" i="1"/>
  <c r="AB1354" i="1"/>
  <c r="AB1357" i="1"/>
  <c r="AB1360" i="1"/>
  <c r="AB1384" i="1"/>
  <c r="AB1393" i="1"/>
  <c r="AB1398" i="1"/>
  <c r="AB1432" i="1"/>
  <c r="AB1439" i="1"/>
  <c r="AB1440" i="1"/>
  <c r="AB1457" i="1"/>
  <c r="AB1508" i="1"/>
  <c r="AB1516" i="1"/>
  <c r="AB1524" i="1"/>
  <c r="AB1556" i="1"/>
  <c r="AB1566" i="1"/>
  <c r="AB1636" i="1"/>
  <c r="AB1668" i="1"/>
  <c r="AB1700" i="1"/>
  <c r="AB1732" i="1"/>
  <c r="AB1764" i="1"/>
  <c r="AB1796" i="1"/>
  <c r="M1144" i="1"/>
  <c r="AB1145" i="1"/>
  <c r="P1149" i="1"/>
  <c r="AB1149" i="1" s="1"/>
  <c r="P1155" i="1"/>
  <c r="AB1155" i="1" s="1"/>
  <c r="V1162" i="1"/>
  <c r="AB1162" i="1" s="1"/>
  <c r="AB1163" i="1"/>
  <c r="M1164" i="1"/>
  <c r="AB1164" i="1" s="1"/>
  <c r="P1165" i="1"/>
  <c r="AB1165" i="1" s="1"/>
  <c r="AB1167" i="1"/>
  <c r="AB1361" i="1"/>
  <c r="AB1378" i="1"/>
  <c r="AB1380" i="1"/>
  <c r="AB1396" i="1"/>
  <c r="AB1407" i="1"/>
  <c r="AB1427" i="1"/>
  <c r="AB1445" i="1"/>
  <c r="AB1364" i="1"/>
  <c r="AB1379" i="1"/>
  <c r="AB1382" i="1"/>
  <c r="AB1397" i="1"/>
  <c r="AB1399" i="1"/>
  <c r="AB1410" i="1"/>
  <c r="AB1413" i="1"/>
  <c r="AB1433" i="1"/>
  <c r="AB1496" i="1"/>
  <c r="AB1504" i="1"/>
  <c r="AB1515" i="1"/>
  <c r="AB1544" i="1"/>
  <c r="AB1552" i="1"/>
  <c r="AB1565" i="1"/>
  <c r="AB1176" i="1"/>
  <c r="AB1179" i="1"/>
  <c r="AB1185" i="1"/>
  <c r="AB1188" i="1"/>
  <c r="AB1191" i="1"/>
  <c r="AB1197" i="1"/>
  <c r="AB1200" i="1"/>
  <c r="AB1203" i="1"/>
  <c r="AB1209" i="1"/>
  <c r="AB1212" i="1"/>
  <c r="AB1215" i="1"/>
  <c r="AB1221" i="1"/>
  <c r="AB1224" i="1"/>
  <c r="AB1233" i="1"/>
  <c r="AB1239" i="1"/>
  <c r="AB1245" i="1"/>
  <c r="AB1251" i="1"/>
  <c r="AB1257" i="1"/>
  <c r="AB1263" i="1"/>
  <c r="AB1269" i="1"/>
  <c r="AB1275" i="1"/>
  <c r="AB1281" i="1"/>
  <c r="AB1287" i="1"/>
  <c r="AB1299" i="1"/>
  <c r="AB1311" i="1"/>
  <c r="AB1323" i="1"/>
  <c r="AB1335" i="1"/>
  <c r="AB1347" i="1"/>
  <c r="AB1359" i="1"/>
  <c r="AB1405" i="1"/>
  <c r="AB1601" i="1"/>
  <c r="S1148" i="1"/>
  <c r="V1150" i="1"/>
  <c r="AB1151" i="1"/>
  <c r="M1152" i="1"/>
  <c r="AB1152" i="1" s="1"/>
  <c r="P1153" i="1"/>
  <c r="AB1153" i="1" s="1"/>
  <c r="P1159" i="1"/>
  <c r="AB1159" i="1" s="1"/>
  <c r="S1168" i="1"/>
  <c r="AB1170" i="1"/>
  <c r="P1171" i="1"/>
  <c r="AB1171" i="1" s="1"/>
  <c r="AB1173" i="1"/>
  <c r="V1175" i="1"/>
  <c r="AB1175" i="1" s="1"/>
  <c r="P1177" i="1"/>
  <c r="AB1177" i="1" s="1"/>
  <c r="V1178" i="1"/>
  <c r="AB1178" i="1" s="1"/>
  <c r="P1180" i="1"/>
  <c r="AB1180" i="1" s="1"/>
  <c r="AB1182" i="1"/>
  <c r="V1187" i="1"/>
  <c r="AB1187" i="1" s="1"/>
  <c r="P1189" i="1"/>
  <c r="AB1189" i="1" s="1"/>
  <c r="V1190" i="1"/>
  <c r="AB1190" i="1" s="1"/>
  <c r="P1192" i="1"/>
  <c r="AB1194" i="1"/>
  <c r="V1199" i="1"/>
  <c r="AB1199" i="1" s="1"/>
  <c r="P1201" i="1"/>
  <c r="AB1201" i="1" s="1"/>
  <c r="V1202" i="1"/>
  <c r="AB1202" i="1" s="1"/>
  <c r="P1204" i="1"/>
  <c r="AB1204" i="1" s="1"/>
  <c r="AB1206" i="1"/>
  <c r="V1211" i="1"/>
  <c r="AB1211" i="1" s="1"/>
  <c r="P1213" i="1"/>
  <c r="AB1213" i="1" s="1"/>
  <c r="AB1218" i="1"/>
  <c r="V1223" i="1"/>
  <c r="P1225" i="1"/>
  <c r="AB1225" i="1" s="1"/>
  <c r="AB1230" i="1"/>
  <c r="AB1236" i="1"/>
  <c r="AB1242" i="1"/>
  <c r="AB1248" i="1"/>
  <c r="AB1254" i="1"/>
  <c r="AB1260" i="1"/>
  <c r="AB1266" i="1"/>
  <c r="AB1272" i="1"/>
  <c r="AB1278" i="1"/>
  <c r="AB1284" i="1"/>
  <c r="AB1290" i="1"/>
  <c r="AB1293" i="1"/>
  <c r="AB1296" i="1"/>
  <c r="AB1302" i="1"/>
  <c r="AB1305" i="1"/>
  <c r="AB1308" i="1"/>
  <c r="AB1314" i="1"/>
  <c r="AB1317" i="1"/>
  <c r="AB1320" i="1"/>
  <c r="AB1326" i="1"/>
  <c r="AB1329" i="1"/>
  <c r="AB1332" i="1"/>
  <c r="AB1338" i="1"/>
  <c r="AB1341" i="1"/>
  <c r="AB1344" i="1"/>
  <c r="AB1350" i="1"/>
  <c r="AB1353" i="1"/>
  <c r="AB1356" i="1"/>
  <c r="AB1363" i="1"/>
  <c r="AB1365" i="1"/>
  <c r="AB1391" i="1"/>
  <c r="AB1485" i="1"/>
  <c r="AB1837" i="1"/>
  <c r="AB1871" i="1"/>
  <c r="AB1885" i="1"/>
  <c r="AB1533" i="1"/>
  <c r="AB1637" i="1"/>
  <c r="AB1653" i="1"/>
  <c r="AB1669" i="1"/>
  <c r="AB1685" i="1"/>
  <c r="AB1701" i="1"/>
  <c r="AB1717" i="1"/>
  <c r="Z1731" i="1"/>
  <c r="AB1731" i="1" s="1"/>
  <c r="AB1733" i="1"/>
  <c r="Z1747" i="1"/>
  <c r="AB1749" i="1"/>
  <c r="Z1763" i="1"/>
  <c r="AB1765" i="1"/>
  <c r="Z1779" i="1"/>
  <c r="AB1781" i="1"/>
  <c r="Z1795" i="1"/>
  <c r="AB1797" i="1"/>
  <c r="Z1811" i="1"/>
  <c r="AB1813" i="1"/>
  <c r="AB1827" i="1"/>
  <c r="Z1831" i="1"/>
  <c r="AB1840" i="1"/>
  <c r="AB1841" i="1"/>
  <c r="AB1875" i="1"/>
  <c r="Z1879" i="1"/>
  <c r="AB1879" i="1" s="1"/>
  <c r="AB1888" i="1"/>
  <c r="AB1889" i="1"/>
  <c r="Z1431" i="1"/>
  <c r="AB1431" i="1" s="1"/>
  <c r="Z1443" i="1"/>
  <c r="AB1443" i="1" s="1"/>
  <c r="Z1455" i="1"/>
  <c r="Z1467" i="1"/>
  <c r="AB1467" i="1" s="1"/>
  <c r="Z1479" i="1"/>
  <c r="AB1479" i="1" s="1"/>
  <c r="Z1495" i="1"/>
  <c r="AB1495" i="1" s="1"/>
  <c r="AB1505" i="1"/>
  <c r="Z1513" i="1"/>
  <c r="AB1513" i="1" s="1"/>
  <c r="Z1543" i="1"/>
  <c r="AB1543" i="1" s="1"/>
  <c r="AB1553" i="1"/>
  <c r="Z1563" i="1"/>
  <c r="AB1563" i="1" s="1"/>
  <c r="Z1575" i="1"/>
  <c r="Z1587" i="1"/>
  <c r="AB1587" i="1" s="1"/>
  <c r="Z1599" i="1"/>
  <c r="AB1599" i="1" s="1"/>
  <c r="Z1611" i="1"/>
  <c r="AB1611" i="1" s="1"/>
  <c r="Z1623" i="1"/>
  <c r="AB1623" i="1" s="1"/>
  <c r="AB1635" i="1"/>
  <c r="AB1651" i="1"/>
  <c r="AB1667" i="1"/>
  <c r="AB1683" i="1"/>
  <c r="AB1699" i="1"/>
  <c r="AB1715" i="1"/>
  <c r="AB1747" i="1"/>
  <c r="AB1763" i="1"/>
  <c r="AB1779" i="1"/>
  <c r="AB1795" i="1"/>
  <c r="AB1811" i="1"/>
  <c r="AB1831" i="1"/>
  <c r="Z1835" i="1"/>
  <c r="AB1835" i="1" s="1"/>
  <c r="AB1845" i="1"/>
  <c r="Z1883" i="1"/>
  <c r="AB1883" i="1" s="1"/>
  <c r="AB1893" i="1"/>
  <c r="AB1641" i="1"/>
  <c r="AB1657" i="1"/>
  <c r="AB1673" i="1"/>
  <c r="AB1689" i="1"/>
  <c r="AB1705" i="1"/>
  <c r="AB1721" i="1"/>
  <c r="AB1737" i="1"/>
  <c r="AB1753" i="1"/>
  <c r="AB1769" i="1"/>
  <c r="AB1785" i="1"/>
  <c r="AB1801" i="1"/>
  <c r="AB1817" i="1"/>
  <c r="AB1839" i="1"/>
  <c r="AB1852" i="1"/>
  <c r="AB1853" i="1"/>
  <c r="AB1887" i="1"/>
  <c r="AB1900" i="1"/>
  <c r="AB1901" i="1"/>
  <c r="AB1917" i="1"/>
  <c r="AB2177" i="1"/>
  <c r="AB1481" i="1"/>
  <c r="Z1507" i="1"/>
  <c r="AB1507" i="1" s="1"/>
  <c r="AB1517" i="1"/>
  <c r="Z1525" i="1"/>
  <c r="AB1525" i="1" s="1"/>
  <c r="Z1555" i="1"/>
  <c r="AB1555" i="1" s="1"/>
  <c r="Z1565" i="1"/>
  <c r="Z1577" i="1"/>
  <c r="AB1577" i="1" s="1"/>
  <c r="Z1589" i="1"/>
  <c r="AB1589" i="1" s="1"/>
  <c r="Z1601" i="1"/>
  <c r="Z1613" i="1"/>
  <c r="AB1613" i="1" s="1"/>
  <c r="Z1625" i="1"/>
  <c r="AB1625" i="1" s="1"/>
  <c r="AB1639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43" i="1"/>
  <c r="Z1847" i="1"/>
  <c r="AB1857" i="1"/>
  <c r="AB1891" i="1"/>
  <c r="Z1895" i="1"/>
  <c r="AB1895" i="1" s="1"/>
  <c r="AB1905" i="1"/>
  <c r="V1919" i="1"/>
  <c r="AB1929" i="1"/>
  <c r="AB1489" i="1"/>
  <c r="AB1847" i="1"/>
  <c r="AB1861" i="1"/>
  <c r="AB1909" i="1"/>
  <c r="AB1509" i="1"/>
  <c r="AB1557" i="1"/>
  <c r="AB1567" i="1"/>
  <c r="AB1569" i="1"/>
  <c r="AB1579" i="1"/>
  <c r="AB1581" i="1"/>
  <c r="AB1591" i="1"/>
  <c r="AB1593" i="1"/>
  <c r="AB1603" i="1"/>
  <c r="AB1605" i="1"/>
  <c r="AB1615" i="1"/>
  <c r="AB1617" i="1"/>
  <c r="AB1627" i="1"/>
  <c r="AB1629" i="1"/>
  <c r="AB1645" i="1"/>
  <c r="AB1661" i="1"/>
  <c r="AB1677" i="1"/>
  <c r="AB1693" i="1"/>
  <c r="AB1709" i="1"/>
  <c r="AB1725" i="1"/>
  <c r="AB1741" i="1"/>
  <c r="AB1757" i="1"/>
  <c r="AB1773" i="1"/>
  <c r="AB1789" i="1"/>
  <c r="AB1805" i="1"/>
  <c r="AB1821" i="1"/>
  <c r="AB1851" i="1"/>
  <c r="AB1864" i="1"/>
  <c r="AB1865" i="1"/>
  <c r="AB1899" i="1"/>
  <c r="AB1912" i="1"/>
  <c r="AB1913" i="1"/>
  <c r="AB1919" i="1"/>
  <c r="AB2063" i="1"/>
  <c r="Z1519" i="1"/>
  <c r="AB1519" i="1" s="1"/>
  <c r="AB1529" i="1"/>
  <c r="Z1537" i="1"/>
  <c r="AB1537" i="1" s="1"/>
  <c r="AB1643" i="1"/>
  <c r="AB1659" i="1"/>
  <c r="AB1675" i="1"/>
  <c r="AB1691" i="1"/>
  <c r="AB1707" i="1"/>
  <c r="AB1723" i="1"/>
  <c r="AB1739" i="1"/>
  <c r="AB1755" i="1"/>
  <c r="AB1771" i="1"/>
  <c r="AB1787" i="1"/>
  <c r="AB1803" i="1"/>
  <c r="AB1819" i="1"/>
  <c r="AB1855" i="1"/>
  <c r="Z1859" i="1"/>
  <c r="AB1868" i="1"/>
  <c r="AB1869" i="1"/>
  <c r="AB1903" i="1"/>
  <c r="Z1907" i="1"/>
  <c r="AB1907" i="1" s="1"/>
  <c r="AB1931" i="1"/>
  <c r="AB1824" i="1"/>
  <c r="AB1859" i="1"/>
  <c r="AB2091" i="1"/>
  <c r="Z1435" i="1"/>
  <c r="AB1435" i="1" s="1"/>
  <c r="Z1447" i="1"/>
  <c r="AB1447" i="1" s="1"/>
  <c r="Z1459" i="1"/>
  <c r="AB1459" i="1" s="1"/>
  <c r="Z1471" i="1"/>
  <c r="AB1471" i="1" s="1"/>
  <c r="AB1521" i="1"/>
  <c r="AB1633" i="1"/>
  <c r="AB1649" i="1"/>
  <c r="AB1665" i="1"/>
  <c r="AB1681" i="1"/>
  <c r="AB1697" i="1"/>
  <c r="AB1713" i="1"/>
  <c r="AB1729" i="1"/>
  <c r="AB1745" i="1"/>
  <c r="AB1761" i="1"/>
  <c r="AB1777" i="1"/>
  <c r="AB1793" i="1"/>
  <c r="Z1807" i="1"/>
  <c r="AB1809" i="1"/>
  <c r="Z1823" i="1"/>
  <c r="AB1863" i="1"/>
  <c r="Z1867" i="1"/>
  <c r="AB1911" i="1"/>
  <c r="AB1922" i="1"/>
  <c r="AB1493" i="1"/>
  <c r="Z1531" i="1"/>
  <c r="AB1531" i="1" s="1"/>
  <c r="AB1541" i="1"/>
  <c r="Z1549" i="1"/>
  <c r="AB1549" i="1" s="1"/>
  <c r="AB1559" i="1"/>
  <c r="AB1561" i="1"/>
  <c r="AB1571" i="1"/>
  <c r="AB1573" i="1"/>
  <c r="AB1583" i="1"/>
  <c r="AB1585" i="1"/>
  <c r="AB1595" i="1"/>
  <c r="AB1597" i="1"/>
  <c r="AB1607" i="1"/>
  <c r="AB1609" i="1"/>
  <c r="AB1619" i="1"/>
  <c r="AB1621" i="1"/>
  <c r="AB1631" i="1"/>
  <c r="AB1647" i="1"/>
  <c r="AB1663" i="1"/>
  <c r="AB1679" i="1"/>
  <c r="AB1695" i="1"/>
  <c r="AB1711" i="1"/>
  <c r="AB1727" i="1"/>
  <c r="AB1743" i="1"/>
  <c r="AB1759" i="1"/>
  <c r="AB1775" i="1"/>
  <c r="AB1791" i="1"/>
  <c r="AB1807" i="1"/>
  <c r="AB1823" i="1"/>
  <c r="AB1867" i="1"/>
  <c r="AB1975" i="1"/>
  <c r="AB1936" i="1"/>
  <c r="AB2066" i="1"/>
  <c r="S2091" i="1"/>
  <c r="S2107" i="1"/>
  <c r="AB2107" i="1" s="1"/>
  <c r="AB2114" i="1"/>
  <c r="S2123" i="1"/>
  <c r="AB2123" i="1" s="1"/>
  <c r="P2132" i="1"/>
  <c r="AB2144" i="1"/>
  <c r="M2145" i="1"/>
  <c r="P2156" i="1"/>
  <c r="AB2156" i="1" s="1"/>
  <c r="Z1915" i="1"/>
  <c r="M1925" i="1"/>
  <c r="AB1925" i="1" s="1"/>
  <c r="P1932" i="1"/>
  <c r="AB1932" i="1" s="1"/>
  <c r="S1939" i="1"/>
  <c r="AB1939" i="1" s="1"/>
  <c r="S1941" i="1"/>
  <c r="S1943" i="1"/>
  <c r="S1945" i="1"/>
  <c r="S1947" i="1"/>
  <c r="V1960" i="1"/>
  <c r="P1966" i="1"/>
  <c r="S1968" i="1"/>
  <c r="V1970" i="1"/>
  <c r="AB1973" i="1"/>
  <c r="M1974" i="1"/>
  <c r="P1976" i="1"/>
  <c r="S1977" i="1"/>
  <c r="V1979" i="1"/>
  <c r="M1983" i="1"/>
  <c r="P1985" i="1"/>
  <c r="V1988" i="1"/>
  <c r="AB1988" i="1" s="1"/>
  <c r="S1993" i="1"/>
  <c r="S2007" i="1"/>
  <c r="M2011" i="1"/>
  <c r="AB2011" i="1" s="1"/>
  <c r="P2020" i="1"/>
  <c r="V2022" i="1"/>
  <c r="V2038" i="1"/>
  <c r="AB2038" i="1" s="1"/>
  <c r="V2054" i="1"/>
  <c r="AB2054" i="1" s="1"/>
  <c r="AB2061" i="1"/>
  <c r="V2070" i="1"/>
  <c r="AB2070" i="1" s="1"/>
  <c r="V2086" i="1"/>
  <c r="AB2086" i="1" s="1"/>
  <c r="V2102" i="1"/>
  <c r="AB2102" i="1" s="1"/>
  <c r="V2118" i="1"/>
  <c r="AB2118" i="1" s="1"/>
  <c r="AB2134" i="1"/>
  <c r="V2138" i="1"/>
  <c r="AB2138" i="1" s="1"/>
  <c r="S2147" i="1"/>
  <c r="AB2149" i="1"/>
  <c r="AB2158" i="1"/>
  <c r="AB2211" i="1"/>
  <c r="V1918" i="1"/>
  <c r="AB1918" i="1" s="1"/>
  <c r="Z1935" i="1"/>
  <c r="V1950" i="1"/>
  <c r="M1954" i="1"/>
  <c r="P1956" i="1"/>
  <c r="S1957" i="1"/>
  <c r="V1959" i="1"/>
  <c r="M1963" i="1"/>
  <c r="P1965" i="1"/>
  <c r="S1967" i="1"/>
  <c r="AB1967" i="1" s="1"/>
  <c r="M1973" i="1"/>
  <c r="P1992" i="1"/>
  <c r="AB1992" i="1" s="1"/>
  <c r="V1994" i="1"/>
  <c r="M1997" i="1"/>
  <c r="AB1997" i="1" s="1"/>
  <c r="P1998" i="1"/>
  <c r="V2008" i="1"/>
  <c r="S2013" i="1"/>
  <c r="AB2016" i="1"/>
  <c r="M2029" i="1"/>
  <c r="AB2029" i="1" s="1"/>
  <c r="P2030" i="1"/>
  <c r="P2036" i="1"/>
  <c r="AB2036" i="1" s="1"/>
  <c r="M2045" i="1"/>
  <c r="AB2045" i="1" s="1"/>
  <c r="P2052" i="1"/>
  <c r="M2061" i="1"/>
  <c r="P2068" i="1"/>
  <c r="AB2076" i="1"/>
  <c r="M2077" i="1"/>
  <c r="AB2077" i="1" s="1"/>
  <c r="P2084" i="1"/>
  <c r="M2093" i="1"/>
  <c r="AB2093" i="1" s="1"/>
  <c r="P2100" i="1"/>
  <c r="AB2100" i="1" s="1"/>
  <c r="M2109" i="1"/>
  <c r="AB2109" i="1" s="1"/>
  <c r="P2116" i="1"/>
  <c r="M2125" i="1"/>
  <c r="AB2125" i="1" s="1"/>
  <c r="P2136" i="1"/>
  <c r="AB2148" i="1"/>
  <c r="M2149" i="1"/>
  <c r="P2160" i="1"/>
  <c r="Z1927" i="1"/>
  <c r="AB1927" i="1" s="1"/>
  <c r="M1937" i="1"/>
  <c r="AB1937" i="1" s="1"/>
  <c r="V1940" i="1"/>
  <c r="V1944" i="1"/>
  <c r="V1948" i="1"/>
  <c r="P1954" i="1"/>
  <c r="S1956" i="1"/>
  <c r="AB1956" i="1" s="1"/>
  <c r="V1958" i="1"/>
  <c r="M1962" i="1"/>
  <c r="AB1962" i="1" s="1"/>
  <c r="P1964" i="1"/>
  <c r="S1965" i="1"/>
  <c r="AB1965" i="1" s="1"/>
  <c r="V1967" i="1"/>
  <c r="M1971" i="1"/>
  <c r="AB1971" i="1" s="1"/>
  <c r="P1973" i="1"/>
  <c r="S1975" i="1"/>
  <c r="M1981" i="1"/>
  <c r="AB1981" i="1" s="1"/>
  <c r="V1986" i="1"/>
  <c r="M1989" i="1"/>
  <c r="AB1989" i="1" s="1"/>
  <c r="P1990" i="1"/>
  <c r="AB1994" i="1"/>
  <c r="V2000" i="1"/>
  <c r="S2005" i="1"/>
  <c r="AB2008" i="1"/>
  <c r="S2019" i="1"/>
  <c r="M2023" i="1"/>
  <c r="AB2023" i="1" s="1"/>
  <c r="V2026" i="1"/>
  <c r="V2042" i="1"/>
  <c r="AB2049" i="1"/>
  <c r="V2058" i="1"/>
  <c r="V2074" i="1"/>
  <c r="V2090" i="1"/>
  <c r="AB2090" i="1" s="1"/>
  <c r="V2106" i="1"/>
  <c r="V2122" i="1"/>
  <c r="M2129" i="1"/>
  <c r="AB2129" i="1" s="1"/>
  <c r="AB2139" i="1"/>
  <c r="P2140" i="1"/>
  <c r="M2153" i="1"/>
  <c r="AB2153" i="1" s="1"/>
  <c r="P1916" i="1"/>
  <c r="S1923" i="1"/>
  <c r="AB1923" i="1" s="1"/>
  <c r="V1930" i="1"/>
  <c r="AB1930" i="1" s="1"/>
  <c r="V1942" i="1"/>
  <c r="V1946" i="1"/>
  <c r="M1951" i="1"/>
  <c r="AB1951" i="1" s="1"/>
  <c r="P1953" i="1"/>
  <c r="AB1953" i="1" s="1"/>
  <c r="S1955" i="1"/>
  <c r="AB1955" i="1" s="1"/>
  <c r="M1961" i="1"/>
  <c r="AB1961" i="1" s="1"/>
  <c r="V1976" i="1"/>
  <c r="AB1976" i="1" s="1"/>
  <c r="P1982" i="1"/>
  <c r="AB1982" i="1" s="1"/>
  <c r="S1984" i="1"/>
  <c r="S1991" i="1"/>
  <c r="AB1991" i="1" s="1"/>
  <c r="M1995" i="1"/>
  <c r="P2004" i="1"/>
  <c r="V2006" i="1"/>
  <c r="AB2006" i="1" s="1"/>
  <c r="M2009" i="1"/>
  <c r="AB2009" i="1" s="1"/>
  <c r="P2010" i="1"/>
  <c r="AB2010" i="1" s="1"/>
  <c r="V2020" i="1"/>
  <c r="P2024" i="1"/>
  <c r="AB2024" i="1" s="1"/>
  <c r="AB2032" i="1"/>
  <c r="M2033" i="1"/>
  <c r="AB2033" i="1" s="1"/>
  <c r="P2034" i="1"/>
  <c r="AB2034" i="1" s="1"/>
  <c r="P2040" i="1"/>
  <c r="AB2048" i="1"/>
  <c r="M2049" i="1"/>
  <c r="P2056" i="1"/>
  <c r="AB2056" i="1" s="1"/>
  <c r="AB2064" i="1"/>
  <c r="M2065" i="1"/>
  <c r="AB2065" i="1" s="1"/>
  <c r="P2072" i="1"/>
  <c r="AB2080" i="1"/>
  <c r="M2081" i="1"/>
  <c r="AB2081" i="1" s="1"/>
  <c r="P2088" i="1"/>
  <c r="AB2096" i="1"/>
  <c r="M2097" i="1"/>
  <c r="AB2097" i="1" s="1"/>
  <c r="P2104" i="1"/>
  <c r="AB2112" i="1"/>
  <c r="M2113" i="1"/>
  <c r="AB2113" i="1" s="1"/>
  <c r="P2120" i="1"/>
  <c r="AB2120" i="1" s="1"/>
  <c r="S2131" i="1"/>
  <c r="AB2131" i="1" s="1"/>
  <c r="AB2133" i="1"/>
  <c r="AB2142" i="1"/>
  <c r="V2146" i="1"/>
  <c r="S2155" i="1"/>
  <c r="AB2155" i="1" s="1"/>
  <c r="AB2157" i="1"/>
  <c r="AB1942" i="1"/>
  <c r="AB1946" i="1"/>
  <c r="AB2000" i="1"/>
  <c r="AB2026" i="1"/>
  <c r="AB2042" i="1"/>
  <c r="AB2058" i="1"/>
  <c r="AB2074" i="1"/>
  <c r="AB2106" i="1"/>
  <c r="AB2122" i="1"/>
  <c r="AB2132" i="1"/>
  <c r="AB2143" i="1"/>
  <c r="AB2173" i="1"/>
  <c r="S1915" i="1"/>
  <c r="AB1915" i="1" s="1"/>
  <c r="V1922" i="1"/>
  <c r="Z1939" i="1"/>
  <c r="AB1949" i="1"/>
  <c r="M1950" i="1"/>
  <c r="AB1950" i="1" s="1"/>
  <c r="P1952" i="1"/>
  <c r="AB1952" i="1" s="1"/>
  <c r="S1953" i="1"/>
  <c r="V1955" i="1"/>
  <c r="M1959" i="1"/>
  <c r="AB1959" i="1" s="1"/>
  <c r="P1961" i="1"/>
  <c r="S1963" i="1"/>
  <c r="M1969" i="1"/>
  <c r="AB1969" i="1" s="1"/>
  <c r="V1984" i="1"/>
  <c r="M1987" i="1"/>
  <c r="AB1987" i="1" s="1"/>
  <c r="P1996" i="1"/>
  <c r="AB1996" i="1" s="1"/>
  <c r="V1998" i="1"/>
  <c r="M2001" i="1"/>
  <c r="AB2001" i="1" s="1"/>
  <c r="P2002" i="1"/>
  <c r="AB2002" i="1" s="1"/>
  <c r="V2012" i="1"/>
  <c r="S2017" i="1"/>
  <c r="AB2017" i="1" s="1"/>
  <c r="AB2020" i="1"/>
  <c r="M2027" i="1"/>
  <c r="AB2027" i="1" s="1"/>
  <c r="V2030" i="1"/>
  <c r="V2046" i="1"/>
  <c r="AB2046" i="1" s="1"/>
  <c r="V2062" i="1"/>
  <c r="V2078" i="1"/>
  <c r="V2094" i="1"/>
  <c r="AB2101" i="1"/>
  <c r="AB2146" i="1"/>
  <c r="S2159" i="1"/>
  <c r="AB2159" i="1" s="1"/>
  <c r="AB2215" i="1"/>
  <c r="M1921" i="1"/>
  <c r="AB1921" i="1" s="1"/>
  <c r="P1928" i="1"/>
  <c r="AB1928" i="1" s="1"/>
  <c r="S1935" i="1"/>
  <c r="AB1935" i="1" s="1"/>
  <c r="M1941" i="1"/>
  <c r="AB1941" i="1" s="1"/>
  <c r="M1943" i="1"/>
  <c r="AB1943" i="1" s="1"/>
  <c r="M1945" i="1"/>
  <c r="AB1945" i="1" s="1"/>
  <c r="M1947" i="1"/>
  <c r="AB1947" i="1" s="1"/>
  <c r="M1949" i="1"/>
  <c r="V1964" i="1"/>
  <c r="AB1964" i="1" s="1"/>
  <c r="P1970" i="1"/>
  <c r="AB1970" i="1" s="1"/>
  <c r="S1972" i="1"/>
  <c r="AB1972" i="1" s="1"/>
  <c r="V1974" i="1"/>
  <c r="M1978" i="1"/>
  <c r="AB1978" i="1" s="1"/>
  <c r="P1980" i="1"/>
  <c r="AB1980" i="1" s="1"/>
  <c r="S1981" i="1"/>
  <c r="V1983" i="1"/>
  <c r="S1989" i="1"/>
  <c r="AB1993" i="1"/>
  <c r="S2003" i="1"/>
  <c r="AB2003" i="1" s="1"/>
  <c r="M2007" i="1"/>
  <c r="AB2007" i="1" s="1"/>
  <c r="P2016" i="1"/>
  <c r="V2018" i="1"/>
  <c r="M2021" i="1"/>
  <c r="AB2021" i="1" s="1"/>
  <c r="P2022" i="1"/>
  <c r="AB2022" i="1" s="1"/>
  <c r="P2028" i="1"/>
  <c r="AB2028" i="1" s="1"/>
  <c r="M2037" i="1"/>
  <c r="AB2037" i="1" s="1"/>
  <c r="P2044" i="1"/>
  <c r="AB2044" i="1" s="1"/>
  <c r="AB2052" i="1"/>
  <c r="M2053" i="1"/>
  <c r="AB2053" i="1" s="1"/>
  <c r="P2060" i="1"/>
  <c r="AB2060" i="1" s="1"/>
  <c r="AB2068" i="1"/>
  <c r="M2069" i="1"/>
  <c r="AB2069" i="1" s="1"/>
  <c r="P2076" i="1"/>
  <c r="AB2084" i="1"/>
  <c r="M2085" i="1"/>
  <c r="AB2085" i="1" s="1"/>
  <c r="P2092" i="1"/>
  <c r="AB2092" i="1" s="1"/>
  <c r="M2101" i="1"/>
  <c r="P2108" i="1"/>
  <c r="AB2108" i="1" s="1"/>
  <c r="AB2116" i="1"/>
  <c r="M2117" i="1"/>
  <c r="AB2117" i="1" s="1"/>
  <c r="P2124" i="1"/>
  <c r="AB2124" i="1" s="1"/>
  <c r="AB2136" i="1"/>
  <c r="M2137" i="1"/>
  <c r="AB2137" i="1" s="1"/>
  <c r="AB2147" i="1"/>
  <c r="P2148" i="1"/>
  <c r="AB2160" i="1"/>
  <c r="M2161" i="1"/>
  <c r="AB2161" i="1" s="1"/>
  <c r="AB2172" i="1"/>
  <c r="AB1924" i="1"/>
  <c r="AB1984" i="1"/>
  <c r="AB1998" i="1"/>
  <c r="AB2012" i="1"/>
  <c r="AB2030" i="1"/>
  <c r="AB2062" i="1"/>
  <c r="AB2078" i="1"/>
  <c r="AB2094" i="1"/>
  <c r="P1920" i="1"/>
  <c r="AB1920" i="1" s="1"/>
  <c r="S1927" i="1"/>
  <c r="V1934" i="1"/>
  <c r="AB1934" i="1" s="1"/>
  <c r="P1949" i="1"/>
  <c r="S1951" i="1"/>
  <c r="M1957" i="1"/>
  <c r="AB1957" i="1" s="1"/>
  <c r="V1972" i="1"/>
  <c r="AB1974" i="1"/>
  <c r="P1978" i="1"/>
  <c r="S1980" i="1"/>
  <c r="V1982" i="1"/>
  <c r="S1995" i="1"/>
  <c r="M1999" i="1"/>
  <c r="AB1999" i="1" s="1"/>
  <c r="P2008" i="1"/>
  <c r="V2010" i="1"/>
  <c r="M2013" i="1"/>
  <c r="AB2013" i="1" s="1"/>
  <c r="P2014" i="1"/>
  <c r="AB2014" i="1" s="1"/>
  <c r="AB2018" i="1"/>
  <c r="AB2025" i="1"/>
  <c r="M2031" i="1"/>
  <c r="AB2031" i="1" s="1"/>
  <c r="V2034" i="1"/>
  <c r="AB2041" i="1"/>
  <c r="V2050" i="1"/>
  <c r="AB2050" i="1" s="1"/>
  <c r="AB2057" i="1"/>
  <c r="V2066" i="1"/>
  <c r="AB2073" i="1"/>
  <c r="V2082" i="1"/>
  <c r="AB2082" i="1" s="1"/>
  <c r="AB2089" i="1"/>
  <c r="V2098" i="1"/>
  <c r="AB2098" i="1" s="1"/>
  <c r="AB2105" i="1"/>
  <c r="V2114" i="1"/>
  <c r="AB2121" i="1"/>
  <c r="AB2127" i="1"/>
  <c r="P2128" i="1"/>
  <c r="AB2128" i="1" s="1"/>
  <c r="AB2140" i="1"/>
  <c r="M2141" i="1"/>
  <c r="AB2141" i="1" s="1"/>
  <c r="AB2151" i="1"/>
  <c r="P2152" i="1"/>
  <c r="AB2152" i="1" s="1"/>
  <c r="AB1916" i="1"/>
  <c r="Z1923" i="1"/>
  <c r="M1933" i="1"/>
  <c r="AB1933" i="1" s="1"/>
  <c r="P1940" i="1"/>
  <c r="AB1940" i="1" s="1"/>
  <c r="P1944" i="1"/>
  <c r="AB1944" i="1" s="1"/>
  <c r="P1948" i="1"/>
  <c r="AB1948" i="1" s="1"/>
  <c r="V1952" i="1"/>
  <c r="AB1954" i="1"/>
  <c r="P1958" i="1"/>
  <c r="AB1958" i="1" s="1"/>
  <c r="S1960" i="1"/>
  <c r="AB1960" i="1" s="1"/>
  <c r="V1962" i="1"/>
  <c r="M1966" i="1"/>
  <c r="AB1966" i="1" s="1"/>
  <c r="P1968" i="1"/>
  <c r="AB1968" i="1" s="1"/>
  <c r="S1969" i="1"/>
  <c r="V1971" i="1"/>
  <c r="M1975" i="1"/>
  <c r="P1977" i="1"/>
  <c r="AB1977" i="1" s="1"/>
  <c r="S1979" i="1"/>
  <c r="AB1979" i="1" s="1"/>
  <c r="M1985" i="1"/>
  <c r="AB1985" i="1" s="1"/>
  <c r="P1986" i="1"/>
  <c r="AB1986" i="1" s="1"/>
  <c r="AB1990" i="1"/>
  <c r="V1996" i="1"/>
  <c r="S2001" i="1"/>
  <c r="AB2004" i="1"/>
  <c r="AB2005" i="1"/>
  <c r="S2015" i="1"/>
  <c r="AB2015" i="1" s="1"/>
  <c r="M2019" i="1"/>
  <c r="AB2019" i="1" s="1"/>
  <c r="AB2040" i="1"/>
  <c r="AB2072" i="1"/>
  <c r="AB2088" i="1"/>
  <c r="AB2104" i="1"/>
  <c r="AB2130" i="1"/>
  <c r="AB2145" i="1"/>
  <c r="AB2154" i="1"/>
  <c r="AB2168" i="1"/>
  <c r="AB2192" i="1"/>
  <c r="AB2200" i="1"/>
  <c r="AB2206" i="1"/>
  <c r="AB2209" i="1"/>
  <c r="AB2212" i="1"/>
  <c r="AB2237" i="1"/>
  <c r="AB2239" i="1"/>
  <c r="AB2245" i="1"/>
  <c r="AB2253" i="1"/>
  <c r="AB2261" i="1"/>
  <c r="AB2269" i="1"/>
  <c r="AB2277" i="1"/>
  <c r="AB2285" i="1"/>
  <c r="AB2293" i="1"/>
  <c r="AB2301" i="1"/>
  <c r="AB2303" i="1"/>
  <c r="AB2309" i="1"/>
  <c r="AB2311" i="1"/>
  <c r="AB2317" i="1"/>
  <c r="AB2319" i="1"/>
  <c r="AB2325" i="1"/>
  <c r="AB2327" i="1"/>
  <c r="AB2333" i="1"/>
  <c r="AB2335" i="1"/>
  <c r="AB2341" i="1"/>
  <c r="AB2343" i="1"/>
  <c r="AB2349" i="1"/>
  <c r="AB2351" i="1"/>
  <c r="AB2357" i="1"/>
  <c r="AB2359" i="1"/>
  <c r="AB2365" i="1"/>
  <c r="AB2367" i="1"/>
  <c r="AB2373" i="1"/>
  <c r="AB2375" i="1"/>
  <c r="AB2381" i="1"/>
  <c r="AB2383" i="1"/>
  <c r="AB2389" i="1"/>
  <c r="AB2391" i="1"/>
  <c r="AB2397" i="1"/>
  <c r="AB2399" i="1"/>
  <c r="AB2405" i="1"/>
  <c r="AB2407" i="1"/>
  <c r="AB2413" i="1"/>
  <c r="AB2415" i="1"/>
  <c r="AB2502" i="1"/>
  <c r="AB2202" i="1"/>
  <c r="AB2205" i="1"/>
  <c r="AB2514" i="1"/>
  <c r="AB2162" i="1"/>
  <c r="AB2166" i="1"/>
  <c r="AB2170" i="1"/>
  <c r="AB2174" i="1"/>
  <c r="AB2178" i="1"/>
  <c r="AB2182" i="1"/>
  <c r="AB2186" i="1"/>
  <c r="AB2190" i="1"/>
  <c r="AB2194" i="1"/>
  <c r="AB2198" i="1"/>
  <c r="AB2204" i="1"/>
  <c r="AB2236" i="1"/>
  <c r="AB2244" i="1"/>
  <c r="AB2252" i="1"/>
  <c r="AB2260" i="1"/>
  <c r="AB2268" i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54" i="1"/>
  <c r="AB2234" i="1"/>
  <c r="AB2242" i="1"/>
  <c r="AB2250" i="1"/>
  <c r="AB2258" i="1"/>
  <c r="AB2266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31" i="1"/>
  <c r="P2458" i="1"/>
  <c r="AB2458" i="1" s="1"/>
  <c r="V2468" i="1"/>
  <c r="M2165" i="1"/>
  <c r="AB2165" i="1" s="1"/>
  <c r="M2169" i="1"/>
  <c r="AB2169" i="1" s="1"/>
  <c r="M2173" i="1"/>
  <c r="M2177" i="1"/>
  <c r="M2181" i="1"/>
  <c r="AB2181" i="1" s="1"/>
  <c r="M2185" i="1"/>
  <c r="AB2185" i="1" s="1"/>
  <c r="AB2243" i="1"/>
  <c r="AB2251" i="1"/>
  <c r="AB2259" i="1"/>
  <c r="AB2267" i="1"/>
  <c r="AB2275" i="1"/>
  <c r="AB2283" i="1"/>
  <c r="AB2291" i="1"/>
  <c r="AB2418" i="1"/>
  <c r="AB2230" i="1"/>
  <c r="AB2226" i="1"/>
  <c r="AB2229" i="1"/>
  <c r="AB2232" i="1"/>
  <c r="AB2438" i="1"/>
  <c r="AB2222" i="1"/>
  <c r="AB2225" i="1"/>
  <c r="AB2228" i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08" i="1"/>
  <c r="AB2416" i="1"/>
  <c r="M2451" i="1"/>
  <c r="AB2218" i="1"/>
  <c r="AB2221" i="1"/>
  <c r="AB2224" i="1"/>
  <c r="AB2214" i="1"/>
  <c r="AB2217" i="1"/>
  <c r="AB2220" i="1"/>
  <c r="AB2238" i="1"/>
  <c r="AB2246" i="1"/>
  <c r="AB2254" i="1"/>
  <c r="AB2262" i="1"/>
  <c r="AB2270" i="1"/>
  <c r="AB2278" i="1"/>
  <c r="AB2286" i="1"/>
  <c r="AB2294" i="1"/>
  <c r="AB2302" i="1"/>
  <c r="AB2310" i="1"/>
  <c r="AB2318" i="1"/>
  <c r="AB2326" i="1"/>
  <c r="AB2334" i="1"/>
  <c r="AB2342" i="1"/>
  <c r="AB2350" i="1"/>
  <c r="AB2358" i="1"/>
  <c r="AB2366" i="1"/>
  <c r="AB2374" i="1"/>
  <c r="AB2382" i="1"/>
  <c r="AB2390" i="1"/>
  <c r="AB2398" i="1"/>
  <c r="AB2406" i="1"/>
  <c r="AB2414" i="1"/>
  <c r="S2425" i="1"/>
  <c r="AB2427" i="1"/>
  <c r="AB2210" i="1"/>
  <c r="AB2213" i="1"/>
  <c r="AB2216" i="1"/>
  <c r="AB2247" i="1"/>
  <c r="AB2255" i="1"/>
  <c r="AB2263" i="1"/>
  <c r="AB2271" i="1"/>
  <c r="AB2279" i="1"/>
  <c r="AB2287" i="1"/>
  <c r="AB2295" i="1"/>
  <c r="AB2451" i="1"/>
  <c r="AB2464" i="1"/>
  <c r="AB2484" i="1"/>
  <c r="AB2491" i="1"/>
  <c r="AB2496" i="1"/>
  <c r="AB2503" i="1"/>
  <c r="AB2508" i="1"/>
  <c r="AB2525" i="1"/>
  <c r="AB2557" i="1"/>
  <c r="AB2436" i="1"/>
  <c r="AB2449" i="1"/>
  <c r="AB2471" i="1"/>
  <c r="AB2489" i="1"/>
  <c r="AB2501" i="1"/>
  <c r="AB2513" i="1"/>
  <c r="Z2515" i="1"/>
  <c r="AB2515" i="1" s="1"/>
  <c r="AB2443" i="1"/>
  <c r="AB2456" i="1"/>
  <c r="AB2469" i="1"/>
  <c r="AB2435" i="1"/>
  <c r="AB2448" i="1"/>
  <c r="AB2461" i="1"/>
  <c r="AB2483" i="1"/>
  <c r="AB2488" i="1"/>
  <c r="AB2495" i="1"/>
  <c r="AB2500" i="1"/>
  <c r="AB2507" i="1"/>
  <c r="AB2512" i="1"/>
  <c r="AB2429" i="1"/>
  <c r="AB2432" i="1"/>
  <c r="AB2455" i="1"/>
  <c r="AB2468" i="1"/>
  <c r="AB2481" i="1"/>
  <c r="AB2493" i="1"/>
  <c r="AB2505" i="1"/>
  <c r="AB2547" i="1"/>
  <c r="AB2440" i="1"/>
  <c r="AB2453" i="1"/>
  <c r="AB2475" i="1"/>
  <c r="AB2425" i="1"/>
  <c r="AB2428" i="1"/>
  <c r="AB2447" i="1"/>
  <c r="AB2460" i="1"/>
  <c r="AB2473" i="1"/>
  <c r="AB2517" i="1"/>
  <c r="AB2541" i="1"/>
  <c r="AB2445" i="1"/>
  <c r="AB2467" i="1"/>
  <c r="AB2480" i="1"/>
  <c r="Z2487" i="1"/>
  <c r="AB2487" i="1" s="1"/>
  <c r="AB2492" i="1"/>
  <c r="AB2499" i="1"/>
  <c r="Z2499" i="1"/>
  <c r="AB2504" i="1"/>
  <c r="AB2511" i="1"/>
  <c r="Z2511" i="1"/>
  <c r="AB2424" i="1"/>
  <c r="AB2439" i="1"/>
  <c r="AB2452" i="1"/>
  <c r="AB2465" i="1"/>
  <c r="AB2485" i="1"/>
  <c r="AB2497" i="1"/>
  <c r="AB2509" i="1"/>
  <c r="AB2516" i="1"/>
  <c r="AB2437" i="1"/>
  <c r="AB2459" i="1"/>
  <c r="AB2472" i="1"/>
  <c r="AB2531" i="1"/>
  <c r="Z2421" i="1"/>
  <c r="AB2421" i="1" s="1"/>
  <c r="AB2444" i="1"/>
  <c r="AB2457" i="1"/>
  <c r="AB2479" i="1"/>
  <c r="AB2579" i="1"/>
  <c r="M2519" i="1"/>
  <c r="AB2519" i="1" s="1"/>
  <c r="M2523" i="1"/>
  <c r="AB2523" i="1" s="1"/>
  <c r="S2529" i="1"/>
  <c r="V2532" i="1"/>
  <c r="M2539" i="1"/>
  <c r="S2545" i="1"/>
  <c r="V2548" i="1"/>
  <c r="AB2551" i="1"/>
  <c r="M2555" i="1"/>
  <c r="P2558" i="1"/>
  <c r="S2569" i="1"/>
  <c r="AB2569" i="1" s="1"/>
  <c r="AB2572" i="1"/>
  <c r="V2580" i="1"/>
  <c r="AB2580" i="1" s="1"/>
  <c r="AB2582" i="1"/>
  <c r="AB2591" i="1"/>
  <c r="P2602" i="1"/>
  <c r="AB2619" i="1"/>
  <c r="AB2624" i="1"/>
  <c r="P2626" i="1"/>
  <c r="V2632" i="1"/>
  <c r="M2643" i="1"/>
  <c r="AB2643" i="1" s="1"/>
  <c r="S2649" i="1"/>
  <c r="AB2655" i="1"/>
  <c r="AB2665" i="1"/>
  <c r="AB2668" i="1"/>
  <c r="P2670" i="1"/>
  <c r="V2680" i="1"/>
  <c r="AB2690" i="1"/>
  <c r="AB2703" i="1"/>
  <c r="AB2714" i="1"/>
  <c r="AB2722" i="1"/>
  <c r="AB2728" i="1"/>
  <c r="AB2750" i="1"/>
  <c r="AB2889" i="1"/>
  <c r="AB2614" i="1"/>
  <c r="AB2633" i="1"/>
  <c r="AB2659" i="1"/>
  <c r="AB2669" i="1"/>
  <c r="AB2672" i="1"/>
  <c r="M2695" i="1"/>
  <c r="S2701" i="1"/>
  <c r="AB2708" i="1"/>
  <c r="V2530" i="1"/>
  <c r="AB2530" i="1" s="1"/>
  <c r="V2546" i="1"/>
  <c r="M2563" i="1"/>
  <c r="P2566" i="1"/>
  <c r="AB2566" i="1" s="1"/>
  <c r="S2577" i="1"/>
  <c r="AB2577" i="1" s="1"/>
  <c r="V2588" i="1"/>
  <c r="AB2590" i="1"/>
  <c r="AB2604" i="1"/>
  <c r="P2606" i="1"/>
  <c r="AB2606" i="1" s="1"/>
  <c r="AB2628" i="1"/>
  <c r="P2630" i="1"/>
  <c r="AB2637" i="1"/>
  <c r="V2640" i="1"/>
  <c r="M2651" i="1"/>
  <c r="S2657" i="1"/>
  <c r="AB2663" i="1"/>
  <c r="AB2676" i="1"/>
  <c r="P2678" i="1"/>
  <c r="V2688" i="1"/>
  <c r="AB2688" i="1" s="1"/>
  <c r="AB2698" i="1"/>
  <c r="M2699" i="1"/>
  <c r="AB2709" i="1"/>
  <c r="V2734" i="1"/>
  <c r="AB2632" i="1"/>
  <c r="AB2680" i="1"/>
  <c r="P2520" i="1"/>
  <c r="AB2520" i="1" s="1"/>
  <c r="P2522" i="1"/>
  <c r="S2523" i="1"/>
  <c r="M2533" i="1"/>
  <c r="AB2533" i="1" s="1"/>
  <c r="P2536" i="1"/>
  <c r="P2538" i="1"/>
  <c r="S2539" i="1"/>
  <c r="AB2539" i="1" s="1"/>
  <c r="AB2546" i="1"/>
  <c r="M2549" i="1"/>
  <c r="AB2549" i="1" s="1"/>
  <c r="P2552" i="1"/>
  <c r="P2554" i="1"/>
  <c r="S2555" i="1"/>
  <c r="M2571" i="1"/>
  <c r="AB2571" i="1" s="1"/>
  <c r="AB2588" i="1"/>
  <c r="AB2681" i="1"/>
  <c r="AB2544" i="1"/>
  <c r="AB2568" i="1"/>
  <c r="V2576" i="1"/>
  <c r="AB2578" i="1"/>
  <c r="AB2587" i="1"/>
  <c r="M2599" i="1"/>
  <c r="AB2599" i="1" s="1"/>
  <c r="S2601" i="1"/>
  <c r="V2616" i="1"/>
  <c r="AB2622" i="1"/>
  <c r="M2623" i="1"/>
  <c r="AB2623" i="1" s="1"/>
  <c r="S2625" i="1"/>
  <c r="AB2625" i="1" s="1"/>
  <c r="AB2640" i="1"/>
  <c r="P2642" i="1"/>
  <c r="AB2642" i="1" s="1"/>
  <c r="AB2649" i="1"/>
  <c r="AB2662" i="1"/>
  <c r="AB2675" i="1"/>
  <c r="AB2685" i="1"/>
  <c r="AB2713" i="1"/>
  <c r="AB2726" i="1"/>
  <c r="AB2527" i="1"/>
  <c r="AB2558" i="1"/>
  <c r="AB2596" i="1"/>
  <c r="AB2607" i="1"/>
  <c r="AB2612" i="1"/>
  <c r="AB2617" i="1"/>
  <c r="AB2631" i="1"/>
  <c r="AB2644" i="1"/>
  <c r="P2646" i="1"/>
  <c r="AB2646" i="1" s="1"/>
  <c r="AB2653" i="1"/>
  <c r="V2656" i="1"/>
  <c r="AB2656" i="1" s="1"/>
  <c r="AB2666" i="1"/>
  <c r="M2667" i="1"/>
  <c r="AB2667" i="1" s="1"/>
  <c r="S2673" i="1"/>
  <c r="AB2673" i="1" s="1"/>
  <c r="AB2679" i="1"/>
  <c r="AB2689" i="1"/>
  <c r="AB2692" i="1"/>
  <c r="P2694" i="1"/>
  <c r="AB2694" i="1" s="1"/>
  <c r="AB2706" i="1"/>
  <c r="AB2711" i="1"/>
  <c r="AB2746" i="1"/>
  <c r="AB2850" i="1"/>
  <c r="AB2526" i="1"/>
  <c r="M2529" i="1"/>
  <c r="AB2529" i="1" s="1"/>
  <c r="P2532" i="1"/>
  <c r="AB2532" i="1" s="1"/>
  <c r="P2534" i="1"/>
  <c r="AB2534" i="1" s="1"/>
  <c r="S2535" i="1"/>
  <c r="AB2535" i="1" s="1"/>
  <c r="AB2542" i="1"/>
  <c r="M2545" i="1"/>
  <c r="AB2545" i="1" s="1"/>
  <c r="P2548" i="1"/>
  <c r="AB2548" i="1" s="1"/>
  <c r="P2550" i="1"/>
  <c r="AB2550" i="1" s="1"/>
  <c r="S2551" i="1"/>
  <c r="M2559" i="1"/>
  <c r="AB2559" i="1" s="1"/>
  <c r="P2562" i="1"/>
  <c r="AB2562" i="1" s="1"/>
  <c r="S2573" i="1"/>
  <c r="AB2573" i="1" s="1"/>
  <c r="AB2576" i="1"/>
  <c r="V2584" i="1"/>
  <c r="AB2586" i="1"/>
  <c r="AB2595" i="1"/>
  <c r="AB2602" i="1"/>
  <c r="M2603" i="1"/>
  <c r="AB2603" i="1" s="1"/>
  <c r="S2605" i="1"/>
  <c r="AB2605" i="1" s="1"/>
  <c r="V2620" i="1"/>
  <c r="AB2626" i="1"/>
  <c r="M2627" i="1"/>
  <c r="AB2627" i="1" s="1"/>
  <c r="S2629" i="1"/>
  <c r="AB2629" i="1" s="1"/>
  <c r="AB2648" i="1"/>
  <c r="P2650" i="1"/>
  <c r="AB2650" i="1" s="1"/>
  <c r="V2660" i="1"/>
  <c r="AB2670" i="1"/>
  <c r="M2671" i="1"/>
  <c r="AB2671" i="1" s="1"/>
  <c r="S2677" i="1"/>
  <c r="AB2677" i="1" s="1"/>
  <c r="AB2683" i="1"/>
  <c r="AB2693" i="1"/>
  <c r="AB2696" i="1"/>
  <c r="AB2716" i="1"/>
  <c r="AB2724" i="1"/>
  <c r="AB2524" i="1"/>
  <c r="AB2540" i="1"/>
  <c r="AB2556" i="1"/>
  <c r="AB2575" i="1"/>
  <c r="AB2611" i="1"/>
  <c r="AB2616" i="1"/>
  <c r="AB2621" i="1"/>
  <c r="AB2639" i="1"/>
  <c r="AB2652" i="1"/>
  <c r="AB2674" i="1"/>
  <c r="AB2687" i="1"/>
  <c r="AB2697" i="1"/>
  <c r="AB2700" i="1"/>
  <c r="P2702" i="1"/>
  <c r="AB2702" i="1" s="1"/>
  <c r="AB2717" i="1"/>
  <c r="AB2738" i="1"/>
  <c r="AB2518" i="1"/>
  <c r="V2520" i="1"/>
  <c r="M2527" i="1"/>
  <c r="S2533" i="1"/>
  <c r="V2536" i="1"/>
  <c r="AB2536" i="1" s="1"/>
  <c r="M2543" i="1"/>
  <c r="AB2543" i="1" s="1"/>
  <c r="S2549" i="1"/>
  <c r="V2552" i="1"/>
  <c r="AB2555" i="1"/>
  <c r="M2567" i="1"/>
  <c r="AB2567" i="1" s="1"/>
  <c r="P2570" i="1"/>
  <c r="AB2570" i="1" s="1"/>
  <c r="S2581" i="1"/>
  <c r="AB2581" i="1" s="1"/>
  <c r="AB2584" i="1"/>
  <c r="V2592" i="1"/>
  <c r="AB2594" i="1"/>
  <c r="V2600" i="1"/>
  <c r="AB2600" i="1" s="1"/>
  <c r="M2607" i="1"/>
  <c r="S2609" i="1"/>
  <c r="AB2609" i="1" s="1"/>
  <c r="V2624" i="1"/>
  <c r="AB2630" i="1"/>
  <c r="AB2678" i="1"/>
  <c r="AB2691" i="1"/>
  <c r="AB2701" i="1"/>
  <c r="AB2710" i="1"/>
  <c r="AB2715" i="1"/>
  <c r="AB2522" i="1"/>
  <c r="AB2538" i="1"/>
  <c r="AB2554" i="1"/>
  <c r="AB2564" i="1"/>
  <c r="AB2574" i="1"/>
  <c r="AB2583" i="1"/>
  <c r="AB2601" i="1"/>
  <c r="AB2615" i="1"/>
  <c r="AB2620" i="1"/>
  <c r="AB2634" i="1"/>
  <c r="M2635" i="1"/>
  <c r="AB2635" i="1" s="1"/>
  <c r="S2641" i="1"/>
  <c r="AB2641" i="1" s="1"/>
  <c r="AB2647" i="1"/>
  <c r="AB2657" i="1"/>
  <c r="AB2660" i="1"/>
  <c r="AB2682" i="1"/>
  <c r="AB2695" i="1"/>
  <c r="AB2704" i="1"/>
  <c r="AB2552" i="1"/>
  <c r="AB2563" i="1"/>
  <c r="AB2592" i="1"/>
  <c r="AB2610" i="1"/>
  <c r="AB2638" i="1"/>
  <c r="AB2651" i="1"/>
  <c r="AB2661" i="1"/>
  <c r="AB2664" i="1"/>
  <c r="AB2686" i="1"/>
  <c r="AB2699" i="1"/>
  <c r="AB2705" i="1"/>
  <c r="AB2782" i="1"/>
  <c r="AB2725" i="1"/>
  <c r="V2727" i="1"/>
  <c r="P2737" i="1"/>
  <c r="P2744" i="1"/>
  <c r="AB2744" i="1" s="1"/>
  <c r="V2750" i="1"/>
  <c r="V2751" i="1"/>
  <c r="M2754" i="1"/>
  <c r="AB2754" i="1" s="1"/>
  <c r="S2759" i="1"/>
  <c r="V2769" i="1"/>
  <c r="AB2808" i="1"/>
  <c r="Z2815" i="1"/>
  <c r="P2827" i="1"/>
  <c r="AB2869" i="1"/>
  <c r="P2882" i="1"/>
  <c r="AB2882" i="1" s="1"/>
  <c r="AB2884" i="1"/>
  <c r="AB2894" i="1"/>
  <c r="V2900" i="1"/>
  <c r="AB2900" i="1" s="1"/>
  <c r="AB2902" i="1"/>
  <c r="AB2906" i="1"/>
  <c r="AB2946" i="1"/>
  <c r="AB2727" i="1"/>
  <c r="AB2752" i="1"/>
  <c r="AB2783" i="1"/>
  <c r="AB2893" i="1"/>
  <c r="AB2901" i="1"/>
  <c r="AB2729" i="1"/>
  <c r="V2731" i="1"/>
  <c r="AB2731" i="1" s="1"/>
  <c r="P2741" i="1"/>
  <c r="S2744" i="1"/>
  <c r="M2753" i="1"/>
  <c r="V2758" i="1"/>
  <c r="V2759" i="1"/>
  <c r="S2767" i="1"/>
  <c r="AB2784" i="1"/>
  <c r="V2790" i="1"/>
  <c r="S2798" i="1"/>
  <c r="V2800" i="1"/>
  <c r="AB2800" i="1" s="1"/>
  <c r="Z2803" i="1"/>
  <c r="S2805" i="1"/>
  <c r="AB2805" i="1" s="1"/>
  <c r="P2816" i="1"/>
  <c r="AB2849" i="1"/>
  <c r="M2863" i="1"/>
  <c r="AB2879" i="1"/>
  <c r="AB2886" i="1"/>
  <c r="AB2892" i="1"/>
  <c r="M2919" i="1"/>
  <c r="M2935" i="1"/>
  <c r="AB2945" i="1"/>
  <c r="P2721" i="1"/>
  <c r="AB2721" i="1" s="1"/>
  <c r="V2735" i="1"/>
  <c r="S2743" i="1"/>
  <c r="AB2748" i="1"/>
  <c r="P2753" i="1"/>
  <c r="AB2759" i="1"/>
  <c r="M2761" i="1"/>
  <c r="AB2761" i="1" s="1"/>
  <c r="Z2781" i="1"/>
  <c r="AB2781" i="1" s="1"/>
  <c r="M2803" i="1"/>
  <c r="AB2803" i="1" s="1"/>
  <c r="AB2818" i="1"/>
  <c r="M2836" i="1"/>
  <c r="AB2836" i="1" s="1"/>
  <c r="AB2861" i="1"/>
  <c r="AB2866" i="1"/>
  <c r="S2720" i="1"/>
  <c r="AB2720" i="1" s="1"/>
  <c r="M2730" i="1"/>
  <c r="AB2730" i="1" s="1"/>
  <c r="AB2735" i="1"/>
  <c r="AB2747" i="1"/>
  <c r="M2750" i="1"/>
  <c r="AB2768" i="1"/>
  <c r="M2769" i="1"/>
  <c r="AB2769" i="1" s="1"/>
  <c r="AB2858" i="1"/>
  <c r="AB2873" i="1"/>
  <c r="AB2890" i="1"/>
  <c r="AB2904" i="1"/>
  <c r="AB2737" i="1"/>
  <c r="AB2745" i="1"/>
  <c r="AB2757" i="1"/>
  <c r="AB2779" i="1"/>
  <c r="AB2797" i="1"/>
  <c r="AB2817" i="1"/>
  <c r="AB2833" i="1"/>
  <c r="AB2853" i="1"/>
  <c r="AB2865" i="1"/>
  <c r="AB2905" i="1"/>
  <c r="AB2912" i="1"/>
  <c r="S2724" i="1"/>
  <c r="M2734" i="1"/>
  <c r="AB2734" i="1" s="1"/>
  <c r="AB2739" i="1"/>
  <c r="V2754" i="1"/>
  <c r="V2755" i="1"/>
  <c r="M2758" i="1"/>
  <c r="AB2758" i="1" s="1"/>
  <c r="Z2767" i="1"/>
  <c r="AB2778" i="1"/>
  <c r="P2782" i="1"/>
  <c r="AB2798" i="1"/>
  <c r="V2804" i="1"/>
  <c r="AB2804" i="1" s="1"/>
  <c r="AB2810" i="1"/>
  <c r="V2826" i="1"/>
  <c r="V2838" i="1"/>
  <c r="S2867" i="1"/>
  <c r="AB2867" i="1" s="1"/>
  <c r="AB2741" i="1"/>
  <c r="AB2743" i="1"/>
  <c r="AB2756" i="1"/>
  <c r="AB2764" i="1"/>
  <c r="AB2794" i="1"/>
  <c r="AB2826" i="1"/>
  <c r="S2855" i="1"/>
  <c r="AB2897" i="1"/>
  <c r="S2901" i="1"/>
  <c r="AB2908" i="1"/>
  <c r="AB2926" i="1"/>
  <c r="AB2970" i="1"/>
  <c r="AB2719" i="1"/>
  <c r="AB2755" i="1"/>
  <c r="AB2766" i="1"/>
  <c r="AB2845" i="1"/>
  <c r="AB2864" i="1"/>
  <c r="AB2876" i="1"/>
  <c r="AB2877" i="1"/>
  <c r="AB2898" i="1"/>
  <c r="AB2910" i="1"/>
  <c r="V2723" i="1"/>
  <c r="P2733" i="1"/>
  <c r="AB2733" i="1" s="1"/>
  <c r="S2751" i="1"/>
  <c r="AB2751" i="1" s="1"/>
  <c r="S2760" i="1"/>
  <c r="AB2760" i="1" s="1"/>
  <c r="M2767" i="1"/>
  <c r="AB2785" i="1"/>
  <c r="V2792" i="1"/>
  <c r="S2807" i="1"/>
  <c r="AB2816" i="1"/>
  <c r="P2828" i="1"/>
  <c r="AB2856" i="1"/>
  <c r="P2870" i="1"/>
  <c r="AB2870" i="1" s="1"/>
  <c r="AB2881" i="1"/>
  <c r="AB2888" i="1"/>
  <c r="AB2723" i="1"/>
  <c r="AB2753" i="1"/>
  <c r="AB2819" i="1"/>
  <c r="AB2909" i="1"/>
  <c r="P2771" i="1"/>
  <c r="AB2771" i="1" s="1"/>
  <c r="M2780" i="1"/>
  <c r="AB2780" i="1" s="1"/>
  <c r="S2790" i="1"/>
  <c r="AB2790" i="1" s="1"/>
  <c r="AB2795" i="1"/>
  <c r="V2809" i="1"/>
  <c r="AB2809" i="1" s="1"/>
  <c r="P2819" i="1"/>
  <c r="M2828" i="1"/>
  <c r="AB2828" i="1" s="1"/>
  <c r="S2838" i="1"/>
  <c r="AB2838" i="1" s="1"/>
  <c r="AB2843" i="1"/>
  <c r="V2857" i="1"/>
  <c r="AB2857" i="1" s="1"/>
  <c r="AB2891" i="1"/>
  <c r="AB2917" i="1"/>
  <c r="M2921" i="1"/>
  <c r="AB2921" i="1" s="1"/>
  <c r="P2924" i="1"/>
  <c r="V2930" i="1"/>
  <c r="AB2930" i="1" s="1"/>
  <c r="AB2933" i="1"/>
  <c r="M2937" i="1"/>
  <c r="P2940" i="1"/>
  <c r="V2946" i="1"/>
  <c r="AB2949" i="1"/>
  <c r="M2953" i="1"/>
  <c r="P2956" i="1"/>
  <c r="P2968" i="1"/>
  <c r="P2980" i="1"/>
  <c r="P2992" i="1"/>
  <c r="AB2992" i="1" s="1"/>
  <c r="P3004" i="1"/>
  <c r="P3016" i="1"/>
  <c r="AB3016" i="1" s="1"/>
  <c r="M3021" i="1"/>
  <c r="AB3051" i="1"/>
  <c r="AB3060" i="1"/>
  <c r="S2770" i="1"/>
  <c r="AB2770" i="1" s="1"/>
  <c r="AB2775" i="1"/>
  <c r="V2789" i="1"/>
  <c r="AB2789" i="1" s="1"/>
  <c r="P2799" i="1"/>
  <c r="M2808" i="1"/>
  <c r="S2818" i="1"/>
  <c r="V2837" i="1"/>
  <c r="AB2837" i="1" s="1"/>
  <c r="P2847" i="1"/>
  <c r="M2856" i="1"/>
  <c r="AB2871" i="1"/>
  <c r="AB2913" i="1"/>
  <c r="AB2916" i="1"/>
  <c r="S2927" i="1"/>
  <c r="AB2932" i="1"/>
  <c r="S2943" i="1"/>
  <c r="AB2948" i="1"/>
  <c r="S2959" i="1"/>
  <c r="M2965" i="1"/>
  <c r="S2971" i="1"/>
  <c r="M2977" i="1"/>
  <c r="S2983" i="1"/>
  <c r="M2989" i="1"/>
  <c r="S2995" i="1"/>
  <c r="M3001" i="1"/>
  <c r="S3007" i="1"/>
  <c r="AB3011" i="1"/>
  <c r="M3013" i="1"/>
  <c r="AB3030" i="1"/>
  <c r="AB3032" i="1"/>
  <c r="AB3044" i="1"/>
  <c r="S2846" i="1"/>
  <c r="AB2846" i="1" s="1"/>
  <c r="AB2851" i="1"/>
  <c r="AB2899" i="1"/>
  <c r="Z2963" i="1"/>
  <c r="AB2963" i="1" s="1"/>
  <c r="Z2975" i="1"/>
  <c r="Z2987" i="1"/>
  <c r="Z2999" i="1"/>
  <c r="AB3009" i="1"/>
  <c r="Z3011" i="1"/>
  <c r="AB3027" i="1"/>
  <c r="V3029" i="1"/>
  <c r="AB3109" i="1"/>
  <c r="AB2763" i="1"/>
  <c r="V2777" i="1"/>
  <c r="AB2777" i="1" s="1"/>
  <c r="P2787" i="1"/>
  <c r="AB2787" i="1" s="1"/>
  <c r="M2796" i="1"/>
  <c r="AB2796" i="1" s="1"/>
  <c r="S2806" i="1"/>
  <c r="AB2806" i="1" s="1"/>
  <c r="AB2811" i="1"/>
  <c r="V2825" i="1"/>
  <c r="AB2825" i="1" s="1"/>
  <c r="P2835" i="1"/>
  <c r="M2844" i="1"/>
  <c r="AB2844" i="1" s="1"/>
  <c r="S2854" i="1"/>
  <c r="AB2854" i="1" s="1"/>
  <c r="AB2859" i="1"/>
  <c r="AB2907" i="1"/>
  <c r="S2923" i="1"/>
  <c r="S2939" i="1"/>
  <c r="AB3031" i="1"/>
  <c r="P2767" i="1"/>
  <c r="M2776" i="1"/>
  <c r="AB2776" i="1" s="1"/>
  <c r="S2786" i="1"/>
  <c r="AB2786" i="1" s="1"/>
  <c r="AB2791" i="1"/>
  <c r="V2805" i="1"/>
  <c r="P2815" i="1"/>
  <c r="M2824" i="1"/>
  <c r="AB2824" i="1" s="1"/>
  <c r="S2834" i="1"/>
  <c r="AB2834" i="1" s="1"/>
  <c r="AB2839" i="1"/>
  <c r="V2853" i="1"/>
  <c r="AB2887" i="1"/>
  <c r="AB2927" i="1"/>
  <c r="AB2943" i="1"/>
  <c r="AB2959" i="1"/>
  <c r="M2961" i="1"/>
  <c r="AB2961" i="1" s="1"/>
  <c r="S2967" i="1"/>
  <c r="AB2971" i="1"/>
  <c r="M2973" i="1"/>
  <c r="AB2973" i="1" s="1"/>
  <c r="S2979" i="1"/>
  <c r="AB2983" i="1"/>
  <c r="M2985" i="1"/>
  <c r="AB2985" i="1" s="1"/>
  <c r="S2991" i="1"/>
  <c r="AB2995" i="1"/>
  <c r="M2997" i="1"/>
  <c r="AB2997" i="1" s="1"/>
  <c r="S3003" i="1"/>
  <c r="AB3007" i="1"/>
  <c r="M3009" i="1"/>
  <c r="S3015" i="1"/>
  <c r="P3019" i="1"/>
  <c r="AB3019" i="1" s="1"/>
  <c r="AB3038" i="1"/>
  <c r="AB3047" i="1"/>
  <c r="AB3214" i="1"/>
  <c r="AB2969" i="1"/>
  <c r="AB3085" i="1"/>
  <c r="V2765" i="1"/>
  <c r="AB2765" i="1" s="1"/>
  <c r="P2775" i="1"/>
  <c r="M2784" i="1"/>
  <c r="S2794" i="1"/>
  <c r="AB2799" i="1"/>
  <c r="V2813" i="1"/>
  <c r="AB2813" i="1" s="1"/>
  <c r="P2823" i="1"/>
  <c r="AB2823" i="1" s="1"/>
  <c r="M2832" i="1"/>
  <c r="AB2832" i="1" s="1"/>
  <c r="S2842" i="1"/>
  <c r="AB2842" i="1" s="1"/>
  <c r="AB2847" i="1"/>
  <c r="AB2895" i="1"/>
  <c r="S2919" i="1"/>
  <c r="AB2919" i="1" s="1"/>
  <c r="AB2924" i="1"/>
  <c r="S2935" i="1"/>
  <c r="AB2940" i="1"/>
  <c r="S2951" i="1"/>
  <c r="AB2956" i="1"/>
  <c r="V2966" i="1"/>
  <c r="AB2966" i="1" s="1"/>
  <c r="AB2968" i="1"/>
  <c r="V2978" i="1"/>
  <c r="AB2978" i="1" s="1"/>
  <c r="AB2980" i="1"/>
  <c r="V2990" i="1"/>
  <c r="AB2990" i="1" s="1"/>
  <c r="V3002" i="1"/>
  <c r="AB3002" i="1" s="1"/>
  <c r="AB3004" i="1"/>
  <c r="V3014" i="1"/>
  <c r="AB3014" i="1" s="1"/>
  <c r="AB3035" i="1"/>
  <c r="AB3040" i="1"/>
  <c r="AB2827" i="1"/>
  <c r="AB2875" i="1"/>
  <c r="AB2923" i="1"/>
  <c r="AB2939" i="1"/>
  <c r="AB2955" i="1"/>
  <c r="V2773" i="1"/>
  <c r="AB2773" i="1" s="1"/>
  <c r="P2783" i="1"/>
  <c r="M2792" i="1"/>
  <c r="AB2792" i="1" s="1"/>
  <c r="S2802" i="1"/>
  <c r="AB2802" i="1" s="1"/>
  <c r="AB2807" i="1"/>
  <c r="V2821" i="1"/>
  <c r="AB2821" i="1" s="1"/>
  <c r="P2831" i="1"/>
  <c r="AB2831" i="1" s="1"/>
  <c r="M2840" i="1"/>
  <c r="AB2840" i="1" s="1"/>
  <c r="S2850" i="1"/>
  <c r="AB2855" i="1"/>
  <c r="AB2903" i="1"/>
  <c r="V2918" i="1"/>
  <c r="AB2918" i="1" s="1"/>
  <c r="M2925" i="1"/>
  <c r="AB2925" i="1" s="1"/>
  <c r="P2928" i="1"/>
  <c r="AB2928" i="1" s="1"/>
  <c r="V2934" i="1"/>
  <c r="AB2934" i="1" s="1"/>
  <c r="AB2937" i="1"/>
  <c r="M2941" i="1"/>
  <c r="AB2941" i="1" s="1"/>
  <c r="P2944" i="1"/>
  <c r="AB2944" i="1" s="1"/>
  <c r="V2950" i="1"/>
  <c r="AB2950" i="1" s="1"/>
  <c r="AB2953" i="1"/>
  <c r="M2957" i="1"/>
  <c r="AB2957" i="1" s="1"/>
  <c r="S2963" i="1"/>
  <c r="AB2967" i="1"/>
  <c r="M2969" i="1"/>
  <c r="S2975" i="1"/>
  <c r="AB2975" i="1" s="1"/>
  <c r="M2981" i="1"/>
  <c r="AB2981" i="1" s="1"/>
  <c r="S2987" i="1"/>
  <c r="AB2987" i="1" s="1"/>
  <c r="AB2991" i="1"/>
  <c r="M2993" i="1"/>
  <c r="AB2993" i="1" s="1"/>
  <c r="S2999" i="1"/>
  <c r="AB2999" i="1" s="1"/>
  <c r="AB3003" i="1"/>
  <c r="M3005" i="1"/>
  <c r="AB3005" i="1" s="1"/>
  <c r="S3011" i="1"/>
  <c r="AB3015" i="1"/>
  <c r="P3023" i="1"/>
  <c r="AB3023" i="1" s="1"/>
  <c r="AB3043" i="1"/>
  <c r="AB3057" i="1"/>
  <c r="AB3063" i="1"/>
  <c r="AB3091" i="1"/>
  <c r="AB2835" i="1"/>
  <c r="AB2883" i="1"/>
  <c r="S2915" i="1"/>
  <c r="AB2915" i="1" s="1"/>
  <c r="AB2920" i="1"/>
  <c r="S2931" i="1"/>
  <c r="AB2931" i="1" s="1"/>
  <c r="AB2936" i="1"/>
  <c r="S2947" i="1"/>
  <c r="AB2947" i="1" s="1"/>
  <c r="AB2952" i="1"/>
  <c r="AB2965" i="1"/>
  <c r="Z2967" i="1"/>
  <c r="AB2977" i="1"/>
  <c r="Z2979" i="1"/>
  <c r="AB2979" i="1" s="1"/>
  <c r="AB2989" i="1"/>
  <c r="AB3001" i="1"/>
  <c r="AB3013" i="1"/>
  <c r="AB2767" i="1"/>
  <c r="AB2815" i="1"/>
  <c r="AB2863" i="1"/>
  <c r="AB2911" i="1"/>
  <c r="AB2935" i="1"/>
  <c r="AB2951" i="1"/>
  <c r="AB2964" i="1"/>
  <c r="AB2976" i="1"/>
  <c r="AB2988" i="1"/>
  <c r="AB3000" i="1"/>
  <c r="V3010" i="1"/>
  <c r="AB3010" i="1" s="1"/>
  <c r="AB3012" i="1"/>
  <c r="V3025" i="1"/>
  <c r="AB3026" i="1"/>
  <c r="AB3028" i="1"/>
  <c r="AB3054" i="1"/>
  <c r="AB3053" i="1"/>
  <c r="AB3083" i="1"/>
  <c r="AB3084" i="1"/>
  <c r="AB3150" i="1"/>
  <c r="AB3058" i="1"/>
  <c r="AB3086" i="1"/>
  <c r="AB3102" i="1"/>
  <c r="AB3111" i="1"/>
  <c r="AB3119" i="1"/>
  <c r="AB3062" i="1"/>
  <c r="AB3078" i="1"/>
  <c r="AB3079" i="1"/>
  <c r="AB3089" i="1"/>
  <c r="AB3093" i="1"/>
  <c r="AB3094" i="1"/>
  <c r="AB3186" i="1"/>
  <c r="AB3270" i="1"/>
  <c r="AB3362" i="1"/>
  <c r="V3016" i="1"/>
  <c r="S3020" i="1"/>
  <c r="AB3020" i="1" s="1"/>
  <c r="S3024" i="1"/>
  <c r="AB3024" i="1" s="1"/>
  <c r="AB3061" i="1"/>
  <c r="AB3092" i="1"/>
  <c r="AB3322" i="1"/>
  <c r="AB3342" i="1"/>
  <c r="AB3066" i="1"/>
  <c r="AB3110" i="1"/>
  <c r="AB3146" i="1"/>
  <c r="AB3017" i="1"/>
  <c r="AB3018" i="1"/>
  <c r="AB3042" i="1"/>
  <c r="AB3046" i="1"/>
  <c r="AB3065" i="1"/>
  <c r="AB3088" i="1"/>
  <c r="AB3095" i="1"/>
  <c r="M3101" i="1"/>
  <c r="AB3101" i="1" s="1"/>
  <c r="M3125" i="1"/>
  <c r="V3190" i="1"/>
  <c r="AB3338" i="1"/>
  <c r="AB3258" i="1"/>
  <c r="AB3021" i="1"/>
  <c r="AB3025" i="1"/>
  <c r="AB3029" i="1"/>
  <c r="AB3033" i="1"/>
  <c r="AB3037" i="1"/>
  <c r="AB3069" i="1"/>
  <c r="AB3087" i="1"/>
  <c r="AB3166" i="1"/>
  <c r="AB3210" i="1"/>
  <c r="AB3290" i="1"/>
  <c r="AB3049" i="1"/>
  <c r="AB3050" i="1"/>
  <c r="AB3074" i="1"/>
  <c r="AB3190" i="1"/>
  <c r="M3022" i="1"/>
  <c r="AB3022" i="1" s="1"/>
  <c r="AB3100" i="1"/>
  <c r="AB3126" i="1"/>
  <c r="AB3142" i="1"/>
  <c r="AB3274" i="1"/>
  <c r="AB3302" i="1"/>
  <c r="Z3085" i="1"/>
  <c r="Z3109" i="1"/>
  <c r="V3118" i="1"/>
  <c r="AB3118" i="1" s="1"/>
  <c r="AB3125" i="1"/>
  <c r="AB3128" i="1"/>
  <c r="AB3135" i="1"/>
  <c r="M3137" i="1"/>
  <c r="P3148" i="1"/>
  <c r="S3159" i="1"/>
  <c r="V3166" i="1"/>
  <c r="AB3173" i="1"/>
  <c r="AB3176" i="1"/>
  <c r="AB3179" i="1"/>
  <c r="M3181" i="1"/>
  <c r="AB3200" i="1"/>
  <c r="AB3203" i="1"/>
  <c r="M3205" i="1"/>
  <c r="AB3224" i="1"/>
  <c r="AB3227" i="1"/>
  <c r="AB3248" i="1"/>
  <c r="AB3251" i="1"/>
  <c r="AB3264" i="1"/>
  <c r="AB3267" i="1"/>
  <c r="AB3280" i="1"/>
  <c r="AB3283" i="1"/>
  <c r="AB3296" i="1"/>
  <c r="AB3299" i="1"/>
  <c r="AB3312" i="1"/>
  <c r="AB3315" i="1"/>
  <c r="AB3329" i="1"/>
  <c r="AB3353" i="1"/>
  <c r="V3114" i="1"/>
  <c r="AB3114" i="1" s="1"/>
  <c r="AB3121" i="1"/>
  <c r="AB3131" i="1"/>
  <c r="M3133" i="1"/>
  <c r="P3144" i="1"/>
  <c r="S3155" i="1"/>
  <c r="V3162" i="1"/>
  <c r="AB3162" i="1" s="1"/>
  <c r="AB3169" i="1"/>
  <c r="AB3175" i="1"/>
  <c r="P3184" i="1"/>
  <c r="S3191" i="1"/>
  <c r="V3194" i="1"/>
  <c r="AB3194" i="1" s="1"/>
  <c r="AB3197" i="1"/>
  <c r="P3208" i="1"/>
  <c r="AB3208" i="1" s="1"/>
  <c r="S3215" i="1"/>
  <c r="V3218" i="1"/>
  <c r="AB3218" i="1" s="1"/>
  <c r="AB3221" i="1"/>
  <c r="AB3245" i="1"/>
  <c r="AB3328" i="1"/>
  <c r="AB3331" i="1"/>
  <c r="AB3352" i="1"/>
  <c r="AB3355" i="1"/>
  <c r="AB3394" i="1"/>
  <c r="AB3410" i="1"/>
  <c r="AB3426" i="1"/>
  <c r="AB3502" i="1"/>
  <c r="Z3081" i="1"/>
  <c r="AB3081" i="1" s="1"/>
  <c r="Z3105" i="1"/>
  <c r="AB3105" i="1" s="1"/>
  <c r="AB3117" i="1"/>
  <c r="AB3120" i="1"/>
  <c r="AB3127" i="1"/>
  <c r="M3129" i="1"/>
  <c r="P3140" i="1"/>
  <c r="S3151" i="1"/>
  <c r="V3158" i="1"/>
  <c r="AB3158" i="1" s="1"/>
  <c r="AB3165" i="1"/>
  <c r="AB3168" i="1"/>
  <c r="M3177" i="1"/>
  <c r="AB3196" i="1"/>
  <c r="M3201" i="1"/>
  <c r="AB3220" i="1"/>
  <c r="AB3244" i="1"/>
  <c r="AB3247" i="1"/>
  <c r="AB3261" i="1"/>
  <c r="AB3277" i="1"/>
  <c r="AB3293" i="1"/>
  <c r="AB3309" i="1"/>
  <c r="AB3325" i="1"/>
  <c r="AB3349" i="1"/>
  <c r="AB3153" i="1"/>
  <c r="AB3156" i="1"/>
  <c r="AB3159" i="1"/>
  <c r="AB3237" i="1"/>
  <c r="AB3257" i="1"/>
  <c r="AB3273" i="1"/>
  <c r="AB3289" i="1"/>
  <c r="AB3305" i="1"/>
  <c r="AB3321" i="1"/>
  <c r="AB3366" i="1"/>
  <c r="Z3073" i="1"/>
  <c r="AB3073" i="1" s="1"/>
  <c r="Z3097" i="1"/>
  <c r="AB3097" i="1" s="1"/>
  <c r="P3124" i="1"/>
  <c r="AB3124" i="1" s="1"/>
  <c r="S3135" i="1"/>
  <c r="V3142" i="1"/>
  <c r="AB3149" i="1"/>
  <c r="M3161" i="1"/>
  <c r="AB3161" i="1" s="1"/>
  <c r="P3172" i="1"/>
  <c r="AB3172" i="1" s="1"/>
  <c r="AB3191" i="1"/>
  <c r="M3193" i="1"/>
  <c r="AB3193" i="1" s="1"/>
  <c r="AB3215" i="1"/>
  <c r="M3217" i="1"/>
  <c r="AB3217" i="1" s="1"/>
  <c r="AB3236" i="1"/>
  <c r="AB3239" i="1"/>
  <c r="AB3256" i="1"/>
  <c r="AB3259" i="1"/>
  <c r="AB3272" i="1"/>
  <c r="AB3320" i="1"/>
  <c r="AB3323" i="1"/>
  <c r="AB3341" i="1"/>
  <c r="AB3365" i="1"/>
  <c r="AB3371" i="1"/>
  <c r="AB3374" i="1"/>
  <c r="AB3466" i="1"/>
  <c r="AB3145" i="1"/>
  <c r="AB3148" i="1"/>
  <c r="AB3155" i="1"/>
  <c r="AB3185" i="1"/>
  <c r="AB3209" i="1"/>
  <c r="AB3233" i="1"/>
  <c r="AB3343" i="1"/>
  <c r="AB3378" i="1"/>
  <c r="AB3379" i="1"/>
  <c r="AB3144" i="1"/>
  <c r="AB3151" i="1"/>
  <c r="S3175" i="1"/>
  <c r="AB3184" i="1"/>
  <c r="AB3187" i="1"/>
  <c r="M3189" i="1"/>
  <c r="AB3189" i="1" s="1"/>
  <c r="AB3211" i="1"/>
  <c r="M3213" i="1"/>
  <c r="AB3213" i="1" s="1"/>
  <c r="AB3232" i="1"/>
  <c r="AB3235" i="1"/>
  <c r="AB3253" i="1"/>
  <c r="AB3269" i="1"/>
  <c r="AB3285" i="1"/>
  <c r="AB3301" i="1"/>
  <c r="AB3317" i="1"/>
  <c r="AB3337" i="1"/>
  <c r="AB3361" i="1"/>
  <c r="S3123" i="1"/>
  <c r="AB3123" i="1" s="1"/>
  <c r="V3130" i="1"/>
  <c r="AB3130" i="1" s="1"/>
  <c r="AB3137" i="1"/>
  <c r="AB3140" i="1"/>
  <c r="AB3147" i="1"/>
  <c r="M3149" i="1"/>
  <c r="P3160" i="1"/>
  <c r="AB3160" i="1" s="1"/>
  <c r="S3171" i="1"/>
  <c r="AB3171" i="1" s="1"/>
  <c r="V3178" i="1"/>
  <c r="AB3178" i="1" s="1"/>
  <c r="AB3181" i="1"/>
  <c r="S3199" i="1"/>
  <c r="AB3199" i="1" s="1"/>
  <c r="V3202" i="1"/>
  <c r="AB3202" i="1" s="1"/>
  <c r="AB3205" i="1"/>
  <c r="S3223" i="1"/>
  <c r="AB3223" i="1" s="1"/>
  <c r="AB3229" i="1"/>
  <c r="AB3252" i="1"/>
  <c r="AB3255" i="1"/>
  <c r="AB3268" i="1"/>
  <c r="AB3271" i="1"/>
  <c r="AB3284" i="1"/>
  <c r="AB3287" i="1"/>
  <c r="AB3300" i="1"/>
  <c r="AB3303" i="1"/>
  <c r="AB3316" i="1"/>
  <c r="AB3319" i="1"/>
  <c r="AB3336" i="1"/>
  <c r="AB3339" i="1"/>
  <c r="AB3360" i="1"/>
  <c r="AB3363" i="1"/>
  <c r="AB3377" i="1"/>
  <c r="AB3133" i="1"/>
  <c r="AB3136" i="1"/>
  <c r="AB3143" i="1"/>
  <c r="AB3180" i="1"/>
  <c r="AB3183" i="1"/>
  <c r="AB3204" i="1"/>
  <c r="AB3207" i="1"/>
  <c r="AB3228" i="1"/>
  <c r="AB3231" i="1"/>
  <c r="AB3333" i="1"/>
  <c r="AB3357" i="1"/>
  <c r="AB3381" i="1"/>
  <c r="S3115" i="1"/>
  <c r="AB3115" i="1" s="1"/>
  <c r="V3122" i="1"/>
  <c r="AB3122" i="1" s="1"/>
  <c r="AB3129" i="1"/>
  <c r="AB3132" i="1"/>
  <c r="AB3139" i="1"/>
  <c r="M3141" i="1"/>
  <c r="AB3141" i="1" s="1"/>
  <c r="P3152" i="1"/>
  <c r="AB3152" i="1" s="1"/>
  <c r="S3163" i="1"/>
  <c r="AB3163" i="1" s="1"/>
  <c r="V3170" i="1"/>
  <c r="AB3170" i="1" s="1"/>
  <c r="AB3177" i="1"/>
  <c r="P3188" i="1"/>
  <c r="AB3188" i="1" s="1"/>
  <c r="S3195" i="1"/>
  <c r="AB3195" i="1" s="1"/>
  <c r="V3198" i="1"/>
  <c r="AB3198" i="1" s="1"/>
  <c r="AB3201" i="1"/>
  <c r="P3212" i="1"/>
  <c r="AB3212" i="1" s="1"/>
  <c r="S3219" i="1"/>
  <c r="AB3219" i="1" s="1"/>
  <c r="V3222" i="1"/>
  <c r="AB3222" i="1" s="1"/>
  <c r="AB3225" i="1"/>
  <c r="AB3249" i="1"/>
  <c r="AB3265" i="1"/>
  <c r="AB3281" i="1"/>
  <c r="AB3297" i="1"/>
  <c r="AB3313" i="1"/>
  <c r="AB3332" i="1"/>
  <c r="AB3335" i="1"/>
  <c r="AB3356" i="1"/>
  <c r="AB3359" i="1"/>
  <c r="AB3395" i="1"/>
  <c r="AB3411" i="1"/>
  <c r="AB3427" i="1"/>
  <c r="P3407" i="1"/>
  <c r="P3423" i="1"/>
  <c r="AB3423" i="1" s="1"/>
  <c r="P3439" i="1"/>
  <c r="AB3447" i="1"/>
  <c r="AB3460" i="1"/>
  <c r="AB3472" i="1"/>
  <c r="S3492" i="1"/>
  <c r="AB3376" i="1"/>
  <c r="AB3397" i="1"/>
  <c r="AB3413" i="1"/>
  <c r="AB3429" i="1"/>
  <c r="AB3445" i="1"/>
  <c r="AB3459" i="1"/>
  <c r="AB3471" i="1"/>
  <c r="AB3555" i="1"/>
  <c r="AB3593" i="1"/>
  <c r="V3370" i="1"/>
  <c r="AB3370" i="1" s="1"/>
  <c r="P3380" i="1"/>
  <c r="M3384" i="1"/>
  <c r="S3390" i="1"/>
  <c r="AB3390" i="1" s="1"/>
  <c r="S3391" i="1"/>
  <c r="V3393" i="1"/>
  <c r="AB3393" i="1" s="1"/>
  <c r="M3400" i="1"/>
  <c r="S3406" i="1"/>
  <c r="AB3406" i="1" s="1"/>
  <c r="S3407" i="1"/>
  <c r="V3409" i="1"/>
  <c r="AB3409" i="1" s="1"/>
  <c r="M3416" i="1"/>
  <c r="S3422" i="1"/>
  <c r="AB3422" i="1" s="1"/>
  <c r="S3423" i="1"/>
  <c r="V3425" i="1"/>
  <c r="M3432" i="1"/>
  <c r="AB3432" i="1" s="1"/>
  <c r="S3438" i="1"/>
  <c r="AB3438" i="1" s="1"/>
  <c r="S3439" i="1"/>
  <c r="V3441" i="1"/>
  <c r="AB3444" i="1"/>
  <c r="AB3481" i="1"/>
  <c r="M3488" i="1"/>
  <c r="AB3488" i="1" s="1"/>
  <c r="AB3494" i="1"/>
  <c r="V3507" i="1"/>
  <c r="AB3546" i="1"/>
  <c r="AB3425" i="1"/>
  <c r="AB3441" i="1"/>
  <c r="AB3456" i="1"/>
  <c r="AB3468" i="1"/>
  <c r="P3368" i="1"/>
  <c r="AB3368" i="1" s="1"/>
  <c r="M3377" i="1"/>
  <c r="S3386" i="1"/>
  <c r="AB3386" i="1" s="1"/>
  <c r="S3387" i="1"/>
  <c r="V3389" i="1"/>
  <c r="M3396" i="1"/>
  <c r="AB3396" i="1" s="1"/>
  <c r="S3402" i="1"/>
  <c r="AB3402" i="1" s="1"/>
  <c r="S3403" i="1"/>
  <c r="V3405" i="1"/>
  <c r="M3412" i="1"/>
  <c r="AB3412" i="1" s="1"/>
  <c r="S3418" i="1"/>
  <c r="AB3418" i="1" s="1"/>
  <c r="S3419" i="1"/>
  <c r="V3421" i="1"/>
  <c r="M3428" i="1"/>
  <c r="AB3428" i="1" s="1"/>
  <c r="S3434" i="1"/>
  <c r="AB3434" i="1" s="1"/>
  <c r="S3435" i="1"/>
  <c r="V3437" i="1"/>
  <c r="AB3455" i="1"/>
  <c r="AB3467" i="1"/>
  <c r="AB3478" i="1"/>
  <c r="AB3480" i="1"/>
  <c r="AB3484" i="1"/>
  <c r="AB3492" i="1"/>
  <c r="AB3507" i="1"/>
  <c r="AB3588" i="1"/>
  <c r="S3367" i="1"/>
  <c r="AB3367" i="1" s="1"/>
  <c r="AB3372" i="1"/>
  <c r="P3383" i="1"/>
  <c r="AB3383" i="1" s="1"/>
  <c r="AB3391" i="1"/>
  <c r="P3399" i="1"/>
  <c r="AB3399" i="1" s="1"/>
  <c r="AB3407" i="1"/>
  <c r="P3415" i="1"/>
  <c r="AB3415" i="1" s="1"/>
  <c r="P3431" i="1"/>
  <c r="AB3431" i="1" s="1"/>
  <c r="AB3439" i="1"/>
  <c r="Z3527" i="1"/>
  <c r="AB3421" i="1"/>
  <c r="AB3465" i="1"/>
  <c r="AB3477" i="1"/>
  <c r="AB3505" i="1"/>
  <c r="AB3521" i="1"/>
  <c r="S3375" i="1"/>
  <c r="AB3375" i="1" s="1"/>
  <c r="AB3380" i="1"/>
  <c r="S3382" i="1"/>
  <c r="AB3382" i="1" s="1"/>
  <c r="S3383" i="1"/>
  <c r="V3385" i="1"/>
  <c r="M3392" i="1"/>
  <c r="AB3392" i="1" s="1"/>
  <c r="S3398" i="1"/>
  <c r="AB3398" i="1" s="1"/>
  <c r="S3399" i="1"/>
  <c r="V3401" i="1"/>
  <c r="AB3404" i="1"/>
  <c r="M3408" i="1"/>
  <c r="AB3408" i="1" s="1"/>
  <c r="AB3420" i="1"/>
  <c r="AB3436" i="1"/>
  <c r="AB3452" i="1"/>
  <c r="AB3464" i="1"/>
  <c r="AB3476" i="1"/>
  <c r="AB3483" i="1"/>
  <c r="AB3387" i="1"/>
  <c r="AB3403" i="1"/>
  <c r="AB3419" i="1"/>
  <c r="AB3435" i="1"/>
  <c r="AB3451" i="1"/>
  <c r="AB3463" i="1"/>
  <c r="AB3475" i="1"/>
  <c r="AB3497" i="1"/>
  <c r="AB3572" i="1"/>
  <c r="M3373" i="1"/>
  <c r="AB3373" i="1" s="1"/>
  <c r="V3382" i="1"/>
  <c r="AB3385" i="1"/>
  <c r="M3389" i="1"/>
  <c r="AB3389" i="1" s="1"/>
  <c r="P3392" i="1"/>
  <c r="V3398" i="1"/>
  <c r="AB3401" i="1"/>
  <c r="M3405" i="1"/>
  <c r="AB3405" i="1" s="1"/>
  <c r="P3408" i="1"/>
  <c r="V3414" i="1"/>
  <c r="AB3414" i="1" s="1"/>
  <c r="AB3417" i="1"/>
  <c r="M3421" i="1"/>
  <c r="P3424" i="1"/>
  <c r="AB3424" i="1" s="1"/>
  <c r="V3430" i="1"/>
  <c r="AB3430" i="1" s="1"/>
  <c r="AB3433" i="1"/>
  <c r="M3437" i="1"/>
  <c r="AB3437" i="1" s="1"/>
  <c r="P3440" i="1"/>
  <c r="AB3440" i="1" s="1"/>
  <c r="V3446" i="1"/>
  <c r="AB3446" i="1" s="1"/>
  <c r="AB3449" i="1"/>
  <c r="M3453" i="1"/>
  <c r="AB3453" i="1" s="1"/>
  <c r="AB3489" i="1"/>
  <c r="AB3490" i="1"/>
  <c r="AB3496" i="1"/>
  <c r="M3504" i="1"/>
  <c r="AB3504" i="1" s="1"/>
  <c r="AB3518" i="1"/>
  <c r="AB3530" i="1"/>
  <c r="AB3536" i="1"/>
  <c r="AB3384" i="1"/>
  <c r="M3388" i="1"/>
  <c r="AB3388" i="1" s="1"/>
  <c r="AB3400" i="1"/>
  <c r="AB3416" i="1"/>
  <c r="AB3448" i="1"/>
  <c r="AB3461" i="1"/>
  <c r="AB3473" i="1"/>
  <c r="AB3542" i="1"/>
  <c r="V3481" i="1"/>
  <c r="P3491" i="1"/>
  <c r="P3499" i="1"/>
  <c r="S3506" i="1"/>
  <c r="AB3506" i="1" s="1"/>
  <c r="V3527" i="1"/>
  <c r="AB3527" i="1" s="1"/>
  <c r="AB3529" i="1"/>
  <c r="P3533" i="1"/>
  <c r="S3544" i="1"/>
  <c r="M3550" i="1"/>
  <c r="AB3550" i="1" s="1"/>
  <c r="AB3560" i="1"/>
  <c r="M3562" i="1"/>
  <c r="AB3562" i="1" s="1"/>
  <c r="AB3576" i="1"/>
  <c r="M3578" i="1"/>
  <c r="AB3578" i="1" s="1"/>
  <c r="AB3592" i="1"/>
  <c r="P3595" i="1"/>
  <c r="AB3599" i="1"/>
  <c r="AB3611" i="1"/>
  <c r="AB3681" i="1"/>
  <c r="AB3495" i="1"/>
  <c r="AB3548" i="1"/>
  <c r="AB3557" i="1"/>
  <c r="AB3573" i="1"/>
  <c r="AB3637" i="1"/>
  <c r="V3489" i="1"/>
  <c r="S3498" i="1"/>
  <c r="AB3498" i="1" s="1"/>
  <c r="V3505" i="1"/>
  <c r="AB3528" i="1"/>
  <c r="V3535" i="1"/>
  <c r="AB3535" i="1" s="1"/>
  <c r="AB3537" i="1"/>
  <c r="P3541" i="1"/>
  <c r="S3552" i="1"/>
  <c r="Z3559" i="1"/>
  <c r="AB3559" i="1" s="1"/>
  <c r="V3571" i="1"/>
  <c r="AB3571" i="1" s="1"/>
  <c r="Z3575" i="1"/>
  <c r="Z3591" i="1"/>
  <c r="AB3591" i="1" s="1"/>
  <c r="AB3615" i="1"/>
  <c r="AB3649" i="1"/>
  <c r="AB3722" i="1"/>
  <c r="AB3525" i="1"/>
  <c r="S3486" i="1"/>
  <c r="AB3486" i="1" s="1"/>
  <c r="AB3491" i="1"/>
  <c r="AB3499" i="1"/>
  <c r="Z3506" i="1"/>
  <c r="V3509" i="1"/>
  <c r="AB3509" i="1" s="1"/>
  <c r="V3513" i="1"/>
  <c r="AB3513" i="1" s="1"/>
  <c r="V3517" i="1"/>
  <c r="AB3517" i="1" s="1"/>
  <c r="M3526" i="1"/>
  <c r="AB3526" i="1" s="1"/>
  <c r="AB3543" i="1"/>
  <c r="AB3544" i="1"/>
  <c r="V3551" i="1"/>
  <c r="AB3567" i="1"/>
  <c r="AB3568" i="1"/>
  <c r="M3570" i="1"/>
  <c r="AB3570" i="1" s="1"/>
  <c r="AB3583" i="1"/>
  <c r="AB3584" i="1"/>
  <c r="AB3511" i="1"/>
  <c r="AB3515" i="1"/>
  <c r="AB3519" i="1"/>
  <c r="AB3523" i="1"/>
  <c r="AB3524" i="1"/>
  <c r="AB3533" i="1"/>
  <c r="AB3565" i="1"/>
  <c r="AB3581" i="1"/>
  <c r="AB3589" i="1"/>
  <c r="AB3644" i="1"/>
  <c r="AB3512" i="1"/>
  <c r="AB3516" i="1"/>
  <c r="AB3520" i="1"/>
  <c r="AB3551" i="1"/>
  <c r="AB3552" i="1"/>
  <c r="AB3613" i="1"/>
  <c r="AB3622" i="1"/>
  <c r="AB3633" i="1"/>
  <c r="AB3654" i="1"/>
  <c r="AB3479" i="1"/>
  <c r="V3493" i="1"/>
  <c r="AB3493" i="1" s="1"/>
  <c r="V3501" i="1"/>
  <c r="AB3501" i="1" s="1"/>
  <c r="Z3510" i="1"/>
  <c r="AB3510" i="1" s="1"/>
  <c r="Z3514" i="1"/>
  <c r="AB3514" i="1" s="1"/>
  <c r="Z3518" i="1"/>
  <c r="AB3531" i="1"/>
  <c r="AB3532" i="1"/>
  <c r="V3539" i="1"/>
  <c r="AB3541" i="1"/>
  <c r="P3545" i="1"/>
  <c r="AB3545" i="1" s="1"/>
  <c r="S3556" i="1"/>
  <c r="AB3556" i="1" s="1"/>
  <c r="AB3564" i="1"/>
  <c r="M3566" i="1"/>
  <c r="AB3566" i="1" s="1"/>
  <c r="AB3580" i="1"/>
  <c r="M3582" i="1"/>
  <c r="AB3582" i="1" s="1"/>
  <c r="AB3594" i="1"/>
  <c r="AB3689" i="1"/>
  <c r="AB3561" i="1"/>
  <c r="AB3577" i="1"/>
  <c r="AB3585" i="1"/>
  <c r="AB3617" i="1"/>
  <c r="AB3621" i="1"/>
  <c r="AB3663" i="1"/>
  <c r="S3482" i="1"/>
  <c r="AB3482" i="1" s="1"/>
  <c r="AB3487" i="1"/>
  <c r="AB3503" i="1"/>
  <c r="AB3539" i="1"/>
  <c r="AB3540" i="1"/>
  <c r="V3547" i="1"/>
  <c r="AB3547" i="1" s="1"/>
  <c r="AB3549" i="1"/>
  <c r="P3553" i="1"/>
  <c r="AB3553" i="1" s="1"/>
  <c r="V3559" i="1"/>
  <c r="Z3563" i="1"/>
  <c r="AB3563" i="1" s="1"/>
  <c r="V3575" i="1"/>
  <c r="AB3575" i="1" s="1"/>
  <c r="Z3579" i="1"/>
  <c r="AB3579" i="1" s="1"/>
  <c r="AB3609" i="1"/>
  <c r="AB3688" i="1"/>
  <c r="AB3608" i="1"/>
  <c r="AB3618" i="1"/>
  <c r="AB3627" i="1"/>
  <c r="S3634" i="1"/>
  <c r="AB3656" i="1"/>
  <c r="AB3666" i="1"/>
  <c r="M3668" i="1"/>
  <c r="AB3668" i="1" s="1"/>
  <c r="AB3675" i="1"/>
  <c r="P3679" i="1"/>
  <c r="S3682" i="1"/>
  <c r="V3693" i="1"/>
  <c r="AB3693" i="1" s="1"/>
  <c r="AB3729" i="1"/>
  <c r="AB3774" i="1"/>
  <c r="AB3595" i="1"/>
  <c r="AB3596" i="1"/>
  <c r="S3602" i="1"/>
  <c r="AB3602" i="1" s="1"/>
  <c r="P3611" i="1"/>
  <c r="S3614" i="1"/>
  <c r="AB3614" i="1" s="1"/>
  <c r="V3625" i="1"/>
  <c r="AB3625" i="1" s="1"/>
  <c r="AB3636" i="1"/>
  <c r="AB3646" i="1"/>
  <c r="M3648" i="1"/>
  <c r="AB3655" i="1"/>
  <c r="P3659" i="1"/>
  <c r="AB3659" i="1" s="1"/>
  <c r="S3662" i="1"/>
  <c r="V3673" i="1"/>
  <c r="AB3673" i="1" s="1"/>
  <c r="AB3684" i="1"/>
  <c r="AB3694" i="1"/>
  <c r="M3696" i="1"/>
  <c r="V3701" i="1"/>
  <c r="AB3701" i="1" s="1"/>
  <c r="AB3702" i="1"/>
  <c r="AB3706" i="1"/>
  <c r="AB3750" i="1"/>
  <c r="AB3770" i="1"/>
  <c r="AB3779" i="1"/>
  <c r="V3601" i="1"/>
  <c r="AB3601" i="1" s="1"/>
  <c r="V3605" i="1"/>
  <c r="AB3605" i="1" s="1"/>
  <c r="AB3616" i="1"/>
  <c r="AB3626" i="1"/>
  <c r="M3628" i="1"/>
  <c r="AB3635" i="1"/>
  <c r="P3639" i="1"/>
  <c r="AB3639" i="1" s="1"/>
  <c r="S3642" i="1"/>
  <c r="V3653" i="1"/>
  <c r="AB3653" i="1" s="1"/>
  <c r="AB3664" i="1"/>
  <c r="AB3674" i="1"/>
  <c r="M3676" i="1"/>
  <c r="P3687" i="1"/>
  <c r="S3690" i="1"/>
  <c r="AB3727" i="1"/>
  <c r="AB3624" i="1"/>
  <c r="AB3634" i="1"/>
  <c r="AB3643" i="1"/>
  <c r="AB3682" i="1"/>
  <c r="AB3691" i="1"/>
  <c r="AB3700" i="1"/>
  <c r="AB3603" i="1"/>
  <c r="AB3604" i="1"/>
  <c r="AB3623" i="1"/>
  <c r="AB3652" i="1"/>
  <c r="AB3662" i="1"/>
  <c r="AB3671" i="1"/>
  <c r="AB3699" i="1"/>
  <c r="M3600" i="1"/>
  <c r="AB3600" i="1" s="1"/>
  <c r="P3607" i="1"/>
  <c r="AB3607" i="1" s="1"/>
  <c r="S3610" i="1"/>
  <c r="V3621" i="1"/>
  <c r="AB3632" i="1"/>
  <c r="AB3642" i="1"/>
  <c r="M3644" i="1"/>
  <c r="AB3651" i="1"/>
  <c r="P3655" i="1"/>
  <c r="S3658" i="1"/>
  <c r="AB3680" i="1"/>
  <c r="AB3690" i="1"/>
  <c r="V3697" i="1"/>
  <c r="AB3697" i="1" s="1"/>
  <c r="AB3660" i="1"/>
  <c r="AB3670" i="1"/>
  <c r="M3672" i="1"/>
  <c r="AB3672" i="1" s="1"/>
  <c r="AB3679" i="1"/>
  <c r="P3683" i="1"/>
  <c r="AB3683" i="1" s="1"/>
  <c r="S3686" i="1"/>
  <c r="AB3698" i="1"/>
  <c r="M3700" i="1"/>
  <c r="AB3711" i="1"/>
  <c r="AB3723" i="1"/>
  <c r="AB3763" i="1"/>
  <c r="AB3620" i="1"/>
  <c r="AB3630" i="1"/>
  <c r="S3646" i="1"/>
  <c r="AB3678" i="1"/>
  <c r="AB3687" i="1"/>
  <c r="AB3610" i="1"/>
  <c r="AB3619" i="1"/>
  <c r="AB3648" i="1"/>
  <c r="AB3658" i="1"/>
  <c r="AB3667" i="1"/>
  <c r="AB3696" i="1"/>
  <c r="AB3709" i="1"/>
  <c r="S3606" i="1"/>
  <c r="AB3606" i="1" s="1"/>
  <c r="M3611" i="1"/>
  <c r="AB3628" i="1"/>
  <c r="AB3638" i="1"/>
  <c r="AB3647" i="1"/>
  <c r="AB3676" i="1"/>
  <c r="AB3686" i="1"/>
  <c r="AB3695" i="1"/>
  <c r="AB3754" i="1"/>
  <c r="AB3762" i="1"/>
  <c r="AB3712" i="1"/>
  <c r="AB3728" i="1"/>
  <c r="AB3767" i="1"/>
  <c r="AB3783" i="1"/>
  <c r="AB3799" i="1"/>
  <c r="AB3828" i="1"/>
  <c r="AB3835" i="1"/>
  <c r="AB3839" i="1"/>
  <c r="V3843" i="1"/>
  <c r="AB3765" i="1"/>
  <c r="AB3781" i="1"/>
  <c r="AB3797" i="1"/>
  <c r="AB3813" i="1"/>
  <c r="AB3825" i="1"/>
  <c r="AB3725" i="1"/>
  <c r="AB3764" i="1"/>
  <c r="AB3780" i="1"/>
  <c r="AB3796" i="1"/>
  <c r="AB3812" i="1"/>
  <c r="AB3703" i="1"/>
  <c r="AB3707" i="1"/>
  <c r="AB3721" i="1"/>
  <c r="AB3760" i="1"/>
  <c r="AB3775" i="1"/>
  <c r="AB3792" i="1"/>
  <c r="AB3808" i="1"/>
  <c r="AB3821" i="1"/>
  <c r="AB3837" i="1"/>
  <c r="AB3705" i="1"/>
  <c r="AB3708" i="1"/>
  <c r="AB3720" i="1"/>
  <c r="AB3759" i="1"/>
  <c r="AB3773" i="1"/>
  <c r="AB3791" i="1"/>
  <c r="AB3807" i="1"/>
  <c r="AB3719" i="1"/>
  <c r="AB3757" i="1"/>
  <c r="AB3789" i="1"/>
  <c r="AB3805" i="1"/>
  <c r="AB3819" i="1"/>
  <c r="AB3831" i="1"/>
  <c r="AB3868" i="1"/>
  <c r="AB3717" i="1"/>
  <c r="AB3733" i="1"/>
  <c r="AB3735" i="1"/>
  <c r="AB3736" i="1"/>
  <c r="AB3737" i="1"/>
  <c r="AB3739" i="1"/>
  <c r="AB3740" i="1"/>
  <c r="AB3741" i="1"/>
  <c r="AB3743" i="1"/>
  <c r="AB3744" i="1"/>
  <c r="AB3745" i="1"/>
  <c r="AB3747" i="1"/>
  <c r="AB3748" i="1"/>
  <c r="AB3749" i="1"/>
  <c r="AB3751" i="1"/>
  <c r="AB3752" i="1"/>
  <c r="AB3753" i="1"/>
  <c r="AB3755" i="1"/>
  <c r="AB3756" i="1"/>
  <c r="AB3771" i="1"/>
  <c r="AB3772" i="1"/>
  <c r="AB3788" i="1"/>
  <c r="AB3804" i="1"/>
  <c r="AB3820" i="1"/>
  <c r="M3832" i="1"/>
  <c r="AB3832" i="1" s="1"/>
  <c r="V3840" i="1"/>
  <c r="AB3849" i="1"/>
  <c r="AB3716" i="1"/>
  <c r="AB3732" i="1"/>
  <c r="AB3787" i="1"/>
  <c r="AB3803" i="1"/>
  <c r="AB3881" i="1"/>
  <c r="AB3715" i="1"/>
  <c r="AB3731" i="1"/>
  <c r="AB3785" i="1"/>
  <c r="AB3801" i="1"/>
  <c r="AB3816" i="1"/>
  <c r="AB3853" i="1"/>
  <c r="AB3784" i="1"/>
  <c r="AB3800" i="1"/>
  <c r="AB3815" i="1"/>
  <c r="AB3827" i="1"/>
  <c r="AB3840" i="1"/>
  <c r="V3834" i="1"/>
  <c r="S3841" i="1"/>
  <c r="AB3841" i="1" s="1"/>
  <c r="P3844" i="1"/>
  <c r="S3851" i="1"/>
  <c r="AB3851" i="1" s="1"/>
  <c r="V3854" i="1"/>
  <c r="AB3876" i="1"/>
  <c r="S3902" i="1"/>
  <c r="AB3834" i="1"/>
  <c r="AB3854" i="1"/>
  <c r="AB3869" i="1"/>
  <c r="AB3836" i="1"/>
  <c r="V3838" i="1"/>
  <c r="AB3838" i="1" s="1"/>
  <c r="S3845" i="1"/>
  <c r="AB3845" i="1" s="1"/>
  <c r="S3847" i="1"/>
  <c r="AB3847" i="1" s="1"/>
  <c r="S3849" i="1"/>
  <c r="AB3857" i="1"/>
  <c r="M3837" i="1"/>
  <c r="AB3850" i="1"/>
  <c r="AB3874" i="1"/>
  <c r="P3832" i="1"/>
  <c r="M3839" i="1"/>
  <c r="AB3844" i="1"/>
  <c r="V3846" i="1"/>
  <c r="AB3846" i="1" s="1"/>
  <c r="V3848" i="1"/>
  <c r="AB3848" i="1" s="1"/>
  <c r="Z3852" i="1"/>
  <c r="AB3852" i="1" s="1"/>
  <c r="AB3888" i="1"/>
  <c r="AB3912" i="1"/>
  <c r="AB3943" i="1"/>
  <c r="AB3863" i="1"/>
  <c r="S3833" i="1"/>
  <c r="AB3833" i="1" s="1"/>
  <c r="P3836" i="1"/>
  <c r="M3843" i="1"/>
  <c r="AB3843" i="1" s="1"/>
  <c r="S3855" i="1"/>
  <c r="AB3855" i="1" s="1"/>
  <c r="AB3861" i="1"/>
  <c r="Z3863" i="1"/>
  <c r="P3867" i="1"/>
  <c r="AB3867" i="1" s="1"/>
  <c r="AB3872" i="1"/>
  <c r="AB3877" i="1"/>
  <c r="AB3878" i="1"/>
  <c r="AB3885" i="1"/>
  <c r="AB3860" i="1"/>
  <c r="AB3910" i="1"/>
  <c r="V3832" i="1"/>
  <c r="S3839" i="1"/>
  <c r="P3842" i="1"/>
  <c r="AB3842" i="1" s="1"/>
  <c r="AB3896" i="1"/>
  <c r="AB3901" i="1"/>
  <c r="S3858" i="1"/>
  <c r="AB3858" i="1" s="1"/>
  <c r="Z3866" i="1"/>
  <c r="S3874" i="1"/>
  <c r="Z3882" i="1"/>
  <c r="V3889" i="1"/>
  <c r="AB3889" i="1" s="1"/>
  <c r="AB3891" i="1"/>
  <c r="AB3894" i="1"/>
  <c r="M3896" i="1"/>
  <c r="V3913" i="1"/>
  <c r="AB3913" i="1" s="1"/>
  <c r="AB3915" i="1"/>
  <c r="AB3918" i="1"/>
  <c r="M3920" i="1"/>
  <c r="AB3920" i="1" s="1"/>
  <c r="P3923" i="1"/>
  <c r="AB3934" i="1"/>
  <c r="M3936" i="1"/>
  <c r="AB3936" i="1" s="1"/>
  <c r="P3939" i="1"/>
  <c r="M3964" i="1"/>
  <c r="AB3964" i="1" s="1"/>
  <c r="AB3973" i="1"/>
  <c r="AB3871" i="1"/>
  <c r="AB3887" i="1"/>
  <c r="AB3955" i="1"/>
  <c r="AB3962" i="1"/>
  <c r="AB3978" i="1"/>
  <c r="AB3995" i="1"/>
  <c r="V3857" i="1"/>
  <c r="V3873" i="1"/>
  <c r="AB3873" i="1" s="1"/>
  <c r="M3892" i="1"/>
  <c r="AB3892" i="1" s="1"/>
  <c r="V3909" i="1"/>
  <c r="AB3909" i="1" s="1"/>
  <c r="AB3911" i="1"/>
  <c r="M3916" i="1"/>
  <c r="AB3916" i="1" s="1"/>
  <c r="V3929" i="1"/>
  <c r="AB3929" i="1" s="1"/>
  <c r="Z3933" i="1"/>
  <c r="AB3933" i="1" s="1"/>
  <c r="V3945" i="1"/>
  <c r="AB3945" i="1" s="1"/>
  <c r="Z3949" i="1"/>
  <c r="AB3949" i="1" s="1"/>
  <c r="M3956" i="1"/>
  <c r="AB3956" i="1" s="1"/>
  <c r="S3958" i="1"/>
  <c r="AB3994" i="1"/>
  <c r="AB3953" i="1"/>
  <c r="Z3858" i="1"/>
  <c r="S3866" i="1"/>
  <c r="AB3866" i="1" s="1"/>
  <c r="Z3874" i="1"/>
  <c r="S3882" i="1"/>
  <c r="AB3882" i="1" s="1"/>
  <c r="V3901" i="1"/>
  <c r="AB3903" i="1"/>
  <c r="AB3906" i="1"/>
  <c r="M3908" i="1"/>
  <c r="AB3908" i="1" s="1"/>
  <c r="AB3926" i="1"/>
  <c r="M3928" i="1"/>
  <c r="AB3928" i="1" s="1"/>
  <c r="P3931" i="1"/>
  <c r="AB3931" i="1" s="1"/>
  <c r="AB3942" i="1"/>
  <c r="M3944" i="1"/>
  <c r="AB3944" i="1" s="1"/>
  <c r="P3947" i="1"/>
  <c r="AB3947" i="1" s="1"/>
  <c r="Z3953" i="1"/>
  <c r="AB3959" i="1"/>
  <c r="AB3879" i="1"/>
  <c r="AB3923" i="1"/>
  <c r="AB3939" i="1"/>
  <c r="AB3967" i="1"/>
  <c r="AB3982" i="1"/>
  <c r="AB3983" i="1"/>
  <c r="V3865" i="1"/>
  <c r="AB3865" i="1" s="1"/>
  <c r="V3881" i="1"/>
  <c r="V3897" i="1"/>
  <c r="AB3897" i="1" s="1"/>
  <c r="AB3899" i="1"/>
  <c r="AB3902" i="1"/>
  <c r="M3904" i="1"/>
  <c r="AB3904" i="1" s="1"/>
  <c r="V3921" i="1"/>
  <c r="AB3921" i="1" s="1"/>
  <c r="Z3925" i="1"/>
  <c r="AB3925" i="1" s="1"/>
  <c r="V3937" i="1"/>
  <c r="AB3937" i="1" s="1"/>
  <c r="Z3941" i="1"/>
  <c r="AB3941" i="1" s="1"/>
  <c r="AB3951" i="1"/>
  <c r="V3957" i="1"/>
  <c r="AB3958" i="1"/>
  <c r="AB3966" i="1"/>
  <c r="AB3969" i="1"/>
  <c r="M3970" i="1"/>
  <c r="AB3970" i="1" s="1"/>
  <c r="AB3987" i="1"/>
  <c r="Z3862" i="1"/>
  <c r="AB3862" i="1" s="1"/>
  <c r="S3870" i="1"/>
  <c r="AB3870" i="1" s="1"/>
  <c r="Z3878" i="1"/>
  <c r="S3886" i="1"/>
  <c r="AB3886" i="1" s="1"/>
  <c r="S3890" i="1"/>
  <c r="AB3890" i="1" s="1"/>
  <c r="Z3902" i="1"/>
  <c r="P3907" i="1"/>
  <c r="AB3907" i="1" s="1"/>
  <c r="S3914" i="1"/>
  <c r="AB3914" i="1" s="1"/>
  <c r="M3924" i="1"/>
  <c r="AB3924" i="1" s="1"/>
  <c r="P3927" i="1"/>
  <c r="AB3927" i="1" s="1"/>
  <c r="M3940" i="1"/>
  <c r="AB3940" i="1" s="1"/>
  <c r="P3943" i="1"/>
  <c r="M3952" i="1"/>
  <c r="AB3952" i="1" s="1"/>
  <c r="S3954" i="1"/>
  <c r="AB3954" i="1" s="1"/>
  <c r="AB3991" i="1"/>
  <c r="AB4063" i="1"/>
  <c r="P3859" i="1"/>
  <c r="AB3859" i="1" s="1"/>
  <c r="M3864" i="1"/>
  <c r="AB3864" i="1" s="1"/>
  <c r="P3875" i="1"/>
  <c r="AB3875" i="1" s="1"/>
  <c r="M3880" i="1"/>
  <c r="AB3880" i="1" s="1"/>
  <c r="AB3883" i="1"/>
  <c r="V3893" i="1"/>
  <c r="AB3893" i="1" s="1"/>
  <c r="AB3895" i="1"/>
  <c r="AB3898" i="1"/>
  <c r="M3900" i="1"/>
  <c r="AB3900" i="1" s="1"/>
  <c r="V3917" i="1"/>
  <c r="AB3917" i="1" s="1"/>
  <c r="AB3919" i="1"/>
  <c r="Z3922" i="1"/>
  <c r="AB3922" i="1" s="1"/>
  <c r="S3930" i="1"/>
  <c r="AB3930" i="1" s="1"/>
  <c r="AB3935" i="1"/>
  <c r="Z3938" i="1"/>
  <c r="AB3938" i="1" s="1"/>
  <c r="S3946" i="1"/>
  <c r="AB3946" i="1" s="1"/>
  <c r="AB3957" i="1"/>
  <c r="AB3975" i="1"/>
  <c r="AB3950" i="1"/>
  <c r="AB3963" i="1"/>
  <c r="AB4094" i="1"/>
  <c r="V3970" i="1"/>
  <c r="M3977" i="1"/>
  <c r="AB3977" i="1" s="1"/>
  <c r="AB3997" i="1"/>
  <c r="AB4006" i="1"/>
  <c r="AB4036" i="1"/>
  <c r="AB4045" i="1"/>
  <c r="AB4061" i="1"/>
  <c r="AB4064" i="1"/>
  <c r="AB4078" i="1"/>
  <c r="AB4082" i="1"/>
  <c r="AB4085" i="1"/>
  <c r="AB4090" i="1"/>
  <c r="AB4092" i="1"/>
  <c r="Z4094" i="1"/>
  <c r="AB4110" i="1"/>
  <c r="AB3986" i="1"/>
  <c r="AB4016" i="1"/>
  <c r="AB4025" i="1"/>
  <c r="AB4034" i="1"/>
  <c r="AB4058" i="1"/>
  <c r="AB4077" i="1"/>
  <c r="AB4102" i="1"/>
  <c r="AB4142" i="1"/>
  <c r="AB4237" i="1"/>
  <c r="AB3980" i="1"/>
  <c r="AB3996" i="1"/>
  <c r="AB4005" i="1"/>
  <c r="AB4014" i="1"/>
  <c r="AB4044" i="1"/>
  <c r="AB4057" i="1"/>
  <c r="AB4060" i="1"/>
  <c r="AB4080" i="1"/>
  <c r="AB4084" i="1"/>
  <c r="AB4101" i="1"/>
  <c r="AB4151" i="1"/>
  <c r="AB3993" i="1"/>
  <c r="AB4002" i="1"/>
  <c r="AB4032" i="1"/>
  <c r="AB4041" i="1"/>
  <c r="AB4050" i="1"/>
  <c r="AB4088" i="1"/>
  <c r="AB4111" i="1"/>
  <c r="AB4144" i="1"/>
  <c r="AB4149" i="1"/>
  <c r="M3965" i="1"/>
  <c r="AB3965" i="1" s="1"/>
  <c r="M3985" i="1"/>
  <c r="AB3985" i="1" s="1"/>
  <c r="P3988" i="1"/>
  <c r="AB3988" i="1" s="1"/>
  <c r="V3990" i="1"/>
  <c r="AB4012" i="1"/>
  <c r="AB4021" i="1"/>
  <c r="AB4030" i="1"/>
  <c r="AB4052" i="1"/>
  <c r="AB4070" i="1"/>
  <c r="AB4072" i="1"/>
  <c r="AB4087" i="1"/>
  <c r="AB4109" i="1"/>
  <c r="AB4134" i="1"/>
  <c r="AB3992" i="1"/>
  <c r="AB4001" i="1"/>
  <c r="AB4010" i="1"/>
  <c r="AB4040" i="1"/>
  <c r="AB4049" i="1"/>
  <c r="AB4069" i="1"/>
  <c r="AB4126" i="1"/>
  <c r="AB3990" i="1"/>
  <c r="AB4020" i="1"/>
  <c r="AB4029" i="1"/>
  <c r="AB4038" i="1"/>
  <c r="AB4086" i="1"/>
  <c r="AB4114" i="1"/>
  <c r="AB3968" i="1"/>
  <c r="AB3976" i="1"/>
  <c r="AB4000" i="1"/>
  <c r="AB4009" i="1"/>
  <c r="AB4018" i="1"/>
  <c r="AB4048" i="1"/>
  <c r="AB4066" i="1"/>
  <c r="AB4068" i="1"/>
  <c r="AB4098" i="1"/>
  <c r="AB4099" i="1"/>
  <c r="AB4107" i="1"/>
  <c r="AB4118" i="1"/>
  <c r="AB3989" i="1"/>
  <c r="AB3998" i="1"/>
  <c r="AB4028" i="1"/>
  <c r="AB4037" i="1"/>
  <c r="AB4046" i="1"/>
  <c r="AB4065" i="1"/>
  <c r="AB4095" i="1"/>
  <c r="AB4096" i="1"/>
  <c r="AB4105" i="1"/>
  <c r="AB4117" i="1"/>
  <c r="S3971" i="1"/>
  <c r="AB3971" i="1" s="1"/>
  <c r="P3984" i="1"/>
  <c r="AB3984" i="1" s="1"/>
  <c r="V3986" i="1"/>
  <c r="AB4008" i="1"/>
  <c r="AB4017" i="1"/>
  <c r="AB4026" i="1"/>
  <c r="AB4062" i="1"/>
  <c r="V4081" i="1"/>
  <c r="AB4081" i="1" s="1"/>
  <c r="Z4084" i="1"/>
  <c r="AB4154" i="1"/>
  <c r="Z4089" i="1"/>
  <c r="AB4089" i="1" s="1"/>
  <c r="AB4100" i="1"/>
  <c r="M4124" i="1"/>
  <c r="V4129" i="1"/>
  <c r="AB4131" i="1"/>
  <c r="AB4137" i="1"/>
  <c r="Z4085" i="1"/>
  <c r="AB4120" i="1"/>
  <c r="AB4129" i="1"/>
  <c r="AB4219" i="1"/>
  <c r="AB4104" i="1"/>
  <c r="AB4108" i="1"/>
  <c r="AB4112" i="1"/>
  <c r="AB4116" i="1"/>
  <c r="AB4119" i="1"/>
  <c r="AB4165" i="1"/>
  <c r="AB4167" i="1"/>
  <c r="AB4176" i="1"/>
  <c r="AB4177" i="1"/>
  <c r="AB4141" i="1"/>
  <c r="AB4168" i="1"/>
  <c r="AB4174" i="1"/>
  <c r="AB4183" i="1"/>
  <c r="S4122" i="1"/>
  <c r="AB4122" i="1" s="1"/>
  <c r="AB4148" i="1"/>
  <c r="AB4155" i="1"/>
  <c r="AB4156" i="1"/>
  <c r="M4190" i="1"/>
  <c r="AB4195" i="1"/>
  <c r="AB4211" i="1"/>
  <c r="AB4125" i="1"/>
  <c r="M4128" i="1"/>
  <c r="AB4128" i="1" s="1"/>
  <c r="AB4133" i="1"/>
  <c r="AB4161" i="1"/>
  <c r="AB4163" i="1"/>
  <c r="Z4097" i="1"/>
  <c r="AB4097" i="1" s="1"/>
  <c r="S4130" i="1"/>
  <c r="AB4130" i="1" s="1"/>
  <c r="AB4140" i="1"/>
  <c r="AB4147" i="1"/>
  <c r="AB4153" i="1"/>
  <c r="AB4164" i="1"/>
  <c r="AB4173" i="1"/>
  <c r="AB4181" i="1"/>
  <c r="AB4187" i="1"/>
  <c r="AB4201" i="1"/>
  <c r="AB4124" i="1"/>
  <c r="AB4179" i="1"/>
  <c r="AB4182" i="1"/>
  <c r="AB4209" i="1"/>
  <c r="V4121" i="1"/>
  <c r="AB4121" i="1" s="1"/>
  <c r="AB4132" i="1"/>
  <c r="P4135" i="1"/>
  <c r="AB4135" i="1" s="1"/>
  <c r="AB4139" i="1"/>
  <c r="AB4145" i="1"/>
  <c r="AB4208" i="1"/>
  <c r="AB4123" i="1"/>
  <c r="P4127" i="1"/>
  <c r="AB4127" i="1" s="1"/>
  <c r="AB4152" i="1"/>
  <c r="AB4159" i="1"/>
  <c r="AB4160" i="1"/>
  <c r="Z4172" i="1"/>
  <c r="AB4172" i="1" s="1"/>
  <c r="AB4178" i="1"/>
  <c r="AB4210" i="1"/>
  <c r="Z4214" i="1"/>
  <c r="AB4254" i="1"/>
  <c r="AB4206" i="1"/>
  <c r="AB4253" i="1"/>
  <c r="AB4290" i="1"/>
  <c r="AB4204" i="1"/>
  <c r="AB4226" i="1"/>
  <c r="AB4202" i="1"/>
  <c r="AB4223" i="1"/>
  <c r="AB4224" i="1"/>
  <c r="AB4246" i="1"/>
  <c r="S4189" i="1"/>
  <c r="AB4189" i="1" s="1"/>
  <c r="AB4200" i="1"/>
  <c r="Z4226" i="1"/>
  <c r="AB4235" i="1"/>
  <c r="AB4236" i="1"/>
  <c r="Z4238" i="1"/>
  <c r="AB4238" i="1" s="1"/>
  <c r="AB4186" i="1"/>
  <c r="AB4198" i="1"/>
  <c r="AB4196" i="1"/>
  <c r="AB4220" i="1"/>
  <c r="AB4234" i="1"/>
  <c r="AB4194" i="1"/>
  <c r="AB4218" i="1"/>
  <c r="Z4222" i="1"/>
  <c r="AB4222" i="1" s="1"/>
  <c r="AB4270" i="1"/>
  <c r="AB4190" i="1"/>
  <c r="AB4192" i="1"/>
  <c r="AB4216" i="1"/>
  <c r="AB4231" i="1"/>
  <c r="AB4232" i="1"/>
  <c r="AB4243" i="1"/>
  <c r="AB4249" i="1"/>
  <c r="AB4282" i="1"/>
  <c r="Z4194" i="1"/>
  <c r="AB4214" i="1"/>
  <c r="V4248" i="1"/>
  <c r="AB4281" i="1"/>
  <c r="M4191" i="1"/>
  <c r="AB4191" i="1" s="1"/>
  <c r="AB4212" i="1"/>
  <c r="AB4230" i="1"/>
  <c r="AB4242" i="1"/>
  <c r="AB4266" i="1"/>
  <c r="S4246" i="1"/>
  <c r="S4250" i="1"/>
  <c r="AB4250" i="1" s="1"/>
  <c r="Z4259" i="1"/>
  <c r="M4260" i="1"/>
  <c r="P4263" i="1"/>
  <c r="Z4271" i="1"/>
  <c r="Z4283" i="1"/>
  <c r="AB4292" i="1"/>
  <c r="Z4303" i="1"/>
  <c r="AB4331" i="1"/>
  <c r="AB4340" i="1"/>
  <c r="P4351" i="1"/>
  <c r="AB4351" i="1" s="1"/>
  <c r="AB4402" i="1"/>
  <c r="V4245" i="1"/>
  <c r="AB4245" i="1" s="1"/>
  <c r="V4249" i="1"/>
  <c r="AB4291" i="1"/>
  <c r="AB4293" i="1"/>
  <c r="Z4311" i="1"/>
  <c r="AB4311" i="1" s="1"/>
  <c r="AB4339" i="1"/>
  <c r="AB4341" i="1"/>
  <c r="AB4362" i="1"/>
  <c r="AB4378" i="1"/>
  <c r="AB4411" i="1"/>
  <c r="AB4427" i="1"/>
  <c r="AB4465" i="1"/>
  <c r="AB4247" i="1"/>
  <c r="M4256" i="1"/>
  <c r="AB4256" i="1" s="1"/>
  <c r="P4259" i="1"/>
  <c r="S4262" i="1"/>
  <c r="AB4262" i="1" s="1"/>
  <c r="Z4267" i="1"/>
  <c r="AB4267" i="1" s="1"/>
  <c r="Z4279" i="1"/>
  <c r="AB4279" i="1" s="1"/>
  <c r="AB4299" i="1"/>
  <c r="AB4301" i="1"/>
  <c r="AB4308" i="1"/>
  <c r="S4350" i="1"/>
  <c r="AB4354" i="1"/>
  <c r="S4362" i="1"/>
  <c r="AB4383" i="1"/>
  <c r="AB4395" i="1"/>
  <c r="AB4264" i="1"/>
  <c r="AB4276" i="1"/>
  <c r="Z4278" i="1"/>
  <c r="AB4278" i="1" s="1"/>
  <c r="AB4288" i="1"/>
  <c r="AB4327" i="1"/>
  <c r="AB4329" i="1"/>
  <c r="AB4336" i="1"/>
  <c r="AB4366" i="1"/>
  <c r="AB4309" i="1"/>
  <c r="AB4316" i="1"/>
  <c r="M4248" i="1"/>
  <c r="AB4248" i="1" s="1"/>
  <c r="P4255" i="1"/>
  <c r="AB4255" i="1" s="1"/>
  <c r="V4261" i="1"/>
  <c r="AB4261" i="1" s="1"/>
  <c r="AB4289" i="1"/>
  <c r="AB4296" i="1"/>
  <c r="Z4307" i="1"/>
  <c r="AB4307" i="1" s="1"/>
  <c r="AB4337" i="1"/>
  <c r="AB4344" i="1"/>
  <c r="S4366" i="1"/>
  <c r="AB4382" i="1"/>
  <c r="P4244" i="1"/>
  <c r="AB4244" i="1" s="1"/>
  <c r="S4258" i="1"/>
  <c r="AB4258" i="1" s="1"/>
  <c r="Z4263" i="1"/>
  <c r="AB4263" i="1" s="1"/>
  <c r="Z4275" i="1"/>
  <c r="AB4275" i="1" s="1"/>
  <c r="Z4287" i="1"/>
  <c r="AB4287" i="1" s="1"/>
  <c r="AB4315" i="1"/>
  <c r="AB4317" i="1"/>
  <c r="AB4324" i="1"/>
  <c r="Z4335" i="1"/>
  <c r="AB4335" i="1" s="1"/>
  <c r="AB4345" i="1"/>
  <c r="AB4367" i="1"/>
  <c r="AB4370" i="1"/>
  <c r="AB4399" i="1"/>
  <c r="AB4260" i="1"/>
  <c r="Z4262" i="1"/>
  <c r="AB4272" i="1"/>
  <c r="Z4274" i="1"/>
  <c r="AB4274" i="1" s="1"/>
  <c r="AB4284" i="1"/>
  <c r="Z4286" i="1"/>
  <c r="AB4286" i="1" s="1"/>
  <c r="AB4295" i="1"/>
  <c r="AB4297" i="1"/>
  <c r="AB4304" i="1"/>
  <c r="AB4343" i="1"/>
  <c r="V4349" i="1"/>
  <c r="AB4390" i="1"/>
  <c r="AB4391" i="1"/>
  <c r="AB4414" i="1"/>
  <c r="AB4259" i="1"/>
  <c r="AB4271" i="1"/>
  <c r="AB4323" i="1"/>
  <c r="AB4325" i="1"/>
  <c r="AB4332" i="1"/>
  <c r="V4257" i="1"/>
  <c r="AB4257" i="1" s="1"/>
  <c r="AB4283" i="1"/>
  <c r="AB4303" i="1"/>
  <c r="AB4305" i="1"/>
  <c r="AB4312" i="1"/>
  <c r="Z4323" i="1"/>
  <c r="AB4349" i="1"/>
  <c r="AB4350" i="1"/>
  <c r="AB4356" i="1"/>
  <c r="AB4358" i="1"/>
  <c r="Z4352" i="1"/>
  <c r="AB4352" i="1" s="1"/>
  <c r="S4356" i="1"/>
  <c r="AB4440" i="1"/>
  <c r="Z4348" i="1"/>
  <c r="AB4348" i="1" s="1"/>
  <c r="V4355" i="1"/>
  <c r="AB4355" i="1" s="1"/>
  <c r="Z4424" i="1"/>
  <c r="AB4424" i="1" s="1"/>
  <c r="Z4440" i="1"/>
  <c r="AB4443" i="1"/>
  <c r="AB4448" i="1"/>
  <c r="AB4397" i="1"/>
  <c r="AB4400" i="1"/>
  <c r="AB4451" i="1"/>
  <c r="AB4501" i="1"/>
  <c r="V4359" i="1"/>
  <c r="AB4359" i="1" s="1"/>
  <c r="V4363" i="1"/>
  <c r="AB4363" i="1" s="1"/>
  <c r="V4367" i="1"/>
  <c r="AB4369" i="1"/>
  <c r="AB4373" i="1"/>
  <c r="AB4377" i="1"/>
  <c r="AB4381" i="1"/>
  <c r="AB4385" i="1"/>
  <c r="AB4389" i="1"/>
  <c r="AB4393" i="1"/>
  <c r="AB4417" i="1"/>
  <c r="AB4433" i="1"/>
  <c r="AB4360" i="1"/>
  <c r="AB4364" i="1"/>
  <c r="AB4368" i="1"/>
  <c r="AB4372" i="1"/>
  <c r="AB4376" i="1"/>
  <c r="AB4380" i="1"/>
  <c r="AB4384" i="1"/>
  <c r="AB4388" i="1"/>
  <c r="AB4392" i="1"/>
  <c r="Z4396" i="1"/>
  <c r="AB4396" i="1" s="1"/>
  <c r="AB4483" i="1"/>
  <c r="AB4413" i="1"/>
  <c r="AB4429" i="1"/>
  <c r="AB4444" i="1"/>
  <c r="AB4458" i="1"/>
  <c r="AB4463" i="1"/>
  <c r="AB4502" i="1"/>
  <c r="Z4416" i="1"/>
  <c r="AB4416" i="1" s="1"/>
  <c r="Z4432" i="1"/>
  <c r="AB4432" i="1" s="1"/>
  <c r="AB4452" i="1"/>
  <c r="AB4459" i="1"/>
  <c r="AB4471" i="1"/>
  <c r="AB4499" i="1"/>
  <c r="P4357" i="1"/>
  <c r="AB4357" i="1" s="1"/>
  <c r="P4361" i="1"/>
  <c r="AB4361" i="1" s="1"/>
  <c r="P4365" i="1"/>
  <c r="AB4365" i="1" s="1"/>
  <c r="P4369" i="1"/>
  <c r="AB4409" i="1"/>
  <c r="AB4447" i="1"/>
  <c r="AB4462" i="1"/>
  <c r="AB4467" i="1"/>
  <c r="AB4482" i="1"/>
  <c r="AB4506" i="1"/>
  <c r="AB4353" i="1"/>
  <c r="AB4425" i="1"/>
  <c r="AB4441" i="1"/>
  <c r="AB4466" i="1"/>
  <c r="AB4477" i="1"/>
  <c r="AB4405" i="1"/>
  <c r="AB4408" i="1"/>
  <c r="Z4412" i="1"/>
  <c r="AB4412" i="1" s="1"/>
  <c r="Z4428" i="1"/>
  <c r="AB4428" i="1" s="1"/>
  <c r="AB4478" i="1"/>
  <c r="AB4510" i="1"/>
  <c r="AB4526" i="1"/>
  <c r="P4456" i="1"/>
  <c r="Z4478" i="1"/>
  <c r="P4488" i="1"/>
  <c r="AB4488" i="1" s="1"/>
  <c r="Z4492" i="1"/>
  <c r="M4493" i="1"/>
  <c r="AB4493" i="1" s="1"/>
  <c r="AB4509" i="1"/>
  <c r="AB4516" i="1"/>
  <c r="AB4523" i="1"/>
  <c r="AB4564" i="1"/>
  <c r="V4573" i="1"/>
  <c r="Z4470" i="1"/>
  <c r="AB4470" i="1" s="1"/>
  <c r="S4475" i="1"/>
  <c r="AB4475" i="1" s="1"/>
  <c r="S4487" i="1"/>
  <c r="AB4487" i="1" s="1"/>
  <c r="AB4508" i="1"/>
  <c r="AB4515" i="1"/>
  <c r="AB4547" i="1"/>
  <c r="AB4552" i="1"/>
  <c r="AB4567" i="1"/>
  <c r="V4454" i="1"/>
  <c r="AB4454" i="1" s="1"/>
  <c r="M4461" i="1"/>
  <c r="AB4461" i="1" s="1"/>
  <c r="P4468" i="1"/>
  <c r="Z4480" i="1"/>
  <c r="AB4480" i="1" s="1"/>
  <c r="M4481" i="1"/>
  <c r="AB4481" i="1" s="1"/>
  <c r="AB4484" i="1"/>
  <c r="P4492" i="1"/>
  <c r="Z4496" i="1"/>
  <c r="AB4496" i="1" s="1"/>
  <c r="AB4500" i="1"/>
  <c r="AB4507" i="1"/>
  <c r="AB4521" i="1"/>
  <c r="AB4528" i="1"/>
  <c r="AB4535" i="1"/>
  <c r="AB4561" i="1"/>
  <c r="AB4573" i="1"/>
  <c r="AB4464" i="1"/>
  <c r="AB4505" i="1"/>
  <c r="AB4541" i="1"/>
  <c r="M4453" i="1"/>
  <c r="AB4453" i="1" s="1"/>
  <c r="P4460" i="1"/>
  <c r="AB4460" i="1" s="1"/>
  <c r="S4491" i="1"/>
  <c r="AB4491" i="1" s="1"/>
  <c r="AB4504" i="1"/>
  <c r="AB4513" i="1"/>
  <c r="AB4520" i="1"/>
  <c r="AB4527" i="1"/>
  <c r="AB4560" i="1"/>
  <c r="AB4595" i="1"/>
  <c r="AB4456" i="1"/>
  <c r="AB4533" i="1"/>
  <c r="AB4540" i="1"/>
  <c r="AB4543" i="1"/>
  <c r="AB4549" i="1"/>
  <c r="AB4563" i="1"/>
  <c r="AB4569" i="1"/>
  <c r="S4575" i="1"/>
  <c r="P4587" i="1"/>
  <c r="Z4474" i="1"/>
  <c r="AB4474" i="1" s="1"/>
  <c r="AB4476" i="1"/>
  <c r="S4479" i="1"/>
  <c r="AB4479" i="1" s="1"/>
  <c r="Z4486" i="1"/>
  <c r="AB4486" i="1" s="1"/>
  <c r="V4490" i="1"/>
  <c r="AB4490" i="1" s="1"/>
  <c r="AB4512" i="1"/>
  <c r="AB4519" i="1"/>
  <c r="V4458" i="1"/>
  <c r="M4465" i="1"/>
  <c r="P4472" i="1"/>
  <c r="AB4472" i="1" s="1"/>
  <c r="AB4525" i="1"/>
  <c r="AB4532" i="1"/>
  <c r="AB4539" i="1"/>
  <c r="AB4557" i="1"/>
  <c r="AB4468" i="1"/>
  <c r="AB4492" i="1"/>
  <c r="AB4511" i="1"/>
  <c r="AB4551" i="1"/>
  <c r="AB4556" i="1"/>
  <c r="AB4568" i="1"/>
  <c r="M4457" i="1"/>
  <c r="AB4457" i="1" s="1"/>
  <c r="P4464" i="1"/>
  <c r="Z4490" i="1"/>
  <c r="V4494" i="1"/>
  <c r="AB4494" i="1" s="1"/>
  <c r="AB4517" i="1"/>
  <c r="AB4524" i="1"/>
  <c r="AB4531" i="1"/>
  <c r="AB4545" i="1"/>
  <c r="AB4565" i="1"/>
  <c r="AB4571" i="1"/>
  <c r="AB4583" i="1"/>
  <c r="AB4537" i="1"/>
  <c r="AB4544" i="1"/>
  <c r="AB4559" i="1"/>
  <c r="AB4575" i="1"/>
  <c r="P4592" i="1"/>
  <c r="AB4598" i="1"/>
  <c r="AB4610" i="1"/>
  <c r="AB4617" i="1"/>
  <c r="AB4628" i="1"/>
  <c r="AB4633" i="1"/>
  <c r="AB4644" i="1"/>
  <c r="AB4649" i="1"/>
  <c r="AB4660" i="1"/>
  <c r="AB4574" i="1"/>
  <c r="P4580" i="1"/>
  <c r="P4584" i="1"/>
  <c r="AB4584" i="1" s="1"/>
  <c r="S4587" i="1"/>
  <c r="V4594" i="1"/>
  <c r="AB4616" i="1"/>
  <c r="AB4621" i="1"/>
  <c r="AB4632" i="1"/>
  <c r="AB4637" i="1"/>
  <c r="AB4648" i="1"/>
  <c r="AB4653" i="1"/>
  <c r="AB4664" i="1"/>
  <c r="AB4672" i="1"/>
  <c r="AB4594" i="1"/>
  <c r="AB4606" i="1"/>
  <c r="AB4626" i="1"/>
  <c r="AB4642" i="1"/>
  <c r="AB4658" i="1"/>
  <c r="V4590" i="1"/>
  <c r="AB4593" i="1"/>
  <c r="Z4596" i="1"/>
  <c r="P4600" i="1"/>
  <c r="AB4605" i="1"/>
  <c r="Z4608" i="1"/>
  <c r="AB4608" i="1" s="1"/>
  <c r="AB4668" i="1"/>
  <c r="AB4671" i="1"/>
  <c r="AB4674" i="1"/>
  <c r="AB4590" i="1"/>
  <c r="AB4592" i="1"/>
  <c r="AB4620" i="1"/>
  <c r="AB4625" i="1"/>
  <c r="AB4636" i="1"/>
  <c r="AB4641" i="1"/>
  <c r="AB4652" i="1"/>
  <c r="AB4657" i="1"/>
  <c r="AB4670" i="1"/>
  <c r="V4578" i="1"/>
  <c r="V4582" i="1"/>
  <c r="AB4586" i="1"/>
  <c r="AB4589" i="1"/>
  <c r="S4599" i="1"/>
  <c r="AB4599" i="1" s="1"/>
  <c r="AB4614" i="1"/>
  <c r="AB4630" i="1"/>
  <c r="AB4646" i="1"/>
  <c r="AB4662" i="1"/>
  <c r="AB4667" i="1"/>
  <c r="AB4578" i="1"/>
  <c r="AB4582" i="1"/>
  <c r="AB4588" i="1"/>
  <c r="AB4602" i="1"/>
  <c r="AB4615" i="1"/>
  <c r="AB4631" i="1"/>
  <c r="AB4647" i="1"/>
  <c r="AB4663" i="1"/>
  <c r="AB4666" i="1"/>
  <c r="AB4686" i="1"/>
  <c r="AB4580" i="1"/>
  <c r="P4596" i="1"/>
  <c r="AB4596" i="1" s="1"/>
  <c r="AB4601" i="1"/>
  <c r="Z4604" i="1"/>
  <c r="AB4604" i="1" s="1"/>
  <c r="AB4613" i="1"/>
  <c r="AB4624" i="1"/>
  <c r="AB4629" i="1"/>
  <c r="AB4640" i="1"/>
  <c r="AB4645" i="1"/>
  <c r="AB4656" i="1"/>
  <c r="AB4661" i="1"/>
  <c r="AB4669" i="1"/>
  <c r="AB4618" i="1"/>
  <c r="AB4634" i="1"/>
  <c r="AB4650" i="1"/>
  <c r="AB4699" i="1"/>
  <c r="AB4708" i="1"/>
  <c r="M4581" i="1"/>
  <c r="AB4581" i="1" s="1"/>
  <c r="M4585" i="1"/>
  <c r="AB4585" i="1" s="1"/>
  <c r="S4595" i="1"/>
  <c r="V4598" i="1"/>
  <c r="AB4600" i="1"/>
  <c r="AB4612" i="1"/>
  <c r="AB4619" i="1"/>
  <c r="AB4635" i="1"/>
  <c r="AB4651" i="1"/>
  <c r="AB4665" i="1"/>
  <c r="V4687" i="1"/>
  <c r="AB4687" i="1" s="1"/>
  <c r="AB4716" i="1"/>
  <c r="Z4721" i="1"/>
  <c r="AB4681" i="1"/>
  <c r="V4675" i="1"/>
  <c r="AB4675" i="1" s="1"/>
  <c r="P4685" i="1"/>
  <c r="P4696" i="1"/>
  <c r="AB4696" i="1" s="1"/>
  <c r="AB4706" i="1"/>
  <c r="Z4708" i="1"/>
  <c r="P4711" i="1"/>
  <c r="AB4711" i="1" s="1"/>
  <c r="AB4714" i="1"/>
  <c r="M4721" i="1"/>
  <c r="AB4721" i="1" s="1"/>
  <c r="AB4731" i="1"/>
  <c r="AB4739" i="1"/>
  <c r="AB4762" i="1"/>
  <c r="AB4772" i="1"/>
  <c r="AB4780" i="1"/>
  <c r="AB4713" i="1"/>
  <c r="AB4724" i="1"/>
  <c r="AB4741" i="1"/>
  <c r="P4673" i="1"/>
  <c r="AB4673" i="1" s="1"/>
  <c r="M4682" i="1"/>
  <c r="AB4682" i="1" s="1"/>
  <c r="V4691" i="1"/>
  <c r="AB4691" i="1" s="1"/>
  <c r="V4694" i="1"/>
  <c r="V4698" i="1"/>
  <c r="AB4698" i="1" s="1"/>
  <c r="AB4701" i="1"/>
  <c r="M4705" i="1"/>
  <c r="AB4705" i="1" s="1"/>
  <c r="P4715" i="1"/>
  <c r="AB4715" i="1" s="1"/>
  <c r="AB4723" i="1"/>
  <c r="AB4748" i="1"/>
  <c r="AB4756" i="1"/>
  <c r="AB4677" i="1"/>
  <c r="AB4717" i="1"/>
  <c r="AB4720" i="1"/>
  <c r="AB4727" i="1"/>
  <c r="AB4768" i="1"/>
  <c r="AB4692" i="1"/>
  <c r="AB4700" i="1"/>
  <c r="AB4737" i="1"/>
  <c r="AB4740" i="1"/>
  <c r="AB4744" i="1"/>
  <c r="AB4755" i="1"/>
  <c r="AB4767" i="1"/>
  <c r="AB4685" i="1"/>
  <c r="AB4736" i="1"/>
  <c r="AB4743" i="1"/>
  <c r="V4679" i="1"/>
  <c r="AB4679" i="1" s="1"/>
  <c r="P4689" i="1"/>
  <c r="AB4689" i="1" s="1"/>
  <c r="M4694" i="1"/>
  <c r="AB4694" i="1" s="1"/>
  <c r="Z4700" i="1"/>
  <c r="M4712" i="1"/>
  <c r="AB4712" i="1" s="1"/>
  <c r="S4714" i="1"/>
  <c r="M4678" i="1"/>
  <c r="AB4678" i="1" s="1"/>
  <c r="S4688" i="1"/>
  <c r="AB4688" i="1" s="1"/>
  <c r="M4693" i="1"/>
  <c r="AB4693" i="1" s="1"/>
  <c r="M4697" i="1"/>
  <c r="AB4697" i="1" s="1"/>
  <c r="P4704" i="1"/>
  <c r="AB4704" i="1" s="1"/>
  <c r="AB4709" i="1"/>
  <c r="AB4710" i="1"/>
  <c r="Z4728" i="1"/>
  <c r="AB4728" i="1" s="1"/>
  <c r="AB4759" i="1"/>
  <c r="AB4776" i="1"/>
  <c r="AB4722" i="1"/>
  <c r="AB4784" i="1"/>
  <c r="AB4796" i="1"/>
  <c r="AB4801" i="1"/>
  <c r="AB4813" i="1"/>
  <c r="AB4730" i="1"/>
  <c r="AB4789" i="1"/>
  <c r="AB4765" i="1"/>
  <c r="AB4766" i="1"/>
  <c r="AB4718" i="1"/>
  <c r="AB4738" i="1"/>
  <c r="AB4745" i="1"/>
  <c r="AB4786" i="1"/>
  <c r="AB4792" i="1"/>
  <c r="AB4798" i="1"/>
  <c r="AB4806" i="1"/>
  <c r="AB4812" i="1"/>
  <c r="AB4746" i="1"/>
  <c r="AB4769" i="1"/>
  <c r="AB4770" i="1"/>
  <c r="AB4819" i="1"/>
  <c r="AB4823" i="1"/>
  <c r="AB4829" i="1"/>
  <c r="AB4785" i="1"/>
  <c r="AB4797" i="1"/>
  <c r="AB4805" i="1"/>
  <c r="AB4726" i="1"/>
  <c r="AB4749" i="1"/>
  <c r="AB4750" i="1"/>
  <c r="AB4773" i="1"/>
  <c r="AB4774" i="1"/>
  <c r="AB4800" i="1"/>
  <c r="AB4808" i="1"/>
  <c r="AB4840" i="1"/>
  <c r="AB4782" i="1"/>
  <c r="AB4788" i="1"/>
  <c r="AB4794" i="1"/>
  <c r="AB4734" i="1"/>
  <c r="AB4753" i="1"/>
  <c r="AB4754" i="1"/>
  <c r="AB4777" i="1"/>
  <c r="AB4778" i="1"/>
  <c r="AB4814" i="1"/>
  <c r="AB4821" i="1"/>
  <c r="AB4828" i="1"/>
  <c r="AB4781" i="1"/>
  <c r="AB4793" i="1"/>
  <c r="AB4802" i="1"/>
  <c r="AB4742" i="1"/>
  <c r="AB4757" i="1"/>
  <c r="AB4758" i="1"/>
  <c r="AB4810" i="1"/>
  <c r="Z4817" i="1"/>
  <c r="AB4831" i="1"/>
  <c r="AB4848" i="1"/>
  <c r="AB4878" i="1"/>
  <c r="AB4879" i="1"/>
  <c r="AB4842" i="1"/>
  <c r="AB4843" i="1"/>
  <c r="AB4858" i="1"/>
  <c r="AB4859" i="1"/>
  <c r="AB4886" i="1"/>
  <c r="AB4852" i="1"/>
  <c r="AB4869" i="1"/>
  <c r="AB4838" i="1"/>
  <c r="Z4841" i="1"/>
  <c r="AB4841" i="1" s="1"/>
  <c r="AB4846" i="1"/>
  <c r="AB4847" i="1"/>
  <c r="AB4857" i="1"/>
  <c r="AB4862" i="1"/>
  <c r="AB4868" i="1"/>
  <c r="AB4874" i="1"/>
  <c r="AB4877" i="1"/>
  <c r="AB4890" i="1"/>
  <c r="S4817" i="1"/>
  <c r="AB4817" i="1" s="1"/>
  <c r="AB4839" i="1"/>
  <c r="AB4867" i="1"/>
  <c r="AB4875" i="1"/>
  <c r="M4885" i="1"/>
  <c r="AB4885" i="1" s="1"/>
  <c r="AB4866" i="1"/>
  <c r="AB4896" i="1"/>
  <c r="AB4826" i="1"/>
  <c r="AB4834" i="1"/>
  <c r="AB4845" i="1"/>
  <c r="AB4850" i="1"/>
  <c r="AB4851" i="1"/>
  <c r="AB4861" i="1"/>
  <c r="P4822" i="1"/>
  <c r="AB4822" i="1" s="1"/>
  <c r="AB4835" i="1"/>
  <c r="AB4844" i="1"/>
  <c r="AB4876" i="1"/>
  <c r="AB4818" i="1"/>
  <c r="Z4825" i="1"/>
  <c r="AB4825" i="1" s="1"/>
  <c r="AB4833" i="1"/>
  <c r="AB4856" i="1"/>
  <c r="AB4865" i="1"/>
  <c r="AB4870" i="1"/>
  <c r="AB4873" i="1"/>
  <c r="AB4894" i="1"/>
  <c r="AB4830" i="1"/>
  <c r="AB4849" i="1"/>
  <c r="AB4854" i="1"/>
  <c r="AB4855" i="1"/>
  <c r="AB4871" i="1"/>
  <c r="AB4893" i="1"/>
  <c r="AB4889" i="1"/>
  <c r="V4891" i="1"/>
  <c r="AB4906" i="1"/>
  <c r="AB4912" i="1"/>
  <c r="AB4918" i="1"/>
  <c r="AB4930" i="1"/>
  <c r="M4886" i="1"/>
  <c r="AB4891" i="1"/>
  <c r="V4898" i="1"/>
  <c r="M4901" i="1"/>
  <c r="S4903" i="1"/>
  <c r="AB4895" i="1"/>
  <c r="P4885" i="1"/>
  <c r="AB4898" i="1"/>
  <c r="AB4904" i="1"/>
  <c r="AB4916" i="1"/>
  <c r="AB4928" i="1"/>
  <c r="S4884" i="1"/>
  <c r="AB4884" i="1" s="1"/>
  <c r="M4894" i="1"/>
  <c r="V4902" i="1"/>
  <c r="AB4933" i="1"/>
  <c r="AB4903" i="1"/>
  <c r="AB4909" i="1"/>
  <c r="AB4915" i="1"/>
  <c r="AB4921" i="1"/>
  <c r="AB4927" i="1"/>
  <c r="S4888" i="1"/>
  <c r="AB4888" i="1" s="1"/>
  <c r="M4898" i="1"/>
  <c r="S4900" i="1"/>
  <c r="AB4900" i="1" s="1"/>
  <c r="P4905" i="1"/>
  <c r="AB4905" i="1" s="1"/>
  <c r="V4907" i="1"/>
  <c r="M4910" i="1"/>
  <c r="AB4910" i="1" s="1"/>
  <c r="S4912" i="1"/>
  <c r="P4917" i="1"/>
  <c r="AB4917" i="1" s="1"/>
  <c r="V4919" i="1"/>
  <c r="M4922" i="1"/>
  <c r="AB4922" i="1" s="1"/>
  <c r="S4924" i="1"/>
  <c r="AB4924" i="1" s="1"/>
  <c r="AB4932" i="1"/>
  <c r="AB4881" i="1"/>
  <c r="AB4902" i="1"/>
  <c r="AB4908" i="1"/>
  <c r="AB4914" i="1"/>
  <c r="AB4920" i="1"/>
  <c r="AB4926" i="1"/>
  <c r="AB4883" i="1"/>
  <c r="AB4931" i="1"/>
  <c r="V4887" i="1"/>
  <c r="AB4887" i="1" s="1"/>
  <c r="P4897" i="1"/>
  <c r="AB4897" i="1" s="1"/>
  <c r="AB4901" i="1"/>
  <c r="AB4907" i="1"/>
  <c r="AB4913" i="1"/>
  <c r="AB4919" i="1"/>
  <c r="AB4925" i="1"/>
  <c r="AB4941" i="1"/>
  <c r="AB4953" i="1"/>
  <c r="AB4964" i="1"/>
  <c r="AB4980" i="1"/>
  <c r="AB4996" i="1"/>
  <c r="P4943" i="1"/>
  <c r="V4945" i="1"/>
  <c r="M4948" i="1"/>
  <c r="P4955" i="1"/>
  <c r="V4957" i="1"/>
  <c r="AB4957" i="1" s="1"/>
  <c r="P4987" i="1"/>
  <c r="V4989" i="1"/>
  <c r="AB5001" i="1"/>
  <c r="AB4946" i="1"/>
  <c r="AB4958" i="1"/>
  <c r="AB4974" i="1"/>
  <c r="AB4937" i="1"/>
  <c r="AB4945" i="1"/>
  <c r="AB4951" i="1"/>
  <c r="AB4973" i="1"/>
  <c r="AB4989" i="1"/>
  <c r="AB4936" i="1"/>
  <c r="M4940" i="1"/>
  <c r="AB4940" i="1" s="1"/>
  <c r="S4942" i="1"/>
  <c r="P4947" i="1"/>
  <c r="AB4947" i="1" s="1"/>
  <c r="V4949" i="1"/>
  <c r="AB4949" i="1" s="1"/>
  <c r="M4952" i="1"/>
  <c r="AB4952" i="1" s="1"/>
  <c r="S4954" i="1"/>
  <c r="AB4962" i="1"/>
  <c r="AB4978" i="1"/>
  <c r="AB4994" i="1"/>
  <c r="AB4999" i="1"/>
  <c r="AB4944" i="1"/>
  <c r="AB4950" i="1"/>
  <c r="AB4956" i="1"/>
  <c r="AB4972" i="1"/>
  <c r="AB4988" i="1"/>
  <c r="AB5000" i="1"/>
  <c r="AB4961" i="1"/>
  <c r="P4963" i="1"/>
  <c r="AB4963" i="1" s="1"/>
  <c r="V4965" i="1"/>
  <c r="AB4977" i="1"/>
  <c r="P4979" i="1"/>
  <c r="AB4979" i="1" s="1"/>
  <c r="V4981" i="1"/>
  <c r="AB4993" i="1"/>
  <c r="P4995" i="1"/>
  <c r="AB4995" i="1" s="1"/>
  <c r="V4997" i="1"/>
  <c r="AB4943" i="1"/>
  <c r="AB4955" i="1"/>
  <c r="AB4966" i="1"/>
  <c r="AB4971" i="1"/>
  <c r="AB4982" i="1"/>
  <c r="AB4987" i="1"/>
  <c r="AB4998" i="1"/>
  <c r="AB4960" i="1"/>
  <c r="AB4976" i="1"/>
  <c r="AB4992" i="1"/>
  <c r="AB5002" i="1"/>
  <c r="AB4942" i="1"/>
  <c r="AB4948" i="1"/>
  <c r="AB4954" i="1"/>
  <c r="AB4965" i="1"/>
  <c r="P4967" i="1"/>
  <c r="AB4967" i="1" s="1"/>
  <c r="V4969" i="1"/>
  <c r="AB4969" i="1" s="1"/>
  <c r="AB4981" i="1"/>
  <c r="P4983" i="1"/>
  <c r="AB4983" i="1" s="1"/>
  <c r="V4985" i="1"/>
  <c r="AB4985" i="1" s="1"/>
  <c r="AB4997" i="1"/>
  <c r="AB4959" i="1"/>
  <c r="AB4970" i="1"/>
  <c r="AB4975" i="1"/>
  <c r="AB4986" i="1"/>
  <c r="AB4991" i="1"/>
  <c r="AB1963" i="1" l="1"/>
  <c r="AB4587" i="1"/>
  <c r="AB1995" i="1"/>
  <c r="AB198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<sst xmlns="http://schemas.openxmlformats.org/spreadsheetml/2006/main" count="33" uniqueCount="20">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</sst>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>
    <font>
      <sz val="10"/>
      <name val="Arial"/>
      <charset val="1"/>
    </font>
    <font>
      <b/>
      <sz val="10"/>
      <name val="Arial"/>
      <charset val="134"/>
    </font>
    <font>
      <sz val="10"/>
      <name val="Arial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 tint="-0.1498764000366222"/>
        <bgColor indexed="27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2" fillId="0" borderId="0" applyBorder="0" applyProtection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165" fontId="2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CF/PCF&#180;S%202026/PCF%2003_2026/1.%20COMPLETA/13.2%20PCF%20em%20Excel_03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03/2026</v>
          </cell>
          <cell r="I12" t="str">
            <v>0,00</v>
          </cell>
          <cell r="J12">
            <v>218.78</v>
          </cell>
          <cell r="K12">
            <v>0</v>
          </cell>
          <cell r="L12">
            <v>343.8</v>
          </cell>
          <cell r="M12">
            <v>30.36</v>
          </cell>
          <cell r="O12">
            <v>2.7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29.9</v>
          </cell>
          <cell r="Z12">
            <v>0</v>
          </cell>
        </row>
        <row r="13">
          <cell r="C13" t="str">
            <v>UPA CARUARU - CG Nº 011/2022</v>
          </cell>
          <cell r="E13" t="str">
            <v>ADRIANA LUCIA PEREIRA ANSELMO DA SILVA</v>
          </cell>
          <cell r="F13" t="str">
            <v>2 - Outros Profissionais da Saúde</v>
          </cell>
          <cell r="G13" t="str">
            <v>3222-05</v>
          </cell>
          <cell r="H13" t="str">
            <v>03/2026</v>
          </cell>
          <cell r="I13" t="str">
            <v>0,00</v>
          </cell>
          <cell r="J13">
            <v>183.25</v>
          </cell>
          <cell r="K13">
            <v>0</v>
          </cell>
          <cell r="L13">
            <v>343.8</v>
          </cell>
          <cell r="M13">
            <v>16.21</v>
          </cell>
          <cell r="O13">
            <v>2.7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Z13">
            <v>0</v>
          </cell>
          <cell r="AB13" t="str">
            <v>ABONO ASSIS FIN CO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 t="str">
            <v>3222-05</v>
          </cell>
          <cell r="H14" t="str">
            <v>03/2026</v>
          </cell>
          <cell r="I14" t="str">
            <v>0,00</v>
          </cell>
          <cell r="J14">
            <v>155.61000000000001</v>
          </cell>
          <cell r="K14">
            <v>0</v>
          </cell>
          <cell r="L14">
            <v>343.8</v>
          </cell>
          <cell r="M14">
            <v>16.21</v>
          </cell>
          <cell r="O14">
            <v>2.7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1704</v>
          </cell>
          <cell r="Z14">
            <v>0</v>
          </cell>
          <cell r="AB14" t="str">
            <v>ABONO ASSIS FIN CO</v>
          </cell>
        </row>
        <row r="15">
          <cell r="C15" t="str">
            <v>UPA CARUARU - CG Nº 011/2022</v>
          </cell>
          <cell r="E15" t="str">
            <v>ALEFE FILIPE DOS SANTOS SILVA</v>
          </cell>
          <cell r="F15" t="str">
            <v>3 - Administrativo</v>
          </cell>
          <cell r="G15" t="str">
            <v>4110-05</v>
          </cell>
          <cell r="H15" t="str">
            <v>03/2026</v>
          </cell>
          <cell r="I15" t="str">
            <v>0,00</v>
          </cell>
          <cell r="J15">
            <v>190.46</v>
          </cell>
          <cell r="K15">
            <v>0</v>
          </cell>
          <cell r="L15">
            <v>343.8</v>
          </cell>
          <cell r="M15">
            <v>32.42</v>
          </cell>
          <cell r="O15">
            <v>2.7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29.9</v>
          </cell>
          <cell r="Z15">
            <v>0</v>
          </cell>
        </row>
        <row r="16">
          <cell r="C16" t="str">
            <v>UPA CARUARU - CG Nº 011/2022</v>
          </cell>
          <cell r="E16" t="str">
            <v xml:space="preserve">ALEX JOSE DE VASCONCELOS </v>
          </cell>
          <cell r="F16" t="str">
            <v>2 - Outros Profissionais da Saúde</v>
          </cell>
          <cell r="G16" t="str">
            <v>2235-05</v>
          </cell>
          <cell r="H16" t="str">
            <v>03/2026</v>
          </cell>
          <cell r="I16" t="str">
            <v>0,00</v>
          </cell>
          <cell r="J16">
            <v>216.62</v>
          </cell>
          <cell r="K16">
            <v>0</v>
          </cell>
          <cell r="L16">
            <v>343.8</v>
          </cell>
          <cell r="M16">
            <v>2.79</v>
          </cell>
          <cell r="O16">
            <v>4.6900000000000004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2459.15</v>
          </cell>
          <cell r="Z16">
            <v>0</v>
          </cell>
          <cell r="AB16" t="str">
            <v>ABONO ASSIS FIN CO</v>
          </cell>
        </row>
        <row r="17">
          <cell r="C17" t="str">
            <v>UPA CARUARU - CG Nº 011/2022</v>
          </cell>
          <cell r="E17" t="str">
            <v>ALEXSANDRA ANGELA KARLA DA SILVA</v>
          </cell>
          <cell r="F17" t="str">
            <v>2 - Outros Profissionais da Saúde</v>
          </cell>
          <cell r="G17" t="str">
            <v>3222-05</v>
          </cell>
          <cell r="H17" t="str">
            <v>03/2026</v>
          </cell>
          <cell r="I17" t="str">
            <v>0,00</v>
          </cell>
          <cell r="J17">
            <v>183.25</v>
          </cell>
          <cell r="K17">
            <v>0</v>
          </cell>
          <cell r="L17">
            <v>343.8</v>
          </cell>
          <cell r="M17">
            <v>16.21</v>
          </cell>
          <cell r="O17">
            <v>2.7</v>
          </cell>
          <cell r="P17">
            <v>0</v>
          </cell>
          <cell r="R17">
            <v>420</v>
          </cell>
          <cell r="S17">
            <v>97.26</v>
          </cell>
          <cell r="U17">
            <v>0</v>
          </cell>
          <cell r="V17">
            <v>0</v>
          </cell>
          <cell r="Y17">
            <v>1704</v>
          </cell>
          <cell r="Z17">
            <v>0</v>
          </cell>
          <cell r="AB17" t="str">
            <v>ABONO ASSIS FIN CO</v>
          </cell>
        </row>
        <row r="18">
          <cell r="C18" t="str">
            <v>UPA CARUARU - CG Nº 011/2022</v>
          </cell>
          <cell r="E18" t="str">
            <v>ALEXSANDRA MARIA BASILIO DE MELO SANTOS GONCALVES</v>
          </cell>
          <cell r="F18" t="str">
            <v>3 - Administrativo</v>
          </cell>
          <cell r="G18" t="str">
            <v>4221-10</v>
          </cell>
          <cell r="H18" t="str">
            <v>03/2026</v>
          </cell>
          <cell r="I18" t="str">
            <v>0,00</v>
          </cell>
          <cell r="J18">
            <v>155.61000000000001</v>
          </cell>
          <cell r="K18">
            <v>0</v>
          </cell>
          <cell r="L18">
            <v>343.8</v>
          </cell>
          <cell r="M18">
            <v>16.21</v>
          </cell>
          <cell r="O18">
            <v>2.7</v>
          </cell>
          <cell r="P18">
            <v>0</v>
          </cell>
          <cell r="R18">
            <v>288</v>
          </cell>
          <cell r="S18">
            <v>96.55</v>
          </cell>
          <cell r="U18">
            <v>0</v>
          </cell>
          <cell r="V18">
            <v>0</v>
          </cell>
          <cell r="Y18">
            <v>29.9</v>
          </cell>
          <cell r="Z18">
            <v>0</v>
          </cell>
        </row>
        <row r="19">
          <cell r="C19" t="str">
            <v>UPA CARUARU - CG Nº 011/2022</v>
          </cell>
          <cell r="E19" t="str">
            <v xml:space="preserve">ALINE MELLISSA SANTOS OLIVEIRA </v>
          </cell>
          <cell r="F19" t="str">
            <v>3 - Administrativo</v>
          </cell>
          <cell r="G19" t="str">
            <v>1312-05</v>
          </cell>
          <cell r="H19" t="str">
            <v>03/2026</v>
          </cell>
          <cell r="I19" t="str">
            <v>0,00</v>
          </cell>
          <cell r="J19">
            <v>988.74</v>
          </cell>
          <cell r="K19">
            <v>0</v>
          </cell>
          <cell r="L19">
            <v>343.8</v>
          </cell>
          <cell r="M19">
            <v>32.42</v>
          </cell>
          <cell r="O19">
            <v>16.600000000000001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Saúde</v>
          </cell>
          <cell r="G20" t="str">
            <v>3222-05</v>
          </cell>
          <cell r="H20" t="str">
            <v>03/2026</v>
          </cell>
          <cell r="I20" t="str">
            <v>0,00</v>
          </cell>
          <cell r="J20">
            <v>222.28</v>
          </cell>
          <cell r="K20">
            <v>0</v>
          </cell>
          <cell r="L20">
            <v>0</v>
          </cell>
          <cell r="M20">
            <v>0</v>
          </cell>
          <cell r="O20">
            <v>2.7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1704</v>
          </cell>
          <cell r="Z20">
            <v>0</v>
          </cell>
          <cell r="AB20" t="str">
            <v>ABONO ASSIS FIN CO</v>
          </cell>
        </row>
        <row r="21">
          <cell r="C21" t="str">
            <v>UPA CARUARU - CG Nº 011/2022</v>
          </cell>
          <cell r="E21" t="str">
            <v>ANA CLARA DIAS DE ANDRADE</v>
          </cell>
          <cell r="F21" t="str">
            <v>2 - Outros Profissionais da Saúde</v>
          </cell>
          <cell r="G21" t="str">
            <v>2234-05</v>
          </cell>
          <cell r="H21" t="str">
            <v>03/2026</v>
          </cell>
          <cell r="I21" t="str">
            <v>0,00</v>
          </cell>
          <cell r="J21">
            <v>398.31</v>
          </cell>
          <cell r="K21">
            <v>0</v>
          </cell>
          <cell r="L21">
            <v>343.79</v>
          </cell>
          <cell r="M21">
            <v>21.12</v>
          </cell>
          <cell r="O21">
            <v>2.7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2 - Outros Profissionais da Saúde</v>
          </cell>
          <cell r="G22" t="str">
            <v>3222-05</v>
          </cell>
          <cell r="H22" t="str">
            <v>03/2026</v>
          </cell>
          <cell r="I22" t="str">
            <v>0,00</v>
          </cell>
          <cell r="J22">
            <v>181.85</v>
          </cell>
          <cell r="K22">
            <v>0</v>
          </cell>
          <cell r="L22">
            <v>343.77</v>
          </cell>
          <cell r="M22">
            <v>16.21</v>
          </cell>
          <cell r="O22">
            <v>2.7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1733.9</v>
          </cell>
          <cell r="Z22">
            <v>0</v>
          </cell>
          <cell r="AB22" t="str">
            <v>ABONO ASSIS FIN CO</v>
          </cell>
        </row>
        <row r="23">
          <cell r="C23" t="str">
            <v>UPA CARUARU - CG Nº 011/2022</v>
          </cell>
          <cell r="E23" t="str">
            <v>ANA TEREZA DE FRANÇA BEZERRA SILVA</v>
          </cell>
          <cell r="F23" t="str">
            <v>2 - Outros Profissionais da Saúde</v>
          </cell>
          <cell r="G23" t="str">
            <v>2236-05</v>
          </cell>
          <cell r="H23" t="str">
            <v>03/2026</v>
          </cell>
          <cell r="I23" t="str">
            <v>0,00</v>
          </cell>
          <cell r="J23">
            <v>205.92</v>
          </cell>
          <cell r="K23">
            <v>0</v>
          </cell>
          <cell r="L23">
            <v>343.77</v>
          </cell>
          <cell r="M23">
            <v>2.94</v>
          </cell>
          <cell r="O23">
            <v>4.6900000000000004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CARUARU - CG Nº 011/2022</v>
          </cell>
          <cell r="E24" t="str">
            <v xml:space="preserve">ANGELA MARIA PEREIRA </v>
          </cell>
          <cell r="F24" t="str">
            <v>2 - Outros Profissionais da Saúde</v>
          </cell>
          <cell r="G24" t="str">
            <v>3222-05</v>
          </cell>
          <cell r="H24" t="str">
            <v>03/2026</v>
          </cell>
          <cell r="I24" t="str">
            <v>0,00</v>
          </cell>
          <cell r="J24">
            <v>163.61000000000001</v>
          </cell>
          <cell r="K24">
            <v>0</v>
          </cell>
          <cell r="L24">
            <v>343.77</v>
          </cell>
          <cell r="M24">
            <v>16.21</v>
          </cell>
          <cell r="O24">
            <v>2.7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1704</v>
          </cell>
          <cell r="Z24">
            <v>0</v>
          </cell>
          <cell r="AB24" t="str">
            <v>ABONO ASSIS FIN CO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 t="str">
            <v>2235-05</v>
          </cell>
          <cell r="H25" t="str">
            <v>03/2026</v>
          </cell>
          <cell r="I25" t="str">
            <v>0,00</v>
          </cell>
          <cell r="J25">
            <v>233.03</v>
          </cell>
          <cell r="K25">
            <v>0</v>
          </cell>
          <cell r="L25">
            <v>343.77</v>
          </cell>
          <cell r="M25">
            <v>3.05</v>
          </cell>
          <cell r="O25">
            <v>4.6900000000000004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2282.8200000000002</v>
          </cell>
          <cell r="Z25">
            <v>0</v>
          </cell>
          <cell r="AB25" t="str">
            <v>ABONO ASSIS FIN CO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 t="str">
            <v>3222-05</v>
          </cell>
          <cell r="H26" t="str">
            <v>03/2026</v>
          </cell>
          <cell r="I26" t="str">
            <v>0,00</v>
          </cell>
          <cell r="J26">
            <v>181.85</v>
          </cell>
          <cell r="K26">
            <v>0</v>
          </cell>
          <cell r="L26">
            <v>343.77</v>
          </cell>
          <cell r="M26">
            <v>16.21</v>
          </cell>
          <cell r="O26">
            <v>2.7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1704</v>
          </cell>
          <cell r="Z26">
            <v>0</v>
          </cell>
          <cell r="AB26" t="str">
            <v>ABONO ASSIS FIN CO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 t="str">
            <v>3222-05</v>
          </cell>
          <cell r="H27" t="str">
            <v>03/2026</v>
          </cell>
          <cell r="I27" t="str">
            <v>0,00</v>
          </cell>
          <cell r="J27">
            <v>163.61000000000001</v>
          </cell>
          <cell r="K27">
            <v>0</v>
          </cell>
          <cell r="L27">
            <v>343.77</v>
          </cell>
          <cell r="M27">
            <v>16.21</v>
          </cell>
          <cell r="O27">
            <v>2.7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1704</v>
          </cell>
          <cell r="Z27">
            <v>0</v>
          </cell>
          <cell r="AB27" t="str">
            <v>ABONO ASSIS FIN CO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 t="str">
            <v>4101-05</v>
          </cell>
          <cell r="H28" t="str">
            <v>03/2026</v>
          </cell>
          <cell r="I28" t="str">
            <v>0,00</v>
          </cell>
          <cell r="J28">
            <v>1305.92</v>
          </cell>
          <cell r="K28">
            <v>0</v>
          </cell>
          <cell r="L28">
            <v>343.77</v>
          </cell>
          <cell r="M28">
            <v>32.42</v>
          </cell>
          <cell r="O28">
            <v>2.7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29.9</v>
          </cell>
          <cell r="Z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 t="str">
            <v>3222-05</v>
          </cell>
          <cell r="H29" t="str">
            <v>03/2026</v>
          </cell>
          <cell r="I29" t="str">
            <v>0,00</v>
          </cell>
          <cell r="J29">
            <v>172.45</v>
          </cell>
          <cell r="K29">
            <v>0</v>
          </cell>
          <cell r="L29">
            <v>343.77</v>
          </cell>
          <cell r="M29">
            <v>16.21</v>
          </cell>
          <cell r="O29">
            <v>2.7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1704</v>
          </cell>
          <cell r="Z29">
            <v>0</v>
          </cell>
          <cell r="AB29" t="str">
            <v>ABONO ASSIS FIN CO</v>
          </cell>
        </row>
        <row r="30">
          <cell r="C30" t="str">
            <v>UPA CARUARU - CG Nº 011/2022</v>
          </cell>
          <cell r="E30" t="str">
            <v>BRUNO DE OLIVEIRA SANTOS</v>
          </cell>
          <cell r="F30" t="str">
            <v>2 - Outros Profissionais da Saúde</v>
          </cell>
          <cell r="G30" t="str">
            <v>2235-05</v>
          </cell>
          <cell r="H30" t="str">
            <v>03/2026</v>
          </cell>
          <cell r="I30" t="str">
            <v>0,00</v>
          </cell>
          <cell r="J30">
            <v>243.99</v>
          </cell>
          <cell r="K30">
            <v>0</v>
          </cell>
          <cell r="L30">
            <v>343.77</v>
          </cell>
          <cell r="M30">
            <v>3.59</v>
          </cell>
          <cell r="O30">
            <v>4.6900000000000004</v>
          </cell>
          <cell r="P30">
            <v>0</v>
          </cell>
          <cell r="R30">
            <v>211.2</v>
          </cell>
          <cell r="S30">
            <v>143.65</v>
          </cell>
          <cell r="U30">
            <v>0</v>
          </cell>
          <cell r="V30">
            <v>0</v>
          </cell>
          <cell r="Y30">
            <v>1924.07</v>
          </cell>
          <cell r="Z30">
            <v>0</v>
          </cell>
          <cell r="AB30" t="str">
            <v>ABONO ASSIS FIN CO</v>
          </cell>
        </row>
        <row r="31">
          <cell r="C31" t="str">
            <v>UPA CARUARU - CG Nº 011/2022</v>
          </cell>
          <cell r="E31" t="str">
            <v>CAMILLY DANIELLY DE LIMA MARANHAO</v>
          </cell>
          <cell r="F31" t="str">
            <v>3 - Administrativo</v>
          </cell>
          <cell r="G31" t="str">
            <v>4221-10</v>
          </cell>
          <cell r="H31" t="str">
            <v>03/2026</v>
          </cell>
          <cell r="I31" t="str">
            <v>0,00</v>
          </cell>
          <cell r="J31">
            <v>15.23</v>
          </cell>
          <cell r="K31">
            <v>0</v>
          </cell>
          <cell r="L31">
            <v>0</v>
          </cell>
          <cell r="M31">
            <v>0</v>
          </cell>
          <cell r="O31">
            <v>2.7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29.9</v>
          </cell>
          <cell r="Z31">
            <v>0</v>
          </cell>
        </row>
        <row r="32">
          <cell r="C32" t="str">
            <v>UPA CARUARU - CG Nº 011/2022</v>
          </cell>
          <cell r="E32" t="str">
            <v>CAMILLY DOMINGOS SANTANA</v>
          </cell>
          <cell r="F32" t="str">
            <v>3 - Administrativo</v>
          </cell>
          <cell r="G32" t="str">
            <v>4221-10</v>
          </cell>
          <cell r="H32" t="str">
            <v>03/2026</v>
          </cell>
          <cell r="I32" t="str">
            <v>0,00</v>
          </cell>
          <cell r="J32">
            <v>15.23</v>
          </cell>
          <cell r="K32">
            <v>0</v>
          </cell>
          <cell r="L32">
            <v>0</v>
          </cell>
          <cell r="M32">
            <v>0</v>
          </cell>
          <cell r="O32">
            <v>2.7</v>
          </cell>
          <cell r="P32">
            <v>0</v>
          </cell>
          <cell r="R32">
            <v>422.4</v>
          </cell>
          <cell r="S32">
            <v>42.78</v>
          </cell>
          <cell r="U32">
            <v>0</v>
          </cell>
          <cell r="V32">
            <v>0</v>
          </cell>
          <cell r="Y32">
            <v>29.9</v>
          </cell>
          <cell r="Z32">
            <v>0</v>
          </cell>
        </row>
        <row r="33">
          <cell r="C33" t="str">
            <v>UPA CARUARU - CG Nº 011/2022</v>
          </cell>
          <cell r="E33" t="str">
            <v>CARLA WANESSA ROUXINOL DE ANDRADE</v>
          </cell>
          <cell r="F33" t="str">
            <v>2 - Outros Profissionais da Saúde</v>
          </cell>
          <cell r="G33" t="str">
            <v>2235-05</v>
          </cell>
          <cell r="H33" t="str">
            <v>03/2026</v>
          </cell>
          <cell r="I33" t="str">
            <v>0,00</v>
          </cell>
          <cell r="J33">
            <v>285.02</v>
          </cell>
          <cell r="K33">
            <v>0</v>
          </cell>
          <cell r="L33">
            <v>0</v>
          </cell>
          <cell r="M33">
            <v>0</v>
          </cell>
          <cell r="O33">
            <v>4.6900000000000004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2282.8200000000002</v>
          </cell>
          <cell r="Z33">
            <v>0</v>
          </cell>
          <cell r="AB33" t="str">
            <v>ABONO ASSIS FIN CO</v>
          </cell>
        </row>
        <row r="34">
          <cell r="C34" t="str">
            <v>UPA CARUARU - CG Nº 011/2022</v>
          </cell>
          <cell r="E34" t="str">
            <v>CARLOS LINDEMBERG ALVES DA SILVA</v>
          </cell>
          <cell r="F34" t="str">
            <v>3 - Administrativo</v>
          </cell>
          <cell r="G34" t="str">
            <v>4221-10</v>
          </cell>
          <cell r="H34" t="str">
            <v>03/2026</v>
          </cell>
          <cell r="I34" t="str">
            <v>0,00</v>
          </cell>
          <cell r="J34">
            <v>173.85</v>
          </cell>
          <cell r="K34">
            <v>0</v>
          </cell>
          <cell r="L34">
            <v>343.77</v>
          </cell>
          <cell r="M34">
            <v>16.21</v>
          </cell>
          <cell r="O34">
            <v>2.7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29.9</v>
          </cell>
          <cell r="Z34">
            <v>0</v>
          </cell>
        </row>
        <row r="35">
          <cell r="C35" t="str">
            <v>UPA CARUARU - CG Nº 011/2022</v>
          </cell>
          <cell r="E35" t="str">
            <v>CASSIA DA SILVA MOURA</v>
          </cell>
          <cell r="F35" t="str">
            <v>2 - Outros Profissionais da Saúde</v>
          </cell>
          <cell r="G35" t="str">
            <v>3222-05</v>
          </cell>
          <cell r="H35" t="str">
            <v>03/2026</v>
          </cell>
          <cell r="I35" t="str">
            <v>0,00</v>
          </cell>
          <cell r="J35">
            <v>163.61000000000001</v>
          </cell>
          <cell r="K35">
            <v>0</v>
          </cell>
          <cell r="L35">
            <v>0</v>
          </cell>
          <cell r="M35">
            <v>0</v>
          </cell>
          <cell r="O35">
            <v>2.7</v>
          </cell>
          <cell r="P35">
            <v>0</v>
          </cell>
          <cell r="R35">
            <v>288</v>
          </cell>
          <cell r="S35">
            <v>0</v>
          </cell>
          <cell r="U35">
            <v>0</v>
          </cell>
          <cell r="V35">
            <v>0</v>
          </cell>
          <cell r="Y35">
            <v>1704</v>
          </cell>
          <cell r="Z35">
            <v>0</v>
          </cell>
          <cell r="AB35" t="str">
            <v>ABONO ASSIS FIN CO</v>
          </cell>
        </row>
        <row r="36">
          <cell r="C36" t="str">
            <v>UPA CARUARU - CG Nº 011/2022</v>
          </cell>
          <cell r="E36" t="str">
            <v>CESAR RAMON BEZERRA</v>
          </cell>
          <cell r="F36" t="str">
            <v>3 - Administrativo</v>
          </cell>
          <cell r="G36" t="str">
            <v>5211-30</v>
          </cell>
          <cell r="H36" t="str">
            <v>03/2026</v>
          </cell>
          <cell r="I36" t="str">
            <v>0,00</v>
          </cell>
          <cell r="J36">
            <v>153.21</v>
          </cell>
          <cell r="K36">
            <v>0</v>
          </cell>
          <cell r="L36">
            <v>343.77</v>
          </cell>
          <cell r="M36">
            <v>32.42</v>
          </cell>
          <cell r="O36">
            <v>2.7</v>
          </cell>
          <cell r="P36">
            <v>0</v>
          </cell>
          <cell r="R36">
            <v>180</v>
          </cell>
          <cell r="S36">
            <v>102.03</v>
          </cell>
          <cell r="U36">
            <v>0</v>
          </cell>
          <cell r="V36">
            <v>0</v>
          </cell>
          <cell r="Y36">
            <v>29.9</v>
          </cell>
          <cell r="Z36">
            <v>0</v>
          </cell>
        </row>
        <row r="37">
          <cell r="C37" t="str">
            <v>UPA CARUARU - CG Nº 011/2022</v>
          </cell>
          <cell r="E37" t="str">
            <v>CICERO JOSE DE MACEDO</v>
          </cell>
          <cell r="F37" t="str">
            <v>2 - Outros Profissionais da Saúde</v>
          </cell>
          <cell r="G37" t="str">
            <v>3222-05</v>
          </cell>
          <cell r="H37" t="str">
            <v>03/2026</v>
          </cell>
          <cell r="I37" t="str">
            <v>0,00</v>
          </cell>
          <cell r="J37">
            <v>163.61000000000001</v>
          </cell>
          <cell r="K37">
            <v>0</v>
          </cell>
          <cell r="L37">
            <v>343.77</v>
          </cell>
          <cell r="M37">
            <v>16.21</v>
          </cell>
          <cell r="O37">
            <v>2.7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1704</v>
          </cell>
          <cell r="Z37">
            <v>0</v>
          </cell>
          <cell r="AB37" t="str">
            <v>ABONO ASSIS FIN CO</v>
          </cell>
        </row>
        <row r="38">
          <cell r="C38" t="str">
            <v>UPA CARUARU - CG Nº 011/2022</v>
          </cell>
          <cell r="E38" t="str">
            <v>CLECIA MARIA DE LIMA</v>
          </cell>
          <cell r="F38" t="str">
            <v>2 - Outros Profissionais da Saúde</v>
          </cell>
          <cell r="G38" t="str">
            <v>3222-05</v>
          </cell>
          <cell r="H38" t="str">
            <v>03/2026</v>
          </cell>
          <cell r="I38" t="str">
            <v>0,00</v>
          </cell>
          <cell r="J38">
            <v>173.85</v>
          </cell>
          <cell r="K38">
            <v>0</v>
          </cell>
          <cell r="L38">
            <v>343.77</v>
          </cell>
          <cell r="M38">
            <v>16.21</v>
          </cell>
          <cell r="O38">
            <v>2.7</v>
          </cell>
          <cell r="P38">
            <v>0</v>
          </cell>
          <cell r="R38">
            <v>195</v>
          </cell>
          <cell r="S38">
            <v>97.26</v>
          </cell>
          <cell r="U38">
            <v>0</v>
          </cell>
          <cell r="V38">
            <v>0</v>
          </cell>
          <cell r="Y38">
            <v>1704</v>
          </cell>
          <cell r="Z38">
            <v>0</v>
          </cell>
          <cell r="AB38" t="str">
            <v>ABONO ASSIS FIN CO</v>
          </cell>
        </row>
        <row r="39">
          <cell r="C39" t="str">
            <v>UPA CARUARU - CG Nº 011/2022</v>
          </cell>
          <cell r="E39" t="str">
            <v>DAMIANA VENTURA DE SOUZA ALVES</v>
          </cell>
          <cell r="F39" t="str">
            <v>3 - Administrativo</v>
          </cell>
          <cell r="G39" t="str">
            <v>5134-30</v>
          </cell>
          <cell r="H39" t="str">
            <v>03/2026</v>
          </cell>
          <cell r="I39" t="str">
            <v>0,00</v>
          </cell>
          <cell r="J39">
            <v>150.46</v>
          </cell>
          <cell r="K39">
            <v>0</v>
          </cell>
          <cell r="L39">
            <v>0</v>
          </cell>
          <cell r="M39">
            <v>0</v>
          </cell>
          <cell r="O39">
            <v>2.7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29.9</v>
          </cell>
          <cell r="Z39">
            <v>0</v>
          </cell>
        </row>
        <row r="40">
          <cell r="C40" t="str">
            <v>UPA CARUARU - CG Nº 011/2022</v>
          </cell>
          <cell r="E40" t="str">
            <v>DARKIELLY JESSICA DOS SANTOS AZEVEDO</v>
          </cell>
          <cell r="F40" t="str">
            <v>2 - Outros Profissionais da Saúde</v>
          </cell>
          <cell r="G40" t="str">
            <v>2516-05</v>
          </cell>
          <cell r="H40" t="str">
            <v>03/2026</v>
          </cell>
          <cell r="I40" t="str">
            <v>0,00</v>
          </cell>
          <cell r="J40">
            <v>297.37</v>
          </cell>
          <cell r="K40">
            <v>0</v>
          </cell>
          <cell r="L40">
            <v>343.77</v>
          </cell>
          <cell r="M40">
            <v>32.42</v>
          </cell>
          <cell r="O40">
            <v>2.7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29.9</v>
          </cell>
          <cell r="Z40">
            <v>0</v>
          </cell>
        </row>
        <row r="41">
          <cell r="C41" t="str">
            <v>UPA CARUARU - CG Nº 011/2022</v>
          </cell>
          <cell r="E41" t="str">
            <v>DIENDRO DA SILVA SIQUEIRA</v>
          </cell>
          <cell r="F41" t="str">
            <v>3 - Administrativo</v>
          </cell>
          <cell r="G41" t="str">
            <v>4221-10</v>
          </cell>
          <cell r="H41" t="str">
            <v>03/2026</v>
          </cell>
          <cell r="I41" t="str">
            <v>0,00</v>
          </cell>
          <cell r="J41">
            <v>155.61000000000001</v>
          </cell>
          <cell r="K41">
            <v>0</v>
          </cell>
          <cell r="L41">
            <v>343.77</v>
          </cell>
          <cell r="M41">
            <v>16.21</v>
          </cell>
          <cell r="O41">
            <v>2.7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29.9</v>
          </cell>
          <cell r="Z41">
            <v>0</v>
          </cell>
        </row>
        <row r="42">
          <cell r="C42" t="str">
            <v>UPA CARUARU - CG Nº 011/2022</v>
          </cell>
          <cell r="E42" t="str">
            <v xml:space="preserve">EDELRAN DA SILVA SOUZA </v>
          </cell>
          <cell r="F42" t="str">
            <v>3 - Administrativo</v>
          </cell>
          <cell r="G42" t="str">
            <v>2521-05</v>
          </cell>
          <cell r="H42" t="str">
            <v>03/2026</v>
          </cell>
          <cell r="I42" t="str">
            <v>0,00</v>
          </cell>
          <cell r="J42">
            <v>155.61000000000001</v>
          </cell>
          <cell r="K42">
            <v>0</v>
          </cell>
          <cell r="L42">
            <v>343.77</v>
          </cell>
          <cell r="M42">
            <v>16.21</v>
          </cell>
          <cell r="O42">
            <v>2.7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CARUARU - CG Nº 011/2022</v>
          </cell>
          <cell r="E43" t="str">
            <v>EDICARLOS MARTINS DA SILVA</v>
          </cell>
          <cell r="F43" t="str">
            <v>2 - Outros Profissionais da Saúde</v>
          </cell>
          <cell r="G43" t="str">
            <v>7664-20</v>
          </cell>
          <cell r="H43" t="str">
            <v>03/2026</v>
          </cell>
          <cell r="I43" t="str">
            <v>0,00</v>
          </cell>
          <cell r="J43">
            <v>222.07</v>
          </cell>
          <cell r="K43">
            <v>0</v>
          </cell>
          <cell r="L43">
            <v>343.77</v>
          </cell>
          <cell r="M43">
            <v>1.62</v>
          </cell>
          <cell r="O43">
            <v>2.7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CARUARU - CG Nº 011/2022</v>
          </cell>
          <cell r="E44" t="str">
            <v>EDILENE MARIA DOS SANTOS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 t="str">
            <v>0,00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2.7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CARUARU - CG Nº 011/2022</v>
          </cell>
          <cell r="E45" t="str">
            <v>EDSON JAIR CRUZ DUARTE</v>
          </cell>
          <cell r="F45" t="str">
            <v>3 - Administrativo</v>
          </cell>
          <cell r="G45" t="str">
            <v>3132-20</v>
          </cell>
          <cell r="H45" t="str">
            <v>03/2026</v>
          </cell>
          <cell r="I45" t="str">
            <v>0,00</v>
          </cell>
          <cell r="J45">
            <v>218.78</v>
          </cell>
          <cell r="K45">
            <v>0</v>
          </cell>
          <cell r="L45">
            <v>343.77</v>
          </cell>
          <cell r="M45">
            <v>32.42</v>
          </cell>
          <cell r="O45">
            <v>2.7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29.9</v>
          </cell>
          <cell r="Z45">
            <v>0</v>
          </cell>
        </row>
        <row r="46">
          <cell r="C46" t="str">
            <v>UPA CARUARU - CG Nº 011/2022</v>
          </cell>
          <cell r="E46" t="str">
            <v>EDUARDO FERNANDO GOMES CAVALCANTI DA SILVA</v>
          </cell>
          <cell r="F46" t="str">
            <v>2 - Outros Profissionais da Saúde</v>
          </cell>
          <cell r="G46" t="str">
            <v>2235-05</v>
          </cell>
          <cell r="H46" t="str">
            <v>03/2026</v>
          </cell>
          <cell r="I46" t="str">
            <v>0,00</v>
          </cell>
          <cell r="J46">
            <v>230.08</v>
          </cell>
          <cell r="K46">
            <v>0</v>
          </cell>
          <cell r="L46">
            <v>343.77</v>
          </cell>
          <cell r="M46">
            <v>3.05</v>
          </cell>
          <cell r="O46">
            <v>4.6900000000000004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2282.8200000000002</v>
          </cell>
          <cell r="Z46">
            <v>0</v>
          </cell>
          <cell r="AB46" t="str">
            <v>ABONO ASSIS FIN CO</v>
          </cell>
        </row>
        <row r="47">
          <cell r="C47" t="str">
            <v>UPA CARUARU - CG Nº 011/2022</v>
          </cell>
          <cell r="E47" t="str">
            <v>ELAINE CANDIDO DA SILVA</v>
          </cell>
          <cell r="F47" t="str">
            <v>2 - Outros Profissionais da Saúde</v>
          </cell>
          <cell r="G47" t="str">
            <v>2235-05</v>
          </cell>
          <cell r="H47" t="str">
            <v>03/2026</v>
          </cell>
          <cell r="I47" t="str">
            <v>0,00</v>
          </cell>
          <cell r="J47">
            <v>207.57</v>
          </cell>
          <cell r="K47">
            <v>0</v>
          </cell>
          <cell r="L47">
            <v>343.77</v>
          </cell>
          <cell r="M47">
            <v>3.05</v>
          </cell>
          <cell r="O47">
            <v>4.6900000000000004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2282.8200000000002</v>
          </cell>
          <cell r="Z47">
            <v>0</v>
          </cell>
          <cell r="AB47" t="str">
            <v>ABONO ASSIS FIN CO</v>
          </cell>
        </row>
        <row r="48">
          <cell r="C48" t="str">
            <v>UPA CARUARU - CG Nº 011/2022</v>
          </cell>
          <cell r="E48" t="str">
            <v>ELISAMA MENDES DE LIMA OLIVEIRA</v>
          </cell>
          <cell r="F48" t="str">
            <v>2 - Outros Profissionais da Saúde</v>
          </cell>
          <cell r="G48" t="str">
            <v>2235-05</v>
          </cell>
          <cell r="H48" t="str">
            <v>03/2026</v>
          </cell>
          <cell r="I48" t="str">
            <v>0,00</v>
          </cell>
          <cell r="J48">
            <v>190.65</v>
          </cell>
          <cell r="K48">
            <v>0</v>
          </cell>
          <cell r="L48">
            <v>343.77</v>
          </cell>
          <cell r="M48">
            <v>2.79</v>
          </cell>
          <cell r="O48">
            <v>2.7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2459.15</v>
          </cell>
          <cell r="Z48">
            <v>0</v>
          </cell>
          <cell r="AB48" t="str">
            <v>ABONO ASSIS FIN CO</v>
          </cell>
        </row>
        <row r="49">
          <cell r="C49" t="str">
            <v>UPA CARUARU - CG Nº 011/2022</v>
          </cell>
          <cell r="E49" t="str">
            <v>ELISANGELA GUIMARAES GONDIM</v>
          </cell>
          <cell r="F49" t="str">
            <v>2 - Outros Profissionais da Saúde</v>
          </cell>
          <cell r="G49" t="str">
            <v>7664-20</v>
          </cell>
          <cell r="H49" t="str">
            <v>03/2026</v>
          </cell>
          <cell r="I49" t="str">
            <v>0,00</v>
          </cell>
          <cell r="J49">
            <v>222.07</v>
          </cell>
          <cell r="K49">
            <v>0</v>
          </cell>
          <cell r="L49">
            <v>343.77</v>
          </cell>
          <cell r="M49">
            <v>1.62</v>
          </cell>
          <cell r="O49">
            <v>2.7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CARUARU - CG Nº 011/2022</v>
          </cell>
          <cell r="E50" t="str">
            <v>ELLEN SORAYA GOMES DE ALMEIDA</v>
          </cell>
          <cell r="F50" t="str">
            <v>3 - Administrativo</v>
          </cell>
          <cell r="G50" t="str">
            <v>4221-10</v>
          </cell>
          <cell r="H50" t="str">
            <v>03/2026</v>
          </cell>
          <cell r="I50" t="str">
            <v>0,00</v>
          </cell>
          <cell r="J50">
            <v>155.61000000000001</v>
          </cell>
          <cell r="K50">
            <v>0</v>
          </cell>
          <cell r="L50">
            <v>343.77</v>
          </cell>
          <cell r="M50">
            <v>16.21</v>
          </cell>
          <cell r="O50">
            <v>2.7</v>
          </cell>
          <cell r="P50">
            <v>0</v>
          </cell>
          <cell r="R50">
            <v>422.4</v>
          </cell>
          <cell r="S50">
            <v>97.26</v>
          </cell>
          <cell r="U50">
            <v>0</v>
          </cell>
          <cell r="V50">
            <v>0</v>
          </cell>
          <cell r="Y50">
            <v>29.9</v>
          </cell>
          <cell r="Z50">
            <v>0</v>
          </cell>
        </row>
        <row r="51">
          <cell r="C51" t="str">
            <v>UPA CARUARU - CG Nº 011/2022</v>
          </cell>
          <cell r="E51" t="str">
            <v>EVELY BEZERRA MELO DE ARAUJO</v>
          </cell>
          <cell r="F51" t="str">
            <v>2 - Outros Profissionais da Saúde</v>
          </cell>
          <cell r="G51" t="str">
            <v>2235-05</v>
          </cell>
          <cell r="H51" t="str">
            <v>03/2026</v>
          </cell>
          <cell r="I51" t="str">
            <v>0,00</v>
          </cell>
          <cell r="J51">
            <v>193.99</v>
          </cell>
          <cell r="K51">
            <v>0</v>
          </cell>
          <cell r="L51">
            <v>343.77</v>
          </cell>
          <cell r="M51">
            <v>2.79</v>
          </cell>
          <cell r="O51">
            <v>4.6900000000000004</v>
          </cell>
          <cell r="P51">
            <v>0</v>
          </cell>
          <cell r="R51">
            <v>0</v>
          </cell>
          <cell r="S51">
            <v>0</v>
          </cell>
          <cell r="U51">
            <v>138.38999999999999</v>
          </cell>
          <cell r="V51">
            <v>0</v>
          </cell>
          <cell r="X51" t="str">
            <v>AUX CRECHE ( en.</v>
          </cell>
          <cell r="Y51">
            <v>2459.15</v>
          </cell>
          <cell r="Z51">
            <v>0</v>
          </cell>
          <cell r="AB51" t="str">
            <v>ABONO ASSIS FIN CO</v>
          </cell>
        </row>
        <row r="52">
          <cell r="C52" t="str">
            <v>UPA CARUARU - CG Nº 011/2022</v>
          </cell>
          <cell r="E52" t="str">
            <v>EVERALDO DA SILVA MACEDO</v>
          </cell>
          <cell r="F52" t="str">
            <v>3 - Administrativo</v>
          </cell>
          <cell r="G52" t="str">
            <v>4221-10</v>
          </cell>
          <cell r="H52" t="str">
            <v>03/2026</v>
          </cell>
          <cell r="I52" t="str">
            <v>0,00</v>
          </cell>
          <cell r="J52">
            <v>175.25</v>
          </cell>
          <cell r="K52">
            <v>0</v>
          </cell>
          <cell r="L52">
            <v>343.77</v>
          </cell>
          <cell r="M52">
            <v>16.21</v>
          </cell>
          <cell r="O52">
            <v>2.7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29.9</v>
          </cell>
          <cell r="Z52">
            <v>0</v>
          </cell>
        </row>
        <row r="53">
          <cell r="C53" t="str">
            <v>UPA CARUARU - CG Nº 011/2022</v>
          </cell>
          <cell r="E53" t="str">
            <v>EWERTON SALVINO ALVES DA SILVA</v>
          </cell>
          <cell r="F53" t="str">
            <v>3 - Administrativo</v>
          </cell>
          <cell r="G53" t="str">
            <v>4221-10</v>
          </cell>
          <cell r="H53" t="str">
            <v>03/2026</v>
          </cell>
          <cell r="I53" t="str">
            <v>0,00</v>
          </cell>
          <cell r="J53">
            <v>155.61000000000001</v>
          </cell>
          <cell r="K53">
            <v>0</v>
          </cell>
          <cell r="L53">
            <v>0</v>
          </cell>
          <cell r="M53">
            <v>0</v>
          </cell>
          <cell r="O53">
            <v>2.7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29.9</v>
          </cell>
          <cell r="Z53">
            <v>0</v>
          </cell>
        </row>
        <row r="54">
          <cell r="C54" t="str">
            <v>UPA CARUARU - CG Nº 011/2022</v>
          </cell>
          <cell r="E54" t="str">
            <v>EWERTTON ISLANDY VITAL DA SILVA FILHO</v>
          </cell>
          <cell r="F54" t="str">
            <v>3 - Administrativo</v>
          </cell>
          <cell r="G54" t="str">
            <v>4221-10</v>
          </cell>
          <cell r="H54" t="str">
            <v>03/2026</v>
          </cell>
          <cell r="I54" t="str">
            <v>0,00</v>
          </cell>
          <cell r="J54">
            <v>15.23</v>
          </cell>
          <cell r="K54">
            <v>0</v>
          </cell>
          <cell r="L54">
            <v>0</v>
          </cell>
          <cell r="M54">
            <v>0</v>
          </cell>
          <cell r="O54">
            <v>2.7</v>
          </cell>
          <cell r="P54">
            <v>0</v>
          </cell>
          <cell r="R54">
            <v>211.2</v>
          </cell>
          <cell r="S54">
            <v>42.78</v>
          </cell>
          <cell r="U54">
            <v>0</v>
          </cell>
          <cell r="V54">
            <v>0</v>
          </cell>
          <cell r="Y54">
            <v>29.9</v>
          </cell>
          <cell r="Z54">
            <v>0</v>
          </cell>
        </row>
        <row r="55">
          <cell r="C55" t="str">
            <v>UPA CARUARU - CG Nº 011/2022</v>
          </cell>
          <cell r="E55" t="str">
            <v>FABIANO KLEBER DA SILVA ALVES</v>
          </cell>
          <cell r="F55" t="str">
            <v>3 - Administrativo</v>
          </cell>
          <cell r="G55" t="str">
            <v>2521-05</v>
          </cell>
          <cell r="H55" t="str">
            <v>03/2026</v>
          </cell>
          <cell r="I55" t="str">
            <v>0,00</v>
          </cell>
          <cell r="J55">
            <v>155.61000000000001</v>
          </cell>
          <cell r="K55">
            <v>0</v>
          </cell>
          <cell r="L55">
            <v>343.77</v>
          </cell>
          <cell r="M55">
            <v>16.21</v>
          </cell>
          <cell r="O55">
            <v>2.7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CARUARU - CG Nº 011/2022</v>
          </cell>
          <cell r="E56" t="str">
            <v>FAGNER RAMOM SILVA</v>
          </cell>
          <cell r="F56" t="str">
            <v>2 - Outros Profissionais da Saúde</v>
          </cell>
          <cell r="G56" t="str">
            <v>3241-15</v>
          </cell>
          <cell r="H56" t="str">
            <v>03/2026</v>
          </cell>
          <cell r="I56" t="str">
            <v>0,00</v>
          </cell>
          <cell r="J56">
            <v>318.69</v>
          </cell>
          <cell r="K56">
            <v>0</v>
          </cell>
          <cell r="L56">
            <v>343.77</v>
          </cell>
          <cell r="M56">
            <v>2.73</v>
          </cell>
          <cell r="O56">
            <v>2.7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CARUARU - CG Nº 011/2022</v>
          </cell>
          <cell r="E57" t="str">
            <v>FLAVIO ULISSES DA SILVA</v>
          </cell>
          <cell r="F57" t="str">
            <v>2 - Outros Profissionais da Saúde</v>
          </cell>
          <cell r="G57" t="str">
            <v>2235-05</v>
          </cell>
          <cell r="H57" t="str">
            <v>03/2026</v>
          </cell>
          <cell r="I57" t="str">
            <v>0,00</v>
          </cell>
          <cell r="J57">
            <v>193.25</v>
          </cell>
          <cell r="K57">
            <v>0</v>
          </cell>
          <cell r="L57">
            <v>343.77</v>
          </cell>
          <cell r="M57">
            <v>2.79</v>
          </cell>
          <cell r="O57">
            <v>4.6900000000000004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2459.15</v>
          </cell>
          <cell r="Z57">
            <v>0</v>
          </cell>
          <cell r="AB57" t="str">
            <v>ABONO ASSIS FIN CO</v>
          </cell>
        </row>
        <row r="58">
          <cell r="C58" t="str">
            <v>UPA CARUARU - CG Nº 011/2022</v>
          </cell>
          <cell r="E58" t="str">
            <v>FRANCISCA ROBERVANIA SANTOS DA SILVA</v>
          </cell>
          <cell r="F58" t="str">
            <v>2 - Outros Profissionais da Saúde</v>
          </cell>
          <cell r="G58" t="str">
            <v>2235-05</v>
          </cell>
          <cell r="H58" t="str">
            <v>03/2026</v>
          </cell>
          <cell r="I58" t="str">
            <v>0,00</v>
          </cell>
          <cell r="J58">
            <v>266.67</v>
          </cell>
          <cell r="K58">
            <v>0</v>
          </cell>
          <cell r="L58">
            <v>343.77</v>
          </cell>
          <cell r="M58">
            <v>3.05</v>
          </cell>
          <cell r="O58">
            <v>4.6900000000000004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2282.8200000000002</v>
          </cell>
          <cell r="Z58">
            <v>0</v>
          </cell>
          <cell r="AB58" t="str">
            <v>ABONO ASSIS FIN CO</v>
          </cell>
        </row>
        <row r="59">
          <cell r="C59" t="str">
            <v>UPA CARUARU - CG Nº 011/2022</v>
          </cell>
          <cell r="E59" t="str">
            <v>FRANCISCO DE ALMEIDA LOPO</v>
          </cell>
          <cell r="F59" t="str">
            <v>2 - Outros Profissionais da Saúde</v>
          </cell>
          <cell r="G59" t="str">
            <v>7664-20</v>
          </cell>
          <cell r="H59" t="str">
            <v>03/2026</v>
          </cell>
          <cell r="I59" t="str">
            <v>0,00</v>
          </cell>
          <cell r="J59">
            <v>181.55</v>
          </cell>
          <cell r="K59">
            <v>0</v>
          </cell>
          <cell r="L59">
            <v>343.77</v>
          </cell>
          <cell r="M59">
            <v>1.62</v>
          </cell>
          <cell r="O59">
            <v>2.7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CARUARU - CG Nº 011/2022</v>
          </cell>
          <cell r="E60" t="str">
            <v>FRANCISCO DE ASSIS DA SILVA</v>
          </cell>
          <cell r="F60" t="str">
            <v>3 - Administrativo</v>
          </cell>
          <cell r="G60" t="str">
            <v>2521-05</v>
          </cell>
          <cell r="H60" t="str">
            <v>03/2026</v>
          </cell>
          <cell r="I60" t="str">
            <v>0,00</v>
          </cell>
          <cell r="J60">
            <v>175.25</v>
          </cell>
          <cell r="K60">
            <v>0</v>
          </cell>
          <cell r="L60">
            <v>343.77</v>
          </cell>
          <cell r="M60">
            <v>16.21</v>
          </cell>
          <cell r="O60">
            <v>2.7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CARUARU - CG Nº 011/2022</v>
          </cell>
          <cell r="E61" t="str">
            <v>FRANCISCO DE ASSIS DE MELO JUNIOR</v>
          </cell>
          <cell r="F61" t="str">
            <v>3 - Administrativo</v>
          </cell>
          <cell r="G61" t="str">
            <v>4101-05</v>
          </cell>
          <cell r="H61" t="str">
            <v>03/2026</v>
          </cell>
          <cell r="I61" t="str">
            <v>0,00</v>
          </cell>
          <cell r="J61">
            <v>338.7</v>
          </cell>
          <cell r="K61">
            <v>0</v>
          </cell>
          <cell r="L61">
            <v>343.77</v>
          </cell>
          <cell r="M61">
            <v>16.21</v>
          </cell>
          <cell r="O61">
            <v>2.7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29.9</v>
          </cell>
          <cell r="Z61">
            <v>0</v>
          </cell>
        </row>
        <row r="62">
          <cell r="C62" t="str">
            <v>UPA CARUARU - CG Nº 011/2022</v>
          </cell>
          <cell r="E62" t="str">
            <v>FRANCISCO DIEGO DE LUNA</v>
          </cell>
          <cell r="F62" t="str">
            <v>3 - Administrativo</v>
          </cell>
          <cell r="G62" t="str">
            <v>2521-05</v>
          </cell>
          <cell r="H62" t="str">
            <v>03/2026</v>
          </cell>
          <cell r="I62" t="str">
            <v>0,00</v>
          </cell>
          <cell r="J62">
            <v>234.48</v>
          </cell>
          <cell r="K62">
            <v>0</v>
          </cell>
          <cell r="L62">
            <v>343.77</v>
          </cell>
          <cell r="M62">
            <v>16.21</v>
          </cell>
          <cell r="O62">
            <v>2.7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CARUARU - CG Nº 011/2022</v>
          </cell>
          <cell r="E63" t="str">
            <v>GENEILDA GREGORIO FIGUEIREDO ALVES DE LIMA</v>
          </cell>
          <cell r="F63" t="str">
            <v>2 - Outros Profissionais da Saúde</v>
          </cell>
          <cell r="G63" t="str">
            <v>2516-05</v>
          </cell>
          <cell r="H63" t="str">
            <v>03/2026</v>
          </cell>
          <cell r="I63" t="str">
            <v>0,00</v>
          </cell>
          <cell r="J63">
            <v>324.19</v>
          </cell>
          <cell r="K63">
            <v>0</v>
          </cell>
          <cell r="L63">
            <v>343.77</v>
          </cell>
          <cell r="M63">
            <v>32.42</v>
          </cell>
          <cell r="O63">
            <v>2.7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29.9</v>
          </cell>
          <cell r="Z63">
            <v>0</v>
          </cell>
        </row>
        <row r="64">
          <cell r="C64" t="str">
            <v>UPA CARUARU - CG Nº 011/2022</v>
          </cell>
          <cell r="E64" t="str">
            <v>GEOVANNA KARYNNY DA SILVA MELO</v>
          </cell>
          <cell r="F64" t="str">
            <v>3 - Administrativo</v>
          </cell>
          <cell r="G64" t="str">
            <v>4221-10</v>
          </cell>
          <cell r="H64" t="str">
            <v>03/2026</v>
          </cell>
          <cell r="I64" t="str">
            <v>0,00</v>
          </cell>
          <cell r="J64">
            <v>15.23</v>
          </cell>
          <cell r="K64">
            <v>0</v>
          </cell>
          <cell r="L64">
            <v>0</v>
          </cell>
          <cell r="M64">
            <v>0</v>
          </cell>
          <cell r="O64">
            <v>2.7</v>
          </cell>
          <cell r="P64">
            <v>0</v>
          </cell>
          <cell r="R64">
            <v>286</v>
          </cell>
          <cell r="S64">
            <v>42.78</v>
          </cell>
          <cell r="U64">
            <v>0</v>
          </cell>
          <cell r="V64">
            <v>0</v>
          </cell>
          <cell r="Y64">
            <v>29.9</v>
          </cell>
          <cell r="Z64">
            <v>0</v>
          </cell>
        </row>
        <row r="65">
          <cell r="C65" t="str">
            <v>UPA CARUARU - CG Nº 011/2022</v>
          </cell>
          <cell r="E65" t="str">
            <v>GILMARA TORRES FERREIRA</v>
          </cell>
          <cell r="F65" t="str">
            <v>2 - Outros Profissionais da Saúde</v>
          </cell>
          <cell r="G65" t="str">
            <v>3222-05</v>
          </cell>
          <cell r="H65" t="str">
            <v>03/2026</v>
          </cell>
          <cell r="I65" t="str">
            <v>0,00</v>
          </cell>
          <cell r="J65">
            <v>183.25</v>
          </cell>
          <cell r="K65">
            <v>0</v>
          </cell>
          <cell r="L65">
            <v>343.77</v>
          </cell>
          <cell r="M65">
            <v>16.21</v>
          </cell>
          <cell r="O65">
            <v>2.7</v>
          </cell>
          <cell r="P65">
            <v>0</v>
          </cell>
          <cell r="R65">
            <v>288</v>
          </cell>
          <cell r="S65">
            <v>97.26</v>
          </cell>
          <cell r="U65">
            <v>0</v>
          </cell>
          <cell r="V65">
            <v>0</v>
          </cell>
          <cell r="Y65">
            <v>1704</v>
          </cell>
          <cell r="Z65">
            <v>0</v>
          </cell>
          <cell r="AB65" t="str">
            <v>ABONO ASSIS FIN CO</v>
          </cell>
        </row>
        <row r="66">
          <cell r="C66" t="str">
            <v>UPA CARUARU - CG Nº 011/2022</v>
          </cell>
          <cell r="E66" t="str">
            <v>HELENA MARIA DA SILVA</v>
          </cell>
          <cell r="F66" t="str">
            <v>3 - Administrativo</v>
          </cell>
          <cell r="G66" t="str">
            <v>5163-45</v>
          </cell>
          <cell r="H66" t="str">
            <v>03/2026</v>
          </cell>
          <cell r="I66" t="str">
            <v>0,00</v>
          </cell>
          <cell r="J66">
            <v>155.61000000000001</v>
          </cell>
          <cell r="K66">
            <v>0</v>
          </cell>
          <cell r="L66">
            <v>0</v>
          </cell>
          <cell r="M66">
            <v>0</v>
          </cell>
          <cell r="O66">
            <v>2.7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29.9</v>
          </cell>
          <cell r="Z66">
            <v>0</v>
          </cell>
        </row>
        <row r="67">
          <cell r="C67" t="str">
            <v>UPA CARUARU - CG Nº 011/2022</v>
          </cell>
          <cell r="E67" t="str">
            <v>HELIDA ALMEIDA MERGULHAO</v>
          </cell>
          <cell r="F67" t="str">
            <v>2 - Outros Profissionais da Saúde</v>
          </cell>
          <cell r="G67" t="str">
            <v>3241-15</v>
          </cell>
          <cell r="H67" t="str">
            <v>03/2026</v>
          </cell>
          <cell r="I67" t="str">
            <v>0,00</v>
          </cell>
          <cell r="J67">
            <v>406.01</v>
          </cell>
          <cell r="K67">
            <v>0</v>
          </cell>
          <cell r="L67">
            <v>343.77</v>
          </cell>
          <cell r="M67">
            <v>2.73</v>
          </cell>
          <cell r="O67">
            <v>2.7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CARUARU - CG Nº 011/2022</v>
          </cell>
          <cell r="E68" t="str">
            <v>HENRIQUE DA SILVA LINS</v>
          </cell>
          <cell r="F68" t="str">
            <v>3 - Administrativo</v>
          </cell>
          <cell r="G68" t="str">
            <v>4141-05</v>
          </cell>
          <cell r="H68" t="str">
            <v>03/2026</v>
          </cell>
          <cell r="I68" t="str">
            <v>0,00</v>
          </cell>
          <cell r="J68">
            <v>153.36000000000001</v>
          </cell>
          <cell r="K68">
            <v>0</v>
          </cell>
          <cell r="L68">
            <v>0</v>
          </cell>
          <cell r="M68">
            <v>0</v>
          </cell>
          <cell r="O68">
            <v>2.7</v>
          </cell>
          <cell r="P68">
            <v>0</v>
          </cell>
          <cell r="R68">
            <v>422.4</v>
          </cell>
          <cell r="S68">
            <v>115.02</v>
          </cell>
          <cell r="U68">
            <v>0</v>
          </cell>
          <cell r="V68">
            <v>0</v>
          </cell>
          <cell r="Y68">
            <v>29.9</v>
          </cell>
          <cell r="Z68">
            <v>0</v>
          </cell>
        </row>
        <row r="69">
          <cell r="C69" t="str">
            <v>UPA CARUARU - CG Nº 011/2022</v>
          </cell>
          <cell r="E69" t="str">
            <v>HEWERTON IZAC DA SILVA NEVES</v>
          </cell>
          <cell r="F69" t="str">
            <v>2 - Outros Profissionais da Saúde</v>
          </cell>
          <cell r="G69" t="str">
            <v>3222-05</v>
          </cell>
          <cell r="H69" t="str">
            <v>03/2026</v>
          </cell>
          <cell r="I69" t="str">
            <v>0,00</v>
          </cell>
          <cell r="J69">
            <v>163.61000000000001</v>
          </cell>
          <cell r="K69">
            <v>0</v>
          </cell>
          <cell r="L69">
            <v>343.77</v>
          </cell>
          <cell r="M69">
            <v>16.21</v>
          </cell>
          <cell r="O69">
            <v>2.7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1704</v>
          </cell>
          <cell r="Z69">
            <v>0</v>
          </cell>
          <cell r="AB69" t="str">
            <v>ABONO ASSIS FIN CO</v>
          </cell>
        </row>
        <row r="70">
          <cell r="C70" t="str">
            <v>UPA CARUARU - CG Nº 011/2022</v>
          </cell>
          <cell r="E70" t="str">
            <v>INGRID TAIZA VIEIRA BEZERRA</v>
          </cell>
          <cell r="F70" t="str">
            <v>2 - Outros Profissionais da Saúde</v>
          </cell>
          <cell r="G70" t="str">
            <v>3226-05</v>
          </cell>
          <cell r="H70" t="str">
            <v>03/2026</v>
          </cell>
          <cell r="I70" t="str">
            <v>0,00</v>
          </cell>
          <cell r="J70">
            <v>172.45</v>
          </cell>
          <cell r="K70">
            <v>0</v>
          </cell>
          <cell r="L70">
            <v>343.77</v>
          </cell>
          <cell r="M70">
            <v>16.21</v>
          </cell>
          <cell r="O70">
            <v>2.7</v>
          </cell>
          <cell r="P70">
            <v>0</v>
          </cell>
          <cell r="R70">
            <v>288</v>
          </cell>
          <cell r="S70">
            <v>96.55</v>
          </cell>
          <cell r="U70">
            <v>0</v>
          </cell>
          <cell r="V70">
            <v>0</v>
          </cell>
          <cell r="Y70">
            <v>29.9</v>
          </cell>
          <cell r="Z70">
            <v>0</v>
          </cell>
        </row>
        <row r="71">
          <cell r="C71" t="str">
            <v>UPA CARUARU - CG Nº 011/2022</v>
          </cell>
          <cell r="E71" t="str">
            <v>ISABELLA NAYARA SANTOS SILVA</v>
          </cell>
          <cell r="F71" t="str">
            <v>3 - Administrativo</v>
          </cell>
          <cell r="G71" t="str">
            <v>2234-45</v>
          </cell>
          <cell r="H71" t="str">
            <v>03/2026</v>
          </cell>
          <cell r="I71" t="str">
            <v>0,00</v>
          </cell>
          <cell r="J71">
            <v>498.68</v>
          </cell>
          <cell r="K71">
            <v>0</v>
          </cell>
          <cell r="L71">
            <v>0</v>
          </cell>
          <cell r="M71">
            <v>0</v>
          </cell>
          <cell r="O71">
            <v>2.7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CARUARU - CG Nº 011/2022</v>
          </cell>
          <cell r="E72" t="str">
            <v>ISAIAS GALVAO MONTEIRO</v>
          </cell>
          <cell r="F72" t="str">
            <v>2 - Outros Profissionais da Saúde</v>
          </cell>
          <cell r="G72" t="str">
            <v>2234-05</v>
          </cell>
          <cell r="H72" t="str">
            <v>03/2026</v>
          </cell>
          <cell r="I72" t="str">
            <v>0,00</v>
          </cell>
          <cell r="J72">
            <v>501.8</v>
          </cell>
          <cell r="K72">
            <v>0</v>
          </cell>
          <cell r="L72">
            <v>343.77</v>
          </cell>
          <cell r="M72">
            <v>7.74</v>
          </cell>
          <cell r="O72">
            <v>2.7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CARUARU - CG Nº 011/2022</v>
          </cell>
          <cell r="E73" t="str">
            <v>JAIRO BRASIL DA SILVA</v>
          </cell>
          <cell r="F73" t="str">
            <v>3 - Administrativo</v>
          </cell>
          <cell r="G73" t="str">
            <v>4221-10</v>
          </cell>
          <cell r="H73" t="str">
            <v>03/2026</v>
          </cell>
          <cell r="I73" t="str">
            <v>0,00</v>
          </cell>
          <cell r="J73">
            <v>155.61000000000001</v>
          </cell>
          <cell r="K73">
            <v>0</v>
          </cell>
          <cell r="L73">
            <v>343.77</v>
          </cell>
          <cell r="M73">
            <v>16.21</v>
          </cell>
          <cell r="O73">
            <v>2.7</v>
          </cell>
          <cell r="P73">
            <v>0</v>
          </cell>
          <cell r="R73">
            <v>195</v>
          </cell>
          <cell r="S73">
            <v>96.55</v>
          </cell>
          <cell r="U73">
            <v>0</v>
          </cell>
          <cell r="V73">
            <v>0</v>
          </cell>
          <cell r="Y73">
            <v>29.9</v>
          </cell>
          <cell r="Z73">
            <v>0</v>
          </cell>
        </row>
        <row r="74">
          <cell r="C74" t="str">
            <v>UPA CARUARU - CG Nº 011/2022</v>
          </cell>
          <cell r="E74" t="str">
            <v>JAMERSON VIEIRA BEZERRA</v>
          </cell>
          <cell r="F74" t="str">
            <v>3 - Administrativo</v>
          </cell>
          <cell r="G74" t="str">
            <v>5151-10</v>
          </cell>
          <cell r="H74" t="str">
            <v>03/2026</v>
          </cell>
          <cell r="I74" t="str">
            <v>0,00</v>
          </cell>
          <cell r="J74">
            <v>172.45</v>
          </cell>
          <cell r="K74">
            <v>0</v>
          </cell>
          <cell r="L74">
            <v>343.77</v>
          </cell>
          <cell r="M74">
            <v>16.21</v>
          </cell>
          <cell r="O74">
            <v>2.7</v>
          </cell>
          <cell r="P74">
            <v>0</v>
          </cell>
          <cell r="R74">
            <v>288</v>
          </cell>
          <cell r="S74">
            <v>96.55</v>
          </cell>
          <cell r="U74">
            <v>0</v>
          </cell>
          <cell r="V74">
            <v>0</v>
          </cell>
          <cell r="Y74">
            <v>29.9</v>
          </cell>
          <cell r="Z74">
            <v>0</v>
          </cell>
        </row>
        <row r="75">
          <cell r="C75" t="str">
            <v>UPA CARUARU - CG Nº 011/2022</v>
          </cell>
          <cell r="E75" t="str">
            <v>JESSICA KELLY CORREIA ALVES DA SILVA</v>
          </cell>
          <cell r="F75" t="str">
            <v>2 - Outros Profissionais da Saúde</v>
          </cell>
          <cell r="G75" t="str">
            <v>3222-05</v>
          </cell>
          <cell r="H75" t="str">
            <v>03/2026</v>
          </cell>
          <cell r="I75" t="str">
            <v>0,00</v>
          </cell>
          <cell r="J75">
            <v>163.61000000000001</v>
          </cell>
          <cell r="K75">
            <v>0</v>
          </cell>
          <cell r="L75">
            <v>343.77</v>
          </cell>
          <cell r="M75">
            <v>16.21</v>
          </cell>
          <cell r="O75">
            <v>2.7</v>
          </cell>
          <cell r="P75">
            <v>0</v>
          </cell>
          <cell r="R75">
            <v>288</v>
          </cell>
          <cell r="S75">
            <v>97.26</v>
          </cell>
          <cell r="U75">
            <v>0</v>
          </cell>
          <cell r="V75">
            <v>0</v>
          </cell>
          <cell r="Y75">
            <v>1704</v>
          </cell>
          <cell r="Z75">
            <v>0</v>
          </cell>
          <cell r="AB75" t="str">
            <v>ABONO ASSIS FIN CO</v>
          </cell>
        </row>
        <row r="76">
          <cell r="C76" t="str">
            <v>UPA CARUARU - CG Nº 011/2022</v>
          </cell>
          <cell r="E76" t="str">
            <v xml:space="preserve">JHONATHAN LUCAS DA SILVA </v>
          </cell>
          <cell r="F76" t="str">
            <v>3 - Administrativo</v>
          </cell>
          <cell r="G76" t="str">
            <v>3132-20</v>
          </cell>
          <cell r="H76" t="str">
            <v>03/2026</v>
          </cell>
          <cell r="I76" t="str">
            <v>0,00</v>
          </cell>
          <cell r="J76">
            <v>194.25</v>
          </cell>
          <cell r="K76">
            <v>0</v>
          </cell>
          <cell r="L76">
            <v>343.77</v>
          </cell>
          <cell r="M76">
            <v>32.42</v>
          </cell>
          <cell r="O76">
            <v>2.7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29.9</v>
          </cell>
          <cell r="Z76">
            <v>0</v>
          </cell>
        </row>
        <row r="77">
          <cell r="C77" t="str">
            <v>UPA CARUARU - CG Nº 011/2022</v>
          </cell>
          <cell r="E77" t="str">
            <v>JOAO PAULO SILVA DE ANDRADE</v>
          </cell>
          <cell r="F77" t="str">
            <v>2 - Outros Profissionais da Saúde</v>
          </cell>
          <cell r="G77" t="str">
            <v>3241-15</v>
          </cell>
          <cell r="H77" t="str">
            <v>03/2026</v>
          </cell>
          <cell r="I77" t="str">
            <v>0,00</v>
          </cell>
          <cell r="J77">
            <v>330.01</v>
          </cell>
          <cell r="K77">
            <v>0</v>
          </cell>
          <cell r="L77">
            <v>343.77</v>
          </cell>
          <cell r="M77">
            <v>2.73</v>
          </cell>
          <cell r="O77">
            <v>2.7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CARUARU - CG Nº 011/2022</v>
          </cell>
          <cell r="E78" t="str">
            <v>JOAOENIS MARTINS DA SILVA</v>
          </cell>
          <cell r="F78" t="str">
            <v>3 - Administrativo</v>
          </cell>
          <cell r="G78" t="str">
            <v>5151-10</v>
          </cell>
          <cell r="H78" t="str">
            <v>03/2026</v>
          </cell>
          <cell r="I78" t="str">
            <v>0,00</v>
          </cell>
          <cell r="J78">
            <v>155.61000000000001</v>
          </cell>
          <cell r="K78">
            <v>0</v>
          </cell>
          <cell r="L78">
            <v>0</v>
          </cell>
          <cell r="M78">
            <v>0</v>
          </cell>
          <cell r="O78">
            <v>2.7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29.9</v>
          </cell>
          <cell r="Z78">
            <v>0</v>
          </cell>
        </row>
        <row r="79">
          <cell r="C79" t="str">
            <v>UPA CARUARU - CG Nº 011/2022</v>
          </cell>
          <cell r="E79" t="str">
            <v>JONAS PAULO DOS SANTOS SILVA</v>
          </cell>
          <cell r="F79" t="str">
            <v>2 - Outros Profissionais da Saúde</v>
          </cell>
          <cell r="G79" t="str">
            <v>3222-05</v>
          </cell>
          <cell r="H79" t="str">
            <v>03/2026</v>
          </cell>
          <cell r="I79" t="str">
            <v>0,00</v>
          </cell>
          <cell r="J79">
            <v>155.61000000000001</v>
          </cell>
          <cell r="K79">
            <v>0</v>
          </cell>
          <cell r="L79">
            <v>343.77</v>
          </cell>
          <cell r="M79">
            <v>16.21</v>
          </cell>
          <cell r="O79">
            <v>2.7</v>
          </cell>
          <cell r="P79">
            <v>0</v>
          </cell>
          <cell r="R79">
            <v>288</v>
          </cell>
          <cell r="S79">
            <v>97.26</v>
          </cell>
          <cell r="U79">
            <v>0</v>
          </cell>
          <cell r="V79">
            <v>0</v>
          </cell>
          <cell r="Y79">
            <v>1704</v>
          </cell>
          <cell r="Z79">
            <v>0</v>
          </cell>
          <cell r="AB79" t="str">
            <v>ABONO ASSIS FIN CO</v>
          </cell>
        </row>
        <row r="80">
          <cell r="C80" t="str">
            <v>UPA CARUARU - CG Nº 011/2022</v>
          </cell>
          <cell r="E80" t="str">
            <v>JONATHAS LUIZ DE ASSUNÇÃO</v>
          </cell>
          <cell r="F80" t="str">
            <v>2 - Outros Profissionais da Saúde</v>
          </cell>
          <cell r="G80" t="str">
            <v>3222-05</v>
          </cell>
          <cell r="H80" t="str">
            <v>03/2026</v>
          </cell>
          <cell r="I80" t="str">
            <v>0,00</v>
          </cell>
          <cell r="J80">
            <v>163.61000000000001</v>
          </cell>
          <cell r="K80">
            <v>0</v>
          </cell>
          <cell r="L80">
            <v>343.77</v>
          </cell>
          <cell r="M80">
            <v>16.21</v>
          </cell>
          <cell r="O80">
            <v>2.7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1704</v>
          </cell>
          <cell r="Z80">
            <v>0</v>
          </cell>
          <cell r="AB80" t="str">
            <v>ABONO ASSIS FIN CO</v>
          </cell>
        </row>
        <row r="81">
          <cell r="C81" t="str">
            <v>UPA CARUARU - CG Nº 011/2022</v>
          </cell>
          <cell r="E81" t="str">
            <v>JOSE ABEL DO NASCIMENTO</v>
          </cell>
          <cell r="F81" t="str">
            <v>3 - Administrativo</v>
          </cell>
          <cell r="G81" t="str">
            <v>5143-10</v>
          </cell>
          <cell r="H81" t="str">
            <v>03/2026</v>
          </cell>
          <cell r="I81" t="str">
            <v>0,00</v>
          </cell>
          <cell r="J81">
            <v>229.88</v>
          </cell>
          <cell r="K81">
            <v>0</v>
          </cell>
          <cell r="L81">
            <v>343.77</v>
          </cell>
          <cell r="M81">
            <v>32.42</v>
          </cell>
          <cell r="O81">
            <v>2.7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29.9</v>
          </cell>
          <cell r="Z81">
            <v>0</v>
          </cell>
        </row>
        <row r="82">
          <cell r="C82" t="str">
            <v>UPA CARUARU - CG Nº 011/2022</v>
          </cell>
          <cell r="E82" t="str">
            <v>JOSE ADEILSON BEZERRA DOS SANTOS</v>
          </cell>
          <cell r="F82" t="str">
            <v>2 - Outros Profissionais da Saúde</v>
          </cell>
          <cell r="G82" t="str">
            <v>3241-15</v>
          </cell>
          <cell r="H82" t="str">
            <v>03/2026</v>
          </cell>
          <cell r="I82" t="str">
            <v>0,00</v>
          </cell>
          <cell r="J82">
            <v>306.01</v>
          </cell>
          <cell r="K82">
            <v>0</v>
          </cell>
          <cell r="L82">
            <v>343.77</v>
          </cell>
          <cell r="M82">
            <v>2.73</v>
          </cell>
          <cell r="O82">
            <v>2.7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CARUARU - CG Nº 011/2022</v>
          </cell>
          <cell r="E83" t="str">
            <v>JOSE ADRIANO DO NASCIMENTO</v>
          </cell>
          <cell r="F83" t="str">
            <v>3 - Administrativo</v>
          </cell>
          <cell r="G83" t="str">
            <v>4221-10</v>
          </cell>
          <cell r="H83" t="str">
            <v>03/2026</v>
          </cell>
          <cell r="I83" t="str">
            <v>0,00</v>
          </cell>
          <cell r="J83">
            <v>173.85</v>
          </cell>
          <cell r="K83">
            <v>0</v>
          </cell>
          <cell r="L83">
            <v>343.77</v>
          </cell>
          <cell r="M83">
            <v>16.21</v>
          </cell>
          <cell r="O83">
            <v>2.7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29.9</v>
          </cell>
          <cell r="Z83">
            <v>0</v>
          </cell>
        </row>
        <row r="84">
          <cell r="C84" t="str">
            <v>UPA CARUARU - CG Nº 011/2022</v>
          </cell>
          <cell r="E84" t="str">
            <v>JOSE ASSIS DE OLIVEIRA FILHO</v>
          </cell>
          <cell r="F84" t="str">
            <v>2 - Outros Profissionais da Saúde</v>
          </cell>
          <cell r="G84" t="str">
            <v>2235-05</v>
          </cell>
          <cell r="H84" t="str">
            <v>03/2026</v>
          </cell>
          <cell r="I84" t="str">
            <v>0,00</v>
          </cell>
          <cell r="J84">
            <v>213.72</v>
          </cell>
          <cell r="K84">
            <v>0</v>
          </cell>
          <cell r="L84">
            <v>343.77</v>
          </cell>
          <cell r="M84">
            <v>3.05</v>
          </cell>
          <cell r="O84">
            <v>4.6900000000000004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2282.8200000000002</v>
          </cell>
          <cell r="Z84">
            <v>0</v>
          </cell>
          <cell r="AB84" t="str">
            <v>ABONO ASSIS FIN CO</v>
          </cell>
        </row>
        <row r="85">
          <cell r="C85" t="str">
            <v>UPA CARUARU - CG Nº 011/2022</v>
          </cell>
          <cell r="E85" t="str">
            <v>JOSE CLAUDIO DE FRANCA</v>
          </cell>
          <cell r="F85" t="str">
            <v>3 - Administrativo</v>
          </cell>
          <cell r="G85" t="str">
            <v>4110-05</v>
          </cell>
          <cell r="H85" t="str">
            <v>03/2026</v>
          </cell>
          <cell r="I85" t="str">
            <v>0,00</v>
          </cell>
          <cell r="J85">
            <v>153.36000000000001</v>
          </cell>
          <cell r="K85">
            <v>0</v>
          </cell>
          <cell r="L85">
            <v>343.77</v>
          </cell>
          <cell r="M85">
            <v>32.42</v>
          </cell>
          <cell r="O85">
            <v>2.7</v>
          </cell>
          <cell r="P85">
            <v>0</v>
          </cell>
          <cell r="R85">
            <v>264</v>
          </cell>
          <cell r="S85">
            <v>115.02</v>
          </cell>
          <cell r="U85">
            <v>0</v>
          </cell>
          <cell r="V85">
            <v>0</v>
          </cell>
          <cell r="Y85">
            <v>29.9</v>
          </cell>
          <cell r="Z85">
            <v>0</v>
          </cell>
        </row>
        <row r="86">
          <cell r="C86" t="str">
            <v>UPA CARUARU - CG Nº 011/2022</v>
          </cell>
          <cell r="E86" t="str">
            <v>JOSE DANIEL DE LUNA</v>
          </cell>
          <cell r="F86" t="str">
            <v>2 - Outros Profissionais da Saúde</v>
          </cell>
          <cell r="G86" t="str">
            <v>3222-05</v>
          </cell>
          <cell r="H86" t="str">
            <v>03/2026</v>
          </cell>
          <cell r="I86" t="str">
            <v>0,00</v>
          </cell>
          <cell r="J86">
            <v>235.48</v>
          </cell>
          <cell r="K86">
            <v>0</v>
          </cell>
          <cell r="L86">
            <v>0</v>
          </cell>
          <cell r="M86">
            <v>0</v>
          </cell>
          <cell r="O86">
            <v>2.7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1704</v>
          </cell>
          <cell r="Z86">
            <v>0</v>
          </cell>
          <cell r="AB86" t="str">
            <v>ABONO ASSIS FIN CO</v>
          </cell>
        </row>
        <row r="87">
          <cell r="C87" t="str">
            <v>UPA CARUARU - CG Nº 011/2022</v>
          </cell>
          <cell r="E87" t="str">
            <v>JOSE DOMINGOS GOMES FILHO</v>
          </cell>
          <cell r="F87" t="str">
            <v>2 - Outros Profissionais da Saúde</v>
          </cell>
          <cell r="G87" t="str">
            <v>7664-20</v>
          </cell>
          <cell r="H87" t="str">
            <v>03/2026</v>
          </cell>
          <cell r="I87" t="str">
            <v>0,00</v>
          </cell>
          <cell r="J87">
            <v>217.56</v>
          </cell>
          <cell r="K87">
            <v>0</v>
          </cell>
          <cell r="L87">
            <v>343.77</v>
          </cell>
          <cell r="M87">
            <v>1.62</v>
          </cell>
          <cell r="O87">
            <v>2.7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CARUARU - CG Nº 011/2022</v>
          </cell>
          <cell r="E88" t="str">
            <v>JOSE EDVALDO ALVES DOS SANTOS</v>
          </cell>
          <cell r="F88" t="str">
            <v>3 - Administrativo</v>
          </cell>
          <cell r="G88" t="str">
            <v>5151-10</v>
          </cell>
          <cell r="H88" t="str">
            <v>03/2026</v>
          </cell>
          <cell r="I88" t="str">
            <v>0,00</v>
          </cell>
          <cell r="J88">
            <v>175.25</v>
          </cell>
          <cell r="K88">
            <v>0</v>
          </cell>
          <cell r="L88">
            <v>343.77</v>
          </cell>
          <cell r="M88">
            <v>16.21</v>
          </cell>
          <cell r="O88">
            <v>2.7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29.9</v>
          </cell>
          <cell r="Z88">
            <v>0</v>
          </cell>
        </row>
        <row r="89">
          <cell r="C89" t="str">
            <v>UPA CARUARU - CG Nº 011/2022</v>
          </cell>
          <cell r="E89" t="str">
            <v>JOSE MARCIO DE ANDRADE</v>
          </cell>
          <cell r="F89" t="str">
            <v>2 - Outros Profissionais da Saúde</v>
          </cell>
          <cell r="G89" t="str">
            <v>2235-05</v>
          </cell>
          <cell r="H89" t="str">
            <v>03/2026</v>
          </cell>
          <cell r="I89" t="str">
            <v>0,00</v>
          </cell>
          <cell r="J89">
            <v>269.36</v>
          </cell>
          <cell r="K89">
            <v>0</v>
          </cell>
          <cell r="L89">
            <v>343.77</v>
          </cell>
          <cell r="M89">
            <v>3.05</v>
          </cell>
          <cell r="O89">
            <v>4.6900000000000004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2282.8200000000002</v>
          </cell>
          <cell r="Z89">
            <v>0</v>
          </cell>
          <cell r="AB89" t="str">
            <v>ABONO ASSIS FIN CO</v>
          </cell>
        </row>
        <row r="90">
          <cell r="C90" t="str">
            <v>UPA CARUARU - CG Nº 011/2022</v>
          </cell>
          <cell r="E90" t="str">
            <v>JOSE PAULO DE ALMEIDA</v>
          </cell>
          <cell r="F90" t="str">
            <v>2 - Outros Profissionais da Saúde</v>
          </cell>
          <cell r="G90" t="str">
            <v>3222-05</v>
          </cell>
          <cell r="H90" t="str">
            <v>03/2026</v>
          </cell>
          <cell r="I90" t="str">
            <v>0,00</v>
          </cell>
          <cell r="J90">
            <v>163.61000000000001</v>
          </cell>
          <cell r="K90">
            <v>0</v>
          </cell>
          <cell r="L90">
            <v>343.77</v>
          </cell>
          <cell r="M90">
            <v>16.21</v>
          </cell>
          <cell r="O90">
            <v>2.7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1704</v>
          </cell>
          <cell r="Z90">
            <v>0</v>
          </cell>
          <cell r="AB90" t="str">
            <v>ABONO ASSIS FIN CO</v>
          </cell>
        </row>
        <row r="91">
          <cell r="C91" t="str">
            <v>UPA CARUARU - CG Nº 011/2022</v>
          </cell>
          <cell r="E91" t="str">
            <v>JOSE SAMUEL DE LIMA</v>
          </cell>
          <cell r="F91" t="str">
            <v>2 - Outros Profissionais da Saúde</v>
          </cell>
          <cell r="G91" t="str">
            <v>2234-05</v>
          </cell>
          <cell r="H91" t="str">
            <v>03/2026</v>
          </cell>
          <cell r="I91" t="str">
            <v>0,00</v>
          </cell>
          <cell r="J91">
            <v>337.97</v>
          </cell>
          <cell r="K91">
            <v>0</v>
          </cell>
          <cell r="L91">
            <v>0</v>
          </cell>
          <cell r="M91">
            <v>0</v>
          </cell>
          <cell r="O91">
            <v>2.7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CARUARU - CG Nº 011/2022</v>
          </cell>
          <cell r="E92" t="str">
            <v>JOSE VICTOR MEDEIROS DOS SANTOS</v>
          </cell>
          <cell r="F92" t="str">
            <v>2 - Outros Profissionais da Saúde</v>
          </cell>
          <cell r="G92" t="str">
            <v>2236-05</v>
          </cell>
          <cell r="H92" t="str">
            <v>03/2026</v>
          </cell>
          <cell r="I92" t="str">
            <v>0,00</v>
          </cell>
          <cell r="J92">
            <v>158.63</v>
          </cell>
          <cell r="K92">
            <v>0</v>
          </cell>
          <cell r="L92">
            <v>343.77</v>
          </cell>
          <cell r="M92">
            <v>2.94</v>
          </cell>
          <cell r="O92">
            <v>4.6900000000000004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CARUARU - CG Nº 011/2022</v>
          </cell>
          <cell r="E93" t="str">
            <v>JOSE WAGNER BARBOSA DE SANTANA</v>
          </cell>
          <cell r="F93" t="str">
            <v>2 - Outros Profissionais da Saúde</v>
          </cell>
          <cell r="G93" t="str">
            <v>3222-05</v>
          </cell>
          <cell r="H93" t="str">
            <v>03/2026</v>
          </cell>
          <cell r="I93" t="str">
            <v>0,00</v>
          </cell>
          <cell r="J93">
            <v>217.72</v>
          </cell>
          <cell r="K93">
            <v>0</v>
          </cell>
          <cell r="L93">
            <v>0</v>
          </cell>
          <cell r="M93">
            <v>0</v>
          </cell>
          <cell r="O93">
            <v>2.7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1704</v>
          </cell>
          <cell r="Z93">
            <v>0</v>
          </cell>
          <cell r="AB93" t="str">
            <v>ABONO ASSIS FIN CO</v>
          </cell>
        </row>
        <row r="94">
          <cell r="C94" t="str">
            <v>UPA CARUARU - CG Nº 011/2022</v>
          </cell>
          <cell r="E94" t="str">
            <v>JOSELMA DO NASCIMENTO SILVA</v>
          </cell>
          <cell r="F94" t="str">
            <v>2 - Outros Profissionais da Saúde</v>
          </cell>
          <cell r="G94" t="str">
            <v>3226-05</v>
          </cell>
          <cell r="H94" t="str">
            <v>03/2026</v>
          </cell>
          <cell r="I94" t="str">
            <v>0,00</v>
          </cell>
          <cell r="J94">
            <v>207.48</v>
          </cell>
          <cell r="K94">
            <v>0</v>
          </cell>
          <cell r="L94">
            <v>0</v>
          </cell>
          <cell r="M94">
            <v>0</v>
          </cell>
          <cell r="O94">
            <v>2.7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29.9</v>
          </cell>
          <cell r="Z94">
            <v>0</v>
          </cell>
        </row>
        <row r="95">
          <cell r="C95" t="str">
            <v>UPA CARUARU - CG Nº 011/2022</v>
          </cell>
          <cell r="E95" t="str">
            <v>JOSENILDA GEOVANI DA SILVA</v>
          </cell>
          <cell r="F95" t="str">
            <v>3 - Administrativo</v>
          </cell>
          <cell r="G95" t="str">
            <v>5134-30</v>
          </cell>
          <cell r="H95" t="str">
            <v>03/2026</v>
          </cell>
          <cell r="I95" t="str">
            <v>0,00</v>
          </cell>
          <cell r="J95">
            <v>175.25</v>
          </cell>
          <cell r="K95">
            <v>0</v>
          </cell>
          <cell r="L95">
            <v>343.77</v>
          </cell>
          <cell r="M95">
            <v>16.21</v>
          </cell>
          <cell r="O95">
            <v>2.7</v>
          </cell>
          <cell r="P95">
            <v>0</v>
          </cell>
          <cell r="R95">
            <v>420</v>
          </cell>
          <cell r="S95">
            <v>96.55</v>
          </cell>
          <cell r="U95">
            <v>0</v>
          </cell>
          <cell r="V95">
            <v>0</v>
          </cell>
          <cell r="Y95">
            <v>29.9</v>
          </cell>
          <cell r="Z95">
            <v>0</v>
          </cell>
        </row>
        <row r="96">
          <cell r="C96" t="str">
            <v>UPA CARUARU - CG Nº 011/2022</v>
          </cell>
          <cell r="E96" t="str">
            <v>JOSENILTON RICARDO SILVA</v>
          </cell>
          <cell r="F96" t="str">
            <v>3 - Administrativo</v>
          </cell>
          <cell r="G96" t="str">
            <v>2521-05</v>
          </cell>
          <cell r="H96" t="str">
            <v>03/2026</v>
          </cell>
          <cell r="I96" t="str">
            <v>0,00</v>
          </cell>
          <cell r="J96">
            <v>155.61000000000001</v>
          </cell>
          <cell r="K96">
            <v>0</v>
          </cell>
          <cell r="L96">
            <v>343.77</v>
          </cell>
          <cell r="M96">
            <v>16.21</v>
          </cell>
          <cell r="O96">
            <v>2.7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CARUARU - CG Nº 011/2022</v>
          </cell>
          <cell r="E97" t="str">
            <v>JOSIELLY FERREIRA</v>
          </cell>
          <cell r="F97" t="str">
            <v>2 - Outros Profissionais da Saúde</v>
          </cell>
          <cell r="G97" t="str">
            <v>2235-05</v>
          </cell>
          <cell r="H97" t="str">
            <v>03/2026</v>
          </cell>
          <cell r="I97" t="str">
            <v>0,00</v>
          </cell>
          <cell r="J97">
            <v>200.66</v>
          </cell>
          <cell r="K97">
            <v>0</v>
          </cell>
          <cell r="L97">
            <v>343.77</v>
          </cell>
          <cell r="M97">
            <v>3.05</v>
          </cell>
          <cell r="O97">
            <v>4.6900000000000004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2282.8200000000002</v>
          </cell>
          <cell r="Z97">
            <v>0</v>
          </cell>
          <cell r="AB97" t="str">
            <v>ABONO ASSIS FIN CO</v>
          </cell>
        </row>
        <row r="98">
          <cell r="C98" t="str">
            <v>UPA CARUARU - CG Nº 011/2022</v>
          </cell>
          <cell r="E98" t="str">
            <v>JOSINALVA MARIA DA SILVA</v>
          </cell>
          <cell r="F98" t="str">
            <v>2 - Outros Profissionais da Saúde</v>
          </cell>
          <cell r="G98" t="str">
            <v>3222-05</v>
          </cell>
          <cell r="H98" t="str">
            <v>03/2026</v>
          </cell>
          <cell r="I98" t="str">
            <v>0,00</v>
          </cell>
          <cell r="J98">
            <v>184.66</v>
          </cell>
          <cell r="K98">
            <v>0</v>
          </cell>
          <cell r="L98">
            <v>0</v>
          </cell>
          <cell r="M98">
            <v>0</v>
          </cell>
          <cell r="O98">
            <v>2.7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1704</v>
          </cell>
          <cell r="Z98">
            <v>0</v>
          </cell>
          <cell r="AB98" t="str">
            <v>ABONO ASSIS FIN CO</v>
          </cell>
        </row>
        <row r="99">
          <cell r="C99" t="str">
            <v>UPA CARUARU - CG Nº 011/2022</v>
          </cell>
          <cell r="E99" t="str">
            <v>JOSINETE MARIA FERREIRA DA SILVA</v>
          </cell>
          <cell r="F99" t="str">
            <v>2 - Outros Profissionais da Saúde</v>
          </cell>
          <cell r="G99" t="str">
            <v>3222-05</v>
          </cell>
          <cell r="H99" t="str">
            <v>03/2026</v>
          </cell>
          <cell r="I99" t="str">
            <v>0,00</v>
          </cell>
          <cell r="J99">
            <v>163.61000000000001</v>
          </cell>
          <cell r="K99">
            <v>0</v>
          </cell>
          <cell r="L99">
            <v>343.77</v>
          </cell>
          <cell r="M99">
            <v>16.21</v>
          </cell>
          <cell r="O99">
            <v>2.7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1704</v>
          </cell>
          <cell r="Z99">
            <v>0</v>
          </cell>
          <cell r="AB99" t="str">
            <v>ABONO ASSIS FIN CO</v>
          </cell>
        </row>
        <row r="100">
          <cell r="C100" t="str">
            <v>UPA CARUARU - CG Nº 011/2022</v>
          </cell>
          <cell r="E100" t="str">
            <v>JOZILENE DO NASCIMENTO</v>
          </cell>
          <cell r="F100" t="str">
            <v>2 - Outros Profissionais da Saúde</v>
          </cell>
          <cell r="G100" t="str">
            <v>2235-05</v>
          </cell>
          <cell r="H100" t="str">
            <v>03/2026</v>
          </cell>
          <cell r="I100" t="str">
            <v>0,00</v>
          </cell>
          <cell r="J100">
            <v>223.72</v>
          </cell>
          <cell r="K100">
            <v>0</v>
          </cell>
          <cell r="L100">
            <v>343.77</v>
          </cell>
          <cell r="M100">
            <v>2.79</v>
          </cell>
          <cell r="O100">
            <v>2.7</v>
          </cell>
          <cell r="P100">
            <v>0</v>
          </cell>
          <cell r="R100">
            <v>0</v>
          </cell>
          <cell r="S100">
            <v>0</v>
          </cell>
          <cell r="U100">
            <v>138.38999999999999</v>
          </cell>
          <cell r="V100">
            <v>0</v>
          </cell>
          <cell r="X100" t="str">
            <v>AUX CRECHE ( en.</v>
          </cell>
          <cell r="Y100">
            <v>2459.15</v>
          </cell>
          <cell r="Z100">
            <v>0</v>
          </cell>
          <cell r="AB100" t="str">
            <v>ABONO ASSIS FIN CO</v>
          </cell>
        </row>
        <row r="101">
          <cell r="C101" t="str">
            <v>UPA CARUARU - CG Nº 011/2022</v>
          </cell>
          <cell r="E101" t="str">
            <v>JUCICLEIDE BEZERRA DE OLIVEIRA</v>
          </cell>
          <cell r="F101" t="str">
            <v>2 - Outros Profissionais da Saúde</v>
          </cell>
          <cell r="G101" t="str">
            <v>3222-05</v>
          </cell>
          <cell r="H101" t="str">
            <v>03/2026</v>
          </cell>
          <cell r="I101" t="str">
            <v>0,00</v>
          </cell>
          <cell r="J101">
            <v>163.61000000000001</v>
          </cell>
          <cell r="K101">
            <v>0</v>
          </cell>
          <cell r="L101">
            <v>343.77</v>
          </cell>
          <cell r="M101">
            <v>16.21</v>
          </cell>
          <cell r="O101">
            <v>2.7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1704</v>
          </cell>
          <cell r="Z101">
            <v>0</v>
          </cell>
          <cell r="AB101" t="str">
            <v>ABONO ASSIS FIN CO</v>
          </cell>
        </row>
        <row r="102">
          <cell r="C102" t="str">
            <v>UPA CARUARU - CG Nº 011/2022</v>
          </cell>
          <cell r="E102" t="str">
            <v>JULIO HENRIQUE DE SOUZA ARAUJO AMARAL</v>
          </cell>
          <cell r="F102" t="str">
            <v>3 - Administrativo</v>
          </cell>
          <cell r="G102" t="str">
            <v>5211-30</v>
          </cell>
          <cell r="H102" t="str">
            <v>03/2026</v>
          </cell>
          <cell r="I102" t="str">
            <v>0,00</v>
          </cell>
          <cell r="J102">
            <v>136.03</v>
          </cell>
          <cell r="K102">
            <v>0</v>
          </cell>
          <cell r="L102">
            <v>0</v>
          </cell>
          <cell r="M102">
            <v>0</v>
          </cell>
          <cell r="O102">
            <v>2.7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29.9</v>
          </cell>
          <cell r="Z102">
            <v>0</v>
          </cell>
        </row>
        <row r="103">
          <cell r="C103" t="str">
            <v>UPA CARUARU - CG Nº 011/2022</v>
          </cell>
          <cell r="E103" t="str">
            <v>KALEANDRA PRICILLA DA SILVA SANTOS</v>
          </cell>
          <cell r="F103" t="str">
            <v>2 - Outros Profissionais da Saúde</v>
          </cell>
          <cell r="G103" t="str">
            <v>3222-05</v>
          </cell>
          <cell r="H103" t="str">
            <v>03/2026</v>
          </cell>
          <cell r="I103" t="str">
            <v>0,00</v>
          </cell>
          <cell r="J103">
            <v>183.25</v>
          </cell>
          <cell r="K103">
            <v>0</v>
          </cell>
          <cell r="L103">
            <v>0</v>
          </cell>
          <cell r="M103">
            <v>0</v>
          </cell>
          <cell r="O103">
            <v>2.7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1704</v>
          </cell>
          <cell r="Z103">
            <v>0</v>
          </cell>
          <cell r="AB103" t="str">
            <v>ABONO ASSIS FIN CO</v>
          </cell>
        </row>
        <row r="104">
          <cell r="C104" t="str">
            <v>UPA CARUARU - CG Nº 011/2022</v>
          </cell>
          <cell r="E104" t="str">
            <v>KARINA LUIZA BEZERRA ALVES</v>
          </cell>
          <cell r="F104" t="str">
            <v>2 - Outros Profissionais da Saúde</v>
          </cell>
          <cell r="G104" t="str">
            <v>2235-05</v>
          </cell>
          <cell r="H104" t="str">
            <v>03/2026</v>
          </cell>
          <cell r="I104" t="str">
            <v>0,00</v>
          </cell>
          <cell r="J104">
            <v>272.60000000000002</v>
          </cell>
          <cell r="K104">
            <v>0</v>
          </cell>
          <cell r="L104">
            <v>343.77</v>
          </cell>
          <cell r="M104">
            <v>3.05</v>
          </cell>
          <cell r="O104">
            <v>4.6900000000000004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2282.8200000000002</v>
          </cell>
          <cell r="Z104">
            <v>0</v>
          </cell>
          <cell r="AB104" t="str">
            <v>ABONO ASSIS FIN CO</v>
          </cell>
        </row>
        <row r="105">
          <cell r="C105" t="str">
            <v>UPA CARUARU - CG Nº 011/2022</v>
          </cell>
          <cell r="E105" t="str">
            <v>KARLA GRAZIELY FERREIRA</v>
          </cell>
          <cell r="F105" t="str">
            <v>3 - Administrativo</v>
          </cell>
          <cell r="G105" t="str">
            <v>5211-30</v>
          </cell>
          <cell r="H105" t="str">
            <v>03/2026</v>
          </cell>
          <cell r="I105" t="str">
            <v>0,00</v>
          </cell>
          <cell r="J105">
            <v>136.03</v>
          </cell>
          <cell r="K105">
            <v>0</v>
          </cell>
          <cell r="L105">
            <v>343.77</v>
          </cell>
          <cell r="M105">
            <v>32.42</v>
          </cell>
          <cell r="O105">
            <v>2.7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29.9</v>
          </cell>
          <cell r="Z105">
            <v>0</v>
          </cell>
        </row>
        <row r="106">
          <cell r="C106" t="str">
            <v>UPA CARUARU - CG Nº 011/2022</v>
          </cell>
          <cell r="E106" t="str">
            <v>LAIS BARBARA DE LIMA SILVA</v>
          </cell>
          <cell r="F106" t="str">
            <v>2 - Outros Profissionais da Saúde</v>
          </cell>
          <cell r="G106" t="str">
            <v>2516-05</v>
          </cell>
          <cell r="H106" t="str">
            <v>03/2026</v>
          </cell>
          <cell r="I106" t="str">
            <v>0,00</v>
          </cell>
          <cell r="J106">
            <v>289.70999999999998</v>
          </cell>
          <cell r="K106">
            <v>0</v>
          </cell>
          <cell r="L106">
            <v>343.77</v>
          </cell>
          <cell r="M106">
            <v>32.42</v>
          </cell>
          <cell r="O106">
            <v>2.7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29.9</v>
          </cell>
          <cell r="Z106">
            <v>0</v>
          </cell>
        </row>
        <row r="107">
          <cell r="C107" t="str">
            <v>UPA CARUARU - CG Nº 011/2022</v>
          </cell>
          <cell r="E107" t="str">
            <v>LARISSA DA SILVA MARQUES</v>
          </cell>
          <cell r="F107" t="str">
            <v>2 - Outros Profissionais da Saúde</v>
          </cell>
          <cell r="G107" t="str">
            <v>7664-20</v>
          </cell>
          <cell r="H107" t="str">
            <v>03/2026</v>
          </cell>
          <cell r="I107" t="str">
            <v>0,00</v>
          </cell>
          <cell r="J107">
            <v>272.63</v>
          </cell>
          <cell r="K107">
            <v>0</v>
          </cell>
          <cell r="L107">
            <v>0</v>
          </cell>
          <cell r="M107">
            <v>0</v>
          </cell>
          <cell r="O107">
            <v>2.7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CARUARU - CG Nº 011/2022</v>
          </cell>
          <cell r="E108" t="str">
            <v>LARISSA DE MENEZES MARTINS</v>
          </cell>
          <cell r="F108" t="str">
            <v>3 - Administrativo</v>
          </cell>
          <cell r="G108" t="str">
            <v>1312-05</v>
          </cell>
          <cell r="H108" t="str">
            <v>03/2026</v>
          </cell>
          <cell r="I108" t="str">
            <v>0,00</v>
          </cell>
          <cell r="J108">
            <v>1736.69</v>
          </cell>
          <cell r="K108">
            <v>0</v>
          </cell>
          <cell r="L108">
            <v>343.77</v>
          </cell>
          <cell r="M108">
            <v>32.42</v>
          </cell>
          <cell r="O108">
            <v>2.7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29.9</v>
          </cell>
          <cell r="Z108">
            <v>0</v>
          </cell>
        </row>
        <row r="109">
          <cell r="C109" t="str">
            <v>UPA CARUARU - CG Nº 011/2022</v>
          </cell>
          <cell r="E109" t="str">
            <v>LENILSON VITORIO DA SILVA</v>
          </cell>
          <cell r="F109" t="str">
            <v>2 - Outros Profissionais da Saúde</v>
          </cell>
          <cell r="G109" t="str">
            <v>7664-20</v>
          </cell>
          <cell r="H109" t="str">
            <v>03/2026</v>
          </cell>
          <cell r="I109" t="str">
            <v>0,00</v>
          </cell>
          <cell r="J109">
            <v>188.03</v>
          </cell>
          <cell r="K109">
            <v>0</v>
          </cell>
          <cell r="L109">
            <v>343.77</v>
          </cell>
          <cell r="M109">
            <v>1.62</v>
          </cell>
          <cell r="O109">
            <v>2.7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CARUARU - CG Nº 011/2022</v>
          </cell>
          <cell r="E110" t="str">
            <v>LETICIA BARROS DA SILVA</v>
          </cell>
          <cell r="F110" t="str">
            <v>3 - Administrativo</v>
          </cell>
          <cell r="G110" t="str">
            <v>5134-30</v>
          </cell>
          <cell r="H110" t="str">
            <v>03/2026</v>
          </cell>
          <cell r="I110" t="str">
            <v>0,00</v>
          </cell>
          <cell r="J110">
            <v>155.61000000000001</v>
          </cell>
          <cell r="K110">
            <v>0</v>
          </cell>
          <cell r="L110">
            <v>343.77</v>
          </cell>
          <cell r="M110">
            <v>16.21</v>
          </cell>
          <cell r="O110">
            <v>2.7</v>
          </cell>
          <cell r="P110">
            <v>0</v>
          </cell>
          <cell r="R110">
            <v>288</v>
          </cell>
          <cell r="S110">
            <v>96.55</v>
          </cell>
          <cell r="U110">
            <v>167.4</v>
          </cell>
          <cell r="V110">
            <v>0</v>
          </cell>
          <cell r="X110" t="str">
            <v>AUX. CRECHE FED.</v>
          </cell>
          <cell r="Y110">
            <v>29.9</v>
          </cell>
          <cell r="Z110">
            <v>0</v>
          </cell>
        </row>
        <row r="111">
          <cell r="C111" t="str">
            <v>UPA CARUARU - CG Nº 011/2022</v>
          </cell>
          <cell r="E111" t="str">
            <v>LETICIA TAMIRES MARIA DA SILVA</v>
          </cell>
          <cell r="F111" t="str">
            <v>2 - Outros Profissionais da Saúde</v>
          </cell>
          <cell r="G111" t="str">
            <v>2235-05</v>
          </cell>
          <cell r="H111" t="str">
            <v>03/2026</v>
          </cell>
          <cell r="I111" t="str">
            <v>0,00</v>
          </cell>
          <cell r="J111">
            <v>203.25</v>
          </cell>
          <cell r="K111">
            <v>0</v>
          </cell>
          <cell r="L111">
            <v>343.77</v>
          </cell>
          <cell r="M111">
            <v>2.79</v>
          </cell>
          <cell r="O111">
            <v>2.7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2459.15</v>
          </cell>
          <cell r="Z111">
            <v>0</v>
          </cell>
          <cell r="AB111" t="str">
            <v>ABONO ASSIS FIN CO</v>
          </cell>
        </row>
        <row r="112">
          <cell r="C112" t="str">
            <v>UPA CARUARU - CG Nº 011/2022</v>
          </cell>
          <cell r="E112" t="str">
            <v>LILIANE DA SILVA ANDRADE</v>
          </cell>
          <cell r="F112" t="str">
            <v>2 - Outros Profissionais da Saúde</v>
          </cell>
          <cell r="G112" t="str">
            <v>2516-05</v>
          </cell>
          <cell r="H112" t="str">
            <v>03/2026</v>
          </cell>
          <cell r="I112" t="str">
            <v>0,00</v>
          </cell>
          <cell r="J112">
            <v>331.85</v>
          </cell>
          <cell r="K112">
            <v>0</v>
          </cell>
          <cell r="L112">
            <v>343.77</v>
          </cell>
          <cell r="M112">
            <v>32.42</v>
          </cell>
          <cell r="O112">
            <v>2.7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29.9</v>
          </cell>
          <cell r="Z112">
            <v>0</v>
          </cell>
        </row>
        <row r="113">
          <cell r="C113" t="str">
            <v>UPA CARUARU - CG Nº 011/2022</v>
          </cell>
          <cell r="E113" t="str">
            <v xml:space="preserve">LIVIO ANTONIO TORRES DA SILVA </v>
          </cell>
          <cell r="F113" t="str">
            <v>2 - Outros Profissionais da Saúde</v>
          </cell>
          <cell r="G113" t="str">
            <v>7664-20</v>
          </cell>
          <cell r="H113" t="str">
            <v>03/2026</v>
          </cell>
          <cell r="I113" t="str">
            <v>0,00</v>
          </cell>
          <cell r="J113">
            <v>197.75</v>
          </cell>
          <cell r="K113">
            <v>0</v>
          </cell>
          <cell r="L113">
            <v>343.77</v>
          </cell>
          <cell r="M113">
            <v>1.62</v>
          </cell>
          <cell r="O113">
            <v>2.7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CARUARU - CG Nº 011/2022</v>
          </cell>
          <cell r="E114" t="str">
            <v>LOURINALDO JOSE DE ARAUJO</v>
          </cell>
          <cell r="F114" t="str">
            <v>2 - Outros Profissionais da Saúde</v>
          </cell>
          <cell r="G114" t="str">
            <v>2516-05</v>
          </cell>
          <cell r="H114" t="str">
            <v>03/2026</v>
          </cell>
          <cell r="I114" t="str">
            <v>0,00</v>
          </cell>
          <cell r="J114">
            <v>289.70999999999998</v>
          </cell>
          <cell r="K114">
            <v>0</v>
          </cell>
          <cell r="L114">
            <v>343.77</v>
          </cell>
          <cell r="M114">
            <v>32.42</v>
          </cell>
          <cell r="O114">
            <v>2.7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29.9</v>
          </cell>
          <cell r="Z114">
            <v>0</v>
          </cell>
        </row>
        <row r="115">
          <cell r="C115" t="str">
            <v>UPA CARUARU - CG Nº 011/2022</v>
          </cell>
          <cell r="E115" t="str">
            <v xml:space="preserve">LUCAS GABRIEL DOS SANTOS BEZERRA </v>
          </cell>
          <cell r="F115" t="str">
            <v>3 - Administrativo</v>
          </cell>
          <cell r="G115" t="str">
            <v>5211-30</v>
          </cell>
          <cell r="H115" t="str">
            <v>03/2026</v>
          </cell>
          <cell r="I115" t="str">
            <v>0,00</v>
          </cell>
          <cell r="J115">
            <v>136.03</v>
          </cell>
          <cell r="K115">
            <v>0</v>
          </cell>
          <cell r="L115">
            <v>343.77</v>
          </cell>
          <cell r="M115">
            <v>32.42</v>
          </cell>
          <cell r="O115">
            <v>2.7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29.9</v>
          </cell>
          <cell r="Z115">
            <v>0</v>
          </cell>
        </row>
        <row r="116">
          <cell r="C116" t="str">
            <v>UPA CARUARU - CG Nº 011/2022</v>
          </cell>
          <cell r="E116" t="str">
            <v>LUCAS VINICIUS DA SILVA</v>
          </cell>
          <cell r="F116" t="str">
            <v>3 - Administrativo</v>
          </cell>
          <cell r="G116" t="str">
            <v>4110-30</v>
          </cell>
          <cell r="H116" t="str">
            <v>03/2026</v>
          </cell>
          <cell r="I116" t="str">
            <v>0,00</v>
          </cell>
          <cell r="J116">
            <v>192.68</v>
          </cell>
          <cell r="K116">
            <v>0</v>
          </cell>
          <cell r="L116">
            <v>343.77</v>
          </cell>
          <cell r="M116">
            <v>32.42</v>
          </cell>
          <cell r="O116">
            <v>2.7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29.9</v>
          </cell>
          <cell r="Z116">
            <v>0</v>
          </cell>
        </row>
        <row r="117">
          <cell r="C117" t="str">
            <v>UPA CARUARU - CG Nº 011/2022</v>
          </cell>
          <cell r="E117" t="str">
            <v>LUCIANO JOSE DE LIRA JUNIOR</v>
          </cell>
          <cell r="F117" t="str">
            <v>3 - Administrativo</v>
          </cell>
          <cell r="G117" t="str">
            <v>2521-05</v>
          </cell>
          <cell r="H117" t="str">
            <v>03/2026</v>
          </cell>
          <cell r="I117" t="str">
            <v>0,00</v>
          </cell>
          <cell r="J117">
            <v>175.25</v>
          </cell>
          <cell r="K117">
            <v>0</v>
          </cell>
          <cell r="L117">
            <v>343.77</v>
          </cell>
          <cell r="M117">
            <v>16.21</v>
          </cell>
          <cell r="O117">
            <v>2.7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CARUARU - CG Nº 011/2022</v>
          </cell>
          <cell r="E118" t="str">
            <v>LUCICLEIDE MARIA DA SILVA</v>
          </cell>
          <cell r="F118" t="str">
            <v>2 - Outros Profissionais da Saúde</v>
          </cell>
          <cell r="G118" t="str">
            <v>3222-05</v>
          </cell>
          <cell r="H118" t="str">
            <v>03/2026</v>
          </cell>
          <cell r="I118" t="str">
            <v>0,00</v>
          </cell>
          <cell r="J118">
            <v>183.25</v>
          </cell>
          <cell r="K118">
            <v>0</v>
          </cell>
          <cell r="L118">
            <v>343.77</v>
          </cell>
          <cell r="M118">
            <v>16.21</v>
          </cell>
          <cell r="O118">
            <v>2.7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1704</v>
          </cell>
          <cell r="Z118">
            <v>0</v>
          </cell>
          <cell r="AB118" t="str">
            <v>ABONO ASSIS FIN CO</v>
          </cell>
        </row>
        <row r="119">
          <cell r="C119" t="str">
            <v>UPA CARUARU - CG Nº 011/2022</v>
          </cell>
          <cell r="E119" t="str">
            <v>LUCIVALDO PEREIRA DA SILVA</v>
          </cell>
          <cell r="F119" t="str">
            <v>2 - Outros Profissionais da Saúde</v>
          </cell>
          <cell r="G119" t="str">
            <v>3222-05</v>
          </cell>
          <cell r="H119" t="str">
            <v>03/2026</v>
          </cell>
          <cell r="I119" t="str">
            <v>0,00</v>
          </cell>
          <cell r="J119">
            <v>183.25</v>
          </cell>
          <cell r="K119">
            <v>0</v>
          </cell>
          <cell r="L119">
            <v>343.77</v>
          </cell>
          <cell r="M119">
            <v>16.21</v>
          </cell>
          <cell r="O119">
            <v>2.7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1704</v>
          </cell>
          <cell r="Z119">
            <v>0</v>
          </cell>
          <cell r="AB119" t="str">
            <v>ABONO ASSIS FIN CO</v>
          </cell>
        </row>
        <row r="120">
          <cell r="C120" t="str">
            <v>UPA CARUARU - CG Nº 011/2022</v>
          </cell>
          <cell r="E120" t="str">
            <v>LUCIVANIA ALICE DE MACEDO</v>
          </cell>
          <cell r="F120" t="str">
            <v>2 - Outros Profissionais da Saúde</v>
          </cell>
          <cell r="G120" t="str">
            <v>3222-05</v>
          </cell>
          <cell r="H120" t="str">
            <v>03/2026</v>
          </cell>
          <cell r="I120" t="str">
            <v>0,00</v>
          </cell>
          <cell r="J120">
            <v>180.45</v>
          </cell>
          <cell r="K120">
            <v>0</v>
          </cell>
          <cell r="L120">
            <v>343.77</v>
          </cell>
          <cell r="M120">
            <v>16.21</v>
          </cell>
          <cell r="O120">
            <v>2.7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1704</v>
          </cell>
          <cell r="Z120">
            <v>0</v>
          </cell>
          <cell r="AB120" t="str">
            <v>ABONO ASSIS FIN CO</v>
          </cell>
        </row>
        <row r="121">
          <cell r="C121" t="str">
            <v>UPA CARUARU - CG Nº 011/2022</v>
          </cell>
          <cell r="E121" t="str">
            <v>LUIZ CARLOS DA SILVA SANTOS</v>
          </cell>
          <cell r="F121" t="str">
            <v>2 - Outros Profissionais da Saúde</v>
          </cell>
          <cell r="G121" t="str">
            <v>3222-05</v>
          </cell>
          <cell r="H121" t="str">
            <v>03/2026</v>
          </cell>
          <cell r="I121" t="str">
            <v>0,00</v>
          </cell>
          <cell r="J121">
            <v>175.25</v>
          </cell>
          <cell r="K121">
            <v>0</v>
          </cell>
          <cell r="L121">
            <v>343.77</v>
          </cell>
          <cell r="M121">
            <v>16.21</v>
          </cell>
          <cell r="O121">
            <v>2.7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1704</v>
          </cell>
          <cell r="Z121">
            <v>0</v>
          </cell>
          <cell r="AB121" t="str">
            <v>ABONO ASSIS FIN CO</v>
          </cell>
        </row>
        <row r="122">
          <cell r="C122" t="str">
            <v>UPA CARUARU - CG Nº 011/2022</v>
          </cell>
          <cell r="E122" t="str">
            <v>MANOEL PINO FILHO</v>
          </cell>
          <cell r="F122" t="str">
            <v>3 - Administrativo</v>
          </cell>
          <cell r="G122" t="str">
            <v>5143-10</v>
          </cell>
          <cell r="H122" t="str">
            <v>03/2026</v>
          </cell>
          <cell r="I122" t="str">
            <v>0,00</v>
          </cell>
          <cell r="J122">
            <v>182.75</v>
          </cell>
          <cell r="K122">
            <v>0</v>
          </cell>
          <cell r="L122">
            <v>343.77</v>
          </cell>
          <cell r="M122">
            <v>32.42</v>
          </cell>
          <cell r="O122">
            <v>2.7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29.9</v>
          </cell>
          <cell r="Z122">
            <v>0</v>
          </cell>
        </row>
        <row r="123">
          <cell r="C123" t="str">
            <v>UPA CARUARU - CG Nº 011/2022</v>
          </cell>
          <cell r="E123" t="str">
            <v xml:space="preserve">MANUEL JOSE DA SILVA </v>
          </cell>
          <cell r="F123" t="str">
            <v>2 - Outros Profissionais da Saúde</v>
          </cell>
          <cell r="G123" t="str">
            <v>3222-05</v>
          </cell>
          <cell r="H123" t="str">
            <v>03/2026</v>
          </cell>
          <cell r="I123" t="str">
            <v>0,00</v>
          </cell>
          <cell r="J123">
            <v>183.25</v>
          </cell>
          <cell r="K123">
            <v>0</v>
          </cell>
          <cell r="L123">
            <v>343.77</v>
          </cell>
          <cell r="M123">
            <v>16.21</v>
          </cell>
          <cell r="O123">
            <v>2.7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1704</v>
          </cell>
          <cell r="Z123">
            <v>0</v>
          </cell>
          <cell r="AB123" t="str">
            <v>ABONO ASSIS FIN CO</v>
          </cell>
        </row>
        <row r="124">
          <cell r="C124" t="str">
            <v>UPA CARUARU - CG Nº 011/2022</v>
          </cell>
          <cell r="E124" t="str">
            <v>MARCIA DA SILVA FERREIRA</v>
          </cell>
          <cell r="F124" t="str">
            <v>2 - Outros Profissionais da Saúde</v>
          </cell>
          <cell r="G124" t="str">
            <v>2236-05</v>
          </cell>
          <cell r="H124" t="str">
            <v>03/2026</v>
          </cell>
          <cell r="I124" t="str">
            <v>0,00</v>
          </cell>
          <cell r="J124">
            <v>193.08</v>
          </cell>
          <cell r="K124">
            <v>0</v>
          </cell>
          <cell r="L124">
            <v>343.77</v>
          </cell>
          <cell r="M124">
            <v>2.94</v>
          </cell>
          <cell r="O124">
            <v>4.6900000000000004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CARUARU - CG Nº 011/2022</v>
          </cell>
          <cell r="E125" t="str">
            <v>MARCIANE MARIA DA SILVA</v>
          </cell>
          <cell r="F125" t="str">
            <v>2 - Outros Profissionais da Saúde</v>
          </cell>
          <cell r="G125" t="str">
            <v>3222-05</v>
          </cell>
          <cell r="H125" t="str">
            <v>03/2026</v>
          </cell>
          <cell r="I125" t="str">
            <v>0,00</v>
          </cell>
          <cell r="J125">
            <v>176.66</v>
          </cell>
          <cell r="K125">
            <v>0</v>
          </cell>
          <cell r="L125">
            <v>0</v>
          </cell>
          <cell r="M125">
            <v>0</v>
          </cell>
          <cell r="O125">
            <v>2.7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1704</v>
          </cell>
          <cell r="Z125">
            <v>0</v>
          </cell>
          <cell r="AB125" t="str">
            <v>ABONO ASSIS FIN CO</v>
          </cell>
        </row>
        <row r="126">
          <cell r="C126" t="str">
            <v>UPA CARUARU - CG Nº 011/2022</v>
          </cell>
          <cell r="E126" t="str">
            <v>MARCIONILO CARNEIRO DA SILVA JUNIOR</v>
          </cell>
          <cell r="F126" t="str">
            <v>2 - Outros Profissionais da Saúde</v>
          </cell>
          <cell r="G126" t="str">
            <v>3222-05</v>
          </cell>
          <cell r="H126" t="str">
            <v>03/2026</v>
          </cell>
          <cell r="I126" t="str">
            <v>0,00</v>
          </cell>
          <cell r="J126">
            <v>155.61000000000001</v>
          </cell>
          <cell r="K126">
            <v>0</v>
          </cell>
          <cell r="L126">
            <v>343.77</v>
          </cell>
          <cell r="M126">
            <v>16.21</v>
          </cell>
          <cell r="O126">
            <v>2.7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1704</v>
          </cell>
          <cell r="Z126">
            <v>0</v>
          </cell>
          <cell r="AB126" t="str">
            <v>ABONO ASSIS FIN CO</v>
          </cell>
        </row>
        <row r="127">
          <cell r="C127" t="str">
            <v>UPA CARUARU - CG Nº 011/2022</v>
          </cell>
          <cell r="E127" t="str">
            <v>MARCOS ANTONIO DE OLIVEIRA</v>
          </cell>
          <cell r="F127" t="str">
            <v>3 - Administrativo</v>
          </cell>
          <cell r="G127" t="str">
            <v>5151-10</v>
          </cell>
          <cell r="H127" t="str">
            <v>03/2026</v>
          </cell>
          <cell r="I127" t="str">
            <v>0,00</v>
          </cell>
          <cell r="J127">
            <v>155.61000000000001</v>
          </cell>
          <cell r="K127">
            <v>0</v>
          </cell>
          <cell r="L127">
            <v>343.77</v>
          </cell>
          <cell r="M127">
            <v>16.21</v>
          </cell>
          <cell r="O127">
            <v>2.7</v>
          </cell>
          <cell r="P127">
            <v>0</v>
          </cell>
          <cell r="R127">
            <v>180</v>
          </cell>
          <cell r="S127">
            <v>96.55</v>
          </cell>
          <cell r="U127">
            <v>0</v>
          </cell>
          <cell r="V127">
            <v>0</v>
          </cell>
          <cell r="Y127">
            <v>29.9</v>
          </cell>
          <cell r="Z127">
            <v>0</v>
          </cell>
        </row>
        <row r="128">
          <cell r="C128" t="str">
            <v>UPA CARUARU - CG Nº 011/2022</v>
          </cell>
          <cell r="E128" t="str">
            <v>MARIA AILMA ALVES FEITOSA</v>
          </cell>
          <cell r="F128" t="str">
            <v>2 - Outros Profissionais da Saúde</v>
          </cell>
          <cell r="G128" t="str">
            <v>3222-05</v>
          </cell>
          <cell r="H128" t="str">
            <v>03/2026</v>
          </cell>
          <cell r="I128" t="str">
            <v>0,00</v>
          </cell>
          <cell r="J128">
            <v>163.61000000000001</v>
          </cell>
          <cell r="K128">
            <v>0</v>
          </cell>
          <cell r="L128">
            <v>343.77</v>
          </cell>
          <cell r="M128">
            <v>16.21</v>
          </cell>
          <cell r="O128">
            <v>2.7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1704</v>
          </cell>
          <cell r="Z128">
            <v>0</v>
          </cell>
          <cell r="AB128" t="str">
            <v>ABONO ASSIS FIN CO</v>
          </cell>
        </row>
        <row r="129">
          <cell r="C129" t="str">
            <v>UPA CARUARU - CG Nº 011/2022</v>
          </cell>
          <cell r="E129" t="str">
            <v>MARIA ALVES DA SILVA</v>
          </cell>
          <cell r="F129" t="str">
            <v>2 - Outros Profissionais da Saúde</v>
          </cell>
          <cell r="G129" t="str">
            <v>3222-05</v>
          </cell>
          <cell r="H129" t="str">
            <v>03/2026</v>
          </cell>
          <cell r="I129" t="str">
            <v>0,00</v>
          </cell>
          <cell r="J129">
            <v>244.9</v>
          </cell>
          <cell r="K129">
            <v>0</v>
          </cell>
          <cell r="L129">
            <v>0</v>
          </cell>
          <cell r="M129">
            <v>0</v>
          </cell>
          <cell r="O129">
            <v>2.7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1704</v>
          </cell>
          <cell r="Z129">
            <v>0</v>
          </cell>
          <cell r="AB129" t="str">
            <v>ABONO ASSIS FIN CO</v>
          </cell>
        </row>
        <row r="130">
          <cell r="C130" t="str">
            <v>UPA CARUARU - CG Nº 011/2022</v>
          </cell>
          <cell r="E130" t="str">
            <v>MARIA APARECIDA BASILIO DE OLIVEIRA SILVA</v>
          </cell>
          <cell r="F130" t="str">
            <v>3 - Administrativo</v>
          </cell>
          <cell r="G130" t="str">
            <v>5163-45</v>
          </cell>
          <cell r="H130" t="str">
            <v>03/2026</v>
          </cell>
          <cell r="I130" t="str">
            <v>0,00</v>
          </cell>
          <cell r="J130">
            <v>155.61000000000001</v>
          </cell>
          <cell r="K130">
            <v>0</v>
          </cell>
          <cell r="L130">
            <v>0</v>
          </cell>
          <cell r="M130">
            <v>0</v>
          </cell>
          <cell r="O130">
            <v>2.7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29.9</v>
          </cell>
          <cell r="Z130">
            <v>0</v>
          </cell>
        </row>
        <row r="131">
          <cell r="C131" t="str">
            <v>UPA CARUARU - CG Nº 011/2022</v>
          </cell>
          <cell r="E131" t="str">
            <v>MARIA BETANIA FERREIRA FIRMO</v>
          </cell>
          <cell r="F131" t="str">
            <v>2 - Outros Profissionais da Saúde</v>
          </cell>
          <cell r="G131" t="str">
            <v>3241-15</v>
          </cell>
          <cell r="H131" t="str">
            <v>03/2026</v>
          </cell>
          <cell r="I131" t="str">
            <v>0,00</v>
          </cell>
          <cell r="J131">
            <v>366.73</v>
          </cell>
          <cell r="K131">
            <v>0</v>
          </cell>
          <cell r="L131">
            <v>343.77</v>
          </cell>
          <cell r="M131">
            <v>2.73</v>
          </cell>
          <cell r="O131">
            <v>2.7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CARUARU - CG Nº 011/2022</v>
          </cell>
          <cell r="E132" t="str">
            <v>MARIA CILENE DA SILVA</v>
          </cell>
          <cell r="F132" t="str">
            <v>2 - Outros Profissionais da Saúde</v>
          </cell>
          <cell r="G132" t="str">
            <v>3222-05</v>
          </cell>
          <cell r="H132" t="str">
            <v>03/2026</v>
          </cell>
          <cell r="I132" t="str">
            <v>0,00</v>
          </cell>
          <cell r="J132">
            <v>163.61000000000001</v>
          </cell>
          <cell r="K132">
            <v>0</v>
          </cell>
          <cell r="L132">
            <v>343.77</v>
          </cell>
          <cell r="M132">
            <v>16.21</v>
          </cell>
          <cell r="O132">
            <v>2.7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1704</v>
          </cell>
          <cell r="Z132">
            <v>0</v>
          </cell>
          <cell r="AB132" t="str">
            <v>ABONO ASSIS FIN CO</v>
          </cell>
        </row>
        <row r="133">
          <cell r="C133" t="str">
            <v>UPA CARUARU - CG Nº 011/2022</v>
          </cell>
          <cell r="E133" t="str">
            <v>MARIA DAS DORES GUERRA CASTOR</v>
          </cell>
          <cell r="F133" t="str">
            <v>2 - Outros Profissionais da Saúde</v>
          </cell>
          <cell r="G133" t="str">
            <v>3222-05</v>
          </cell>
          <cell r="H133" t="str">
            <v>03/2026</v>
          </cell>
          <cell r="I133" t="str">
            <v>0,00</v>
          </cell>
          <cell r="J133">
            <v>155.61000000000001</v>
          </cell>
          <cell r="K133">
            <v>0</v>
          </cell>
          <cell r="L133">
            <v>0</v>
          </cell>
          <cell r="M133">
            <v>0</v>
          </cell>
          <cell r="O133">
            <v>2.7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1704</v>
          </cell>
          <cell r="Z133">
            <v>0</v>
          </cell>
          <cell r="AB133" t="str">
            <v>ABONO ASSIS FIN CO</v>
          </cell>
        </row>
        <row r="134">
          <cell r="C134" t="str">
            <v>UPA CARUARU - CG Nº 011/2022</v>
          </cell>
          <cell r="E134" t="str">
            <v>MARIA DE FATIMA DOS SANTOS</v>
          </cell>
          <cell r="F134" t="str">
            <v>2 - Outros Profissionais da Saúde</v>
          </cell>
          <cell r="G134" t="str">
            <v>3222-05</v>
          </cell>
          <cell r="H134" t="str">
            <v>03/2026</v>
          </cell>
          <cell r="I134" t="str">
            <v>0,00</v>
          </cell>
          <cell r="J134">
            <v>183.25</v>
          </cell>
          <cell r="K134">
            <v>0</v>
          </cell>
          <cell r="L134">
            <v>343.77</v>
          </cell>
          <cell r="M134">
            <v>16.21</v>
          </cell>
          <cell r="O134">
            <v>2.7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1704</v>
          </cell>
          <cell r="Z134">
            <v>0</v>
          </cell>
          <cell r="AB134" t="str">
            <v>ABONO ASSIS FIN CO</v>
          </cell>
        </row>
        <row r="135">
          <cell r="C135" t="str">
            <v>UPA CARUARU - CG Nº 011/2022</v>
          </cell>
          <cell r="E135" t="str">
            <v>MARIA ELIANE DA SILVA</v>
          </cell>
          <cell r="F135" t="str">
            <v>2 - Outros Profissionais da Saúde</v>
          </cell>
          <cell r="G135" t="str">
            <v>3222-05</v>
          </cell>
          <cell r="H135" t="str">
            <v>03/2026</v>
          </cell>
          <cell r="I135" t="str">
            <v>0,00</v>
          </cell>
          <cell r="J135">
            <v>176.66</v>
          </cell>
          <cell r="K135">
            <v>0</v>
          </cell>
          <cell r="L135">
            <v>0</v>
          </cell>
          <cell r="M135">
            <v>0</v>
          </cell>
          <cell r="O135">
            <v>2.7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1704</v>
          </cell>
          <cell r="Z135">
            <v>0</v>
          </cell>
          <cell r="AB135" t="str">
            <v>ABONO ASSIS FIN CO</v>
          </cell>
        </row>
        <row r="136">
          <cell r="C136" t="str">
            <v>UPA CARUARU - CG Nº 011/2022</v>
          </cell>
          <cell r="E136" t="str">
            <v>MARIA EVANIA DOS SANTOS BARROS SOARES</v>
          </cell>
          <cell r="F136" t="str">
            <v>3 - Administrativo</v>
          </cell>
          <cell r="G136" t="str">
            <v>4221-10</v>
          </cell>
          <cell r="H136" t="str">
            <v>03/2026</v>
          </cell>
          <cell r="I136" t="str">
            <v>0,00</v>
          </cell>
          <cell r="J136">
            <v>178.06</v>
          </cell>
          <cell r="K136">
            <v>0</v>
          </cell>
          <cell r="L136">
            <v>343.77</v>
          </cell>
          <cell r="M136">
            <v>16.21</v>
          </cell>
          <cell r="O136">
            <v>2.7</v>
          </cell>
          <cell r="P136">
            <v>0</v>
          </cell>
          <cell r="R136">
            <v>180</v>
          </cell>
          <cell r="S136">
            <v>97.26</v>
          </cell>
          <cell r="U136">
            <v>0</v>
          </cell>
          <cell r="V136">
            <v>0</v>
          </cell>
          <cell r="Y136">
            <v>29.9</v>
          </cell>
          <cell r="Z136">
            <v>0</v>
          </cell>
        </row>
        <row r="137">
          <cell r="C137" t="str">
            <v>UPA CARUARU - CG Nº 011/2022</v>
          </cell>
          <cell r="E137" t="str">
            <v xml:space="preserve">MARIA GABRIELA DA SILVA SANTOS </v>
          </cell>
          <cell r="F137" t="str">
            <v>3 - Administrativo</v>
          </cell>
          <cell r="G137" t="str">
            <v>4110-05</v>
          </cell>
          <cell r="H137" t="str">
            <v>03/2026</v>
          </cell>
          <cell r="I137" t="str">
            <v>0,00</v>
          </cell>
          <cell r="J137">
            <v>205.01</v>
          </cell>
          <cell r="K137">
            <v>0</v>
          </cell>
          <cell r="L137">
            <v>0</v>
          </cell>
          <cell r="M137">
            <v>0</v>
          </cell>
          <cell r="O137">
            <v>2.7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29.9</v>
          </cell>
          <cell r="Z137">
            <v>0</v>
          </cell>
        </row>
        <row r="138">
          <cell r="C138" t="str">
            <v>UPA CARUARU - CG Nº 011/2022</v>
          </cell>
          <cell r="E138" t="str">
            <v>MARIA GORETE PEREIRA</v>
          </cell>
          <cell r="F138" t="str">
            <v>2 - Outros Profissionais da Saúde</v>
          </cell>
          <cell r="G138" t="str">
            <v>3222-05</v>
          </cell>
          <cell r="H138" t="str">
            <v>03/2026</v>
          </cell>
          <cell r="I138" t="str">
            <v>0,00</v>
          </cell>
          <cell r="J138">
            <v>155.61000000000001</v>
          </cell>
          <cell r="K138">
            <v>0</v>
          </cell>
          <cell r="L138">
            <v>343.77</v>
          </cell>
          <cell r="M138">
            <v>16.21</v>
          </cell>
          <cell r="O138">
            <v>2.7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1704</v>
          </cell>
          <cell r="Z138">
            <v>0</v>
          </cell>
          <cell r="AB138" t="str">
            <v>ABONO ASSIS FIN CO</v>
          </cell>
        </row>
        <row r="139">
          <cell r="C139" t="str">
            <v>UPA CARUARU - CG Nº 011/2022</v>
          </cell>
          <cell r="E139" t="str">
            <v>MARIA HERENILMA RODRIGUES BARBOSA</v>
          </cell>
          <cell r="F139" t="str">
            <v>2 - Outros Profissionais da Saúde</v>
          </cell>
          <cell r="G139" t="str">
            <v>2235-05</v>
          </cell>
          <cell r="H139" t="str">
            <v>03/2026</v>
          </cell>
          <cell r="I139" t="str">
            <v>0,00</v>
          </cell>
          <cell r="J139">
            <v>240.2</v>
          </cell>
          <cell r="K139">
            <v>0</v>
          </cell>
          <cell r="L139">
            <v>343.77</v>
          </cell>
          <cell r="M139">
            <v>3.05</v>
          </cell>
          <cell r="O139">
            <v>4.6900000000000004</v>
          </cell>
          <cell r="P139">
            <v>0</v>
          </cell>
          <cell r="R139">
            <v>0</v>
          </cell>
          <cell r="S139">
            <v>0</v>
          </cell>
          <cell r="U139">
            <v>138.38999999999999</v>
          </cell>
          <cell r="V139">
            <v>0</v>
          </cell>
          <cell r="X139" t="str">
            <v>AUX CRECHE ( en.</v>
          </cell>
          <cell r="Y139">
            <v>2282.8200000000002</v>
          </cell>
          <cell r="Z139">
            <v>0</v>
          </cell>
          <cell r="AB139" t="str">
            <v>ABONO ASSIS FIN CO</v>
          </cell>
        </row>
        <row r="140">
          <cell r="C140" t="str">
            <v>UPA CARUARU - CG Nº 011/2022</v>
          </cell>
          <cell r="E140" t="str">
            <v>MARIA JESSICA DOS SANTOS</v>
          </cell>
          <cell r="F140" t="str">
            <v>3 - Administrativo</v>
          </cell>
          <cell r="G140" t="str">
            <v>2235-05</v>
          </cell>
          <cell r="H140" t="str">
            <v>03/2026</v>
          </cell>
          <cell r="I140" t="str">
            <v>0,00</v>
          </cell>
          <cell r="J140">
            <v>779.18</v>
          </cell>
          <cell r="K140">
            <v>0</v>
          </cell>
          <cell r="L140">
            <v>343.77</v>
          </cell>
          <cell r="M140">
            <v>13.85</v>
          </cell>
          <cell r="O140">
            <v>4.6900000000000004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CARUARU - CG Nº 011/2022</v>
          </cell>
          <cell r="E141" t="str">
            <v>MARIA JOSE BEZERRA DA SILVA</v>
          </cell>
          <cell r="F141" t="str">
            <v>2 - Outros Profissionais da Saúde</v>
          </cell>
          <cell r="G141" t="str">
            <v>3241-15</v>
          </cell>
          <cell r="H141" t="str">
            <v>03/2026</v>
          </cell>
          <cell r="I141" t="str">
            <v>0,00</v>
          </cell>
          <cell r="J141">
            <v>313.60000000000002</v>
          </cell>
          <cell r="K141">
            <v>0</v>
          </cell>
          <cell r="L141">
            <v>343.77</v>
          </cell>
          <cell r="M141">
            <v>2.73</v>
          </cell>
          <cell r="O141">
            <v>2.7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CARUARU - CG Nº 011/2022</v>
          </cell>
          <cell r="E142" t="str">
            <v>MARIA JOSIENE DA SILVA</v>
          </cell>
          <cell r="F142" t="str">
            <v>2 - Outros Profissionais da Saúde</v>
          </cell>
          <cell r="G142" t="str">
            <v>3222-05</v>
          </cell>
          <cell r="H142" t="str">
            <v>03/2026</v>
          </cell>
          <cell r="I142" t="str">
            <v>0,00</v>
          </cell>
          <cell r="J142">
            <v>183.25</v>
          </cell>
          <cell r="K142">
            <v>0</v>
          </cell>
          <cell r="L142">
            <v>343.77</v>
          </cell>
          <cell r="M142">
            <v>16.21</v>
          </cell>
          <cell r="O142">
            <v>2.7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1704</v>
          </cell>
          <cell r="Z142">
            <v>0</v>
          </cell>
          <cell r="AB142" t="str">
            <v>ABONO ASSIS FIN CO</v>
          </cell>
        </row>
        <row r="143">
          <cell r="C143" t="str">
            <v>UPA CARUARU - CG Nº 011/2022</v>
          </cell>
          <cell r="E143" t="str">
            <v>MARIA LARISSA DA SILVA</v>
          </cell>
          <cell r="F143" t="str">
            <v>2 - Outros Profissionais da Saúde</v>
          </cell>
          <cell r="G143" t="str">
            <v>2235-05</v>
          </cell>
          <cell r="H143" t="str">
            <v>03/2026</v>
          </cell>
          <cell r="I143" t="str">
            <v>0,00</v>
          </cell>
          <cell r="J143">
            <v>204.76</v>
          </cell>
          <cell r="K143">
            <v>0</v>
          </cell>
          <cell r="L143">
            <v>343.77</v>
          </cell>
          <cell r="M143">
            <v>3.05</v>
          </cell>
          <cell r="O143">
            <v>4.6900000000000004</v>
          </cell>
          <cell r="P143">
            <v>0</v>
          </cell>
          <cell r="R143">
            <v>364</v>
          </cell>
          <cell r="S143">
            <v>122.12</v>
          </cell>
          <cell r="U143">
            <v>0</v>
          </cell>
          <cell r="V143">
            <v>0</v>
          </cell>
          <cell r="Y143">
            <v>2282.8200000000002</v>
          </cell>
          <cell r="Z143">
            <v>0</v>
          </cell>
          <cell r="AB143" t="str">
            <v>ABONO ASSIS FIN CO</v>
          </cell>
        </row>
        <row r="144">
          <cell r="C144" t="str">
            <v>UPA CARUARU - CG Nº 011/2022</v>
          </cell>
          <cell r="E144" t="str">
            <v>MARIA LUIZA DA SILVA ANDRADE OLIVEIRA</v>
          </cell>
          <cell r="F144" t="str">
            <v>2 - Outros Profissionais da Saúde</v>
          </cell>
          <cell r="G144" t="str">
            <v>2235-05</v>
          </cell>
          <cell r="H144" t="str">
            <v>03/2026</v>
          </cell>
          <cell r="I144" t="str">
            <v>0,00</v>
          </cell>
          <cell r="J144">
            <v>191.1</v>
          </cell>
          <cell r="K144">
            <v>0</v>
          </cell>
          <cell r="L144">
            <v>343.77</v>
          </cell>
          <cell r="M144">
            <v>3.05</v>
          </cell>
          <cell r="O144">
            <v>4.6900000000000004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2282.8200000000002</v>
          </cell>
          <cell r="Z144">
            <v>0</v>
          </cell>
          <cell r="AB144" t="str">
            <v>ABONO ASSIS FIN CO</v>
          </cell>
        </row>
        <row r="145">
          <cell r="C145" t="str">
            <v>UPA CARUARU - CG Nº 011/2022</v>
          </cell>
          <cell r="E145" t="str">
            <v>MARIA VALDELANIA DA SILVA</v>
          </cell>
          <cell r="F145" t="str">
            <v>3 - Administrativo</v>
          </cell>
          <cell r="G145" t="str">
            <v>3516-05</v>
          </cell>
          <cell r="H145" t="str">
            <v>03/2026</v>
          </cell>
          <cell r="I145" t="str">
            <v>0,00</v>
          </cell>
          <cell r="J145">
            <v>169.03</v>
          </cell>
          <cell r="K145">
            <v>0</v>
          </cell>
          <cell r="L145">
            <v>343.77</v>
          </cell>
          <cell r="M145">
            <v>32.42</v>
          </cell>
          <cell r="O145">
            <v>2.7</v>
          </cell>
          <cell r="P145">
            <v>0</v>
          </cell>
          <cell r="R145">
            <v>422.4</v>
          </cell>
          <cell r="S145">
            <v>122.69</v>
          </cell>
          <cell r="U145">
            <v>0</v>
          </cell>
          <cell r="V145">
            <v>0</v>
          </cell>
          <cell r="Y145">
            <v>29.9</v>
          </cell>
          <cell r="Z145">
            <v>0</v>
          </cell>
        </row>
        <row r="146">
          <cell r="C146" t="str">
            <v>UPA CARUARU - CG Nº 011/2022</v>
          </cell>
          <cell r="E146" t="str">
            <v>MARIA ZELIA DOS SANTOS PRADO</v>
          </cell>
          <cell r="F146" t="str">
            <v>2 - Outros Profissionais da Saúde</v>
          </cell>
          <cell r="G146" t="str">
            <v>3222-05</v>
          </cell>
          <cell r="H146" t="str">
            <v>03/2026</v>
          </cell>
          <cell r="I146" t="str">
            <v>0,00</v>
          </cell>
          <cell r="J146">
            <v>163.61000000000001</v>
          </cell>
          <cell r="K146">
            <v>0</v>
          </cell>
          <cell r="L146">
            <v>343.77</v>
          </cell>
          <cell r="M146">
            <v>16.21</v>
          </cell>
          <cell r="O146">
            <v>2.7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1704</v>
          </cell>
          <cell r="Z146">
            <v>0</v>
          </cell>
          <cell r="AB146" t="str">
            <v>ABONO ASSIS FIN CO</v>
          </cell>
        </row>
        <row r="147">
          <cell r="C147" t="str">
            <v>UPA CARUARU - CG Nº 011/2022</v>
          </cell>
          <cell r="E147" t="str">
            <v>MARLON JOSE DAS NEVES VIANA</v>
          </cell>
          <cell r="F147" t="str">
            <v>2 - Outros Profissionais da Saúde</v>
          </cell>
          <cell r="G147" t="str">
            <v>3222-05</v>
          </cell>
          <cell r="H147" t="str">
            <v>03/2026</v>
          </cell>
          <cell r="I147" t="str">
            <v>0,00</v>
          </cell>
          <cell r="J147">
            <v>163.61000000000001</v>
          </cell>
          <cell r="K147">
            <v>0</v>
          </cell>
          <cell r="L147">
            <v>343.77</v>
          </cell>
          <cell r="M147">
            <v>16.21</v>
          </cell>
          <cell r="O147">
            <v>2.7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1704</v>
          </cell>
          <cell r="Z147">
            <v>0</v>
          </cell>
          <cell r="AB147" t="str">
            <v>ABONO ASSIS FIN CO</v>
          </cell>
        </row>
        <row r="148">
          <cell r="C148" t="str">
            <v>UPA CARUARU - CG Nº 011/2022</v>
          </cell>
          <cell r="E148" t="str">
            <v>MATHEUS HENRIQUE DE MENDONCA</v>
          </cell>
          <cell r="F148" t="str">
            <v>3 - Administrativo</v>
          </cell>
          <cell r="G148" t="str">
            <v>4221-10</v>
          </cell>
          <cell r="H148" t="str">
            <v>03/2026</v>
          </cell>
          <cell r="I148" t="str">
            <v>0,00</v>
          </cell>
          <cell r="J148">
            <v>15.23</v>
          </cell>
          <cell r="K148">
            <v>0</v>
          </cell>
          <cell r="L148">
            <v>0</v>
          </cell>
          <cell r="M148">
            <v>0</v>
          </cell>
          <cell r="O148">
            <v>2.7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29.9</v>
          </cell>
          <cell r="Z148">
            <v>0</v>
          </cell>
        </row>
        <row r="149">
          <cell r="C149" t="str">
            <v>UPA CARUARU - CG Nº 011/2022</v>
          </cell>
          <cell r="E149" t="str">
            <v>MAYARA MARIA DE FREITAS SILVA</v>
          </cell>
          <cell r="F149" t="str">
            <v>2 - Outros Profissionais da Saúde</v>
          </cell>
          <cell r="G149" t="str">
            <v>3222-05</v>
          </cell>
          <cell r="H149" t="str">
            <v>03/2026</v>
          </cell>
          <cell r="I149" t="str">
            <v>0,00</v>
          </cell>
          <cell r="J149">
            <v>212.82</v>
          </cell>
          <cell r="K149">
            <v>0</v>
          </cell>
          <cell r="L149">
            <v>0</v>
          </cell>
          <cell r="M149">
            <v>0</v>
          </cell>
          <cell r="O149">
            <v>2.7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1704</v>
          </cell>
          <cell r="Z149">
            <v>0</v>
          </cell>
          <cell r="AB149" t="str">
            <v>ABONO ASSIS FIN CO</v>
          </cell>
        </row>
        <row r="150">
          <cell r="C150" t="str">
            <v>UPA CARUARU - CG Nº 011/2022</v>
          </cell>
          <cell r="E150" t="str">
            <v>NAPOLEAO FERREIRA DA SILVA FILHO</v>
          </cell>
          <cell r="F150" t="str">
            <v>3 - Administrativo</v>
          </cell>
          <cell r="G150" t="str">
            <v>5143-10</v>
          </cell>
          <cell r="H150" t="str">
            <v>03/2026</v>
          </cell>
          <cell r="I150" t="str">
            <v>0,00</v>
          </cell>
          <cell r="J150">
            <v>182.75</v>
          </cell>
          <cell r="K150">
            <v>0</v>
          </cell>
          <cell r="L150">
            <v>343.77</v>
          </cell>
          <cell r="M150">
            <v>32.42</v>
          </cell>
          <cell r="O150">
            <v>2.7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29.9</v>
          </cell>
          <cell r="Z150">
            <v>0</v>
          </cell>
        </row>
        <row r="151">
          <cell r="C151" t="str">
            <v>UPA CARUARU - CG Nº 011/2022</v>
          </cell>
          <cell r="E151" t="str">
            <v>NATTAN RIBEIRO DE FREITAS</v>
          </cell>
          <cell r="F151" t="str">
            <v>3 - Administrativo</v>
          </cell>
          <cell r="G151" t="str">
            <v>2521-05</v>
          </cell>
          <cell r="H151" t="str">
            <v>03/2026</v>
          </cell>
          <cell r="I151" t="str">
            <v>0,00</v>
          </cell>
          <cell r="J151">
            <v>169.64</v>
          </cell>
          <cell r="K151">
            <v>0</v>
          </cell>
          <cell r="L151">
            <v>343.77</v>
          </cell>
          <cell r="M151">
            <v>16.21</v>
          </cell>
          <cell r="O151">
            <v>2.7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CARUARU - CG Nº 011/2022</v>
          </cell>
          <cell r="E152" t="str">
            <v>NAYANE ALUISA SILVA DE ALBUQUERQUE</v>
          </cell>
          <cell r="F152" t="str">
            <v>2 - Outros Profissionais da Saúde</v>
          </cell>
          <cell r="G152" t="str">
            <v>2235-05</v>
          </cell>
          <cell r="H152" t="str">
            <v>03/2026</v>
          </cell>
          <cell r="I152" t="str">
            <v>0,00</v>
          </cell>
          <cell r="J152">
            <v>190.65</v>
          </cell>
          <cell r="K152">
            <v>0</v>
          </cell>
          <cell r="L152">
            <v>343.77</v>
          </cell>
          <cell r="M152">
            <v>2.79</v>
          </cell>
          <cell r="O152">
            <v>4.6900000000000004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2459.15</v>
          </cell>
          <cell r="Z152">
            <v>0</v>
          </cell>
          <cell r="AB152" t="str">
            <v>ABONO ASSIS FIN CO</v>
          </cell>
        </row>
        <row r="153">
          <cell r="C153" t="str">
            <v>UPA CARUARU - CG Nº 011/2022</v>
          </cell>
          <cell r="E153" t="str">
            <v>NIEWDSON THIAGO CAVALCANTE CURSINO</v>
          </cell>
          <cell r="F153" t="str">
            <v>2 - Outros Profissionais da Saúde</v>
          </cell>
          <cell r="G153" t="str">
            <v>3241-15</v>
          </cell>
          <cell r="H153" t="str">
            <v>03/2026</v>
          </cell>
          <cell r="I153" t="str">
            <v>0,00</v>
          </cell>
          <cell r="J153">
            <v>336.37</v>
          </cell>
          <cell r="K153">
            <v>0</v>
          </cell>
          <cell r="L153">
            <v>343.77</v>
          </cell>
          <cell r="M153">
            <v>2.73</v>
          </cell>
          <cell r="O153">
            <v>2.7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CARUARU - CG Nº 011/2022</v>
          </cell>
          <cell r="E154" t="str">
            <v>NYELLE LOPES DA SILVA</v>
          </cell>
          <cell r="F154" t="str">
            <v>2 - Outros Profissionais da Saúde</v>
          </cell>
          <cell r="G154" t="str">
            <v>3222-05</v>
          </cell>
          <cell r="H154" t="str">
            <v>03/2026</v>
          </cell>
          <cell r="I154" t="str">
            <v>0,00</v>
          </cell>
          <cell r="J154">
            <v>155.61000000000001</v>
          </cell>
          <cell r="K154">
            <v>0</v>
          </cell>
          <cell r="L154">
            <v>343.77</v>
          </cell>
          <cell r="M154">
            <v>16.21</v>
          </cell>
          <cell r="O154">
            <v>2.7</v>
          </cell>
          <cell r="P154">
            <v>0</v>
          </cell>
          <cell r="R154">
            <v>288</v>
          </cell>
          <cell r="S154">
            <v>97.26</v>
          </cell>
          <cell r="U154">
            <v>0</v>
          </cell>
          <cell r="V154">
            <v>0</v>
          </cell>
          <cell r="Y154">
            <v>1704</v>
          </cell>
          <cell r="Z154">
            <v>0</v>
          </cell>
          <cell r="AB154" t="str">
            <v>ABONO ASSIS FIN CO</v>
          </cell>
        </row>
        <row r="155">
          <cell r="C155" t="str">
            <v>UPA CARUARU - CG Nº 011/2022</v>
          </cell>
          <cell r="E155" t="str">
            <v>PATRICIA KARLA SOUTO MAIOR</v>
          </cell>
          <cell r="F155" t="str">
            <v>2 - Outros Profissionais da Saúde</v>
          </cell>
          <cell r="G155" t="str">
            <v>3222-05</v>
          </cell>
          <cell r="H155" t="str">
            <v>03/2026</v>
          </cell>
          <cell r="I155" t="str">
            <v>0,00</v>
          </cell>
          <cell r="J155">
            <v>183.25</v>
          </cell>
          <cell r="K155">
            <v>0</v>
          </cell>
          <cell r="L155">
            <v>343.77</v>
          </cell>
          <cell r="M155">
            <v>16.21</v>
          </cell>
          <cell r="O155">
            <v>2.7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1704</v>
          </cell>
          <cell r="Z155">
            <v>0</v>
          </cell>
          <cell r="AB155" t="str">
            <v>ABONO ASSIS FIN CO</v>
          </cell>
        </row>
        <row r="156">
          <cell r="C156" t="str">
            <v>UPA CARUARU - CG Nº 011/2022</v>
          </cell>
          <cell r="E156" t="str">
            <v>PAULA DEISIANE DA SILVA</v>
          </cell>
          <cell r="F156" t="str">
            <v>2 - Outros Profissionais da Saúde</v>
          </cell>
          <cell r="G156" t="str">
            <v>3222-05</v>
          </cell>
          <cell r="H156" t="str">
            <v>03/2026</v>
          </cell>
          <cell r="I156" t="str">
            <v>0,00</v>
          </cell>
          <cell r="J156">
            <v>163.61000000000001</v>
          </cell>
          <cell r="K156">
            <v>0</v>
          </cell>
          <cell r="L156">
            <v>343.77</v>
          </cell>
          <cell r="M156">
            <v>16.21</v>
          </cell>
          <cell r="O156">
            <v>2.7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1704</v>
          </cell>
          <cell r="Z156">
            <v>0</v>
          </cell>
          <cell r="AB156" t="str">
            <v>ABONO ASSIS FIN CO</v>
          </cell>
        </row>
        <row r="157">
          <cell r="C157" t="str">
            <v>UPA CARUARU - CG Nº 011/2022</v>
          </cell>
          <cell r="E157" t="str">
            <v>PEDRO FERREIRA DE LIRA</v>
          </cell>
          <cell r="F157" t="str">
            <v>2 - Outros Profissionais da Saúde</v>
          </cell>
          <cell r="G157" t="str">
            <v>3222-05</v>
          </cell>
          <cell r="H157" t="str">
            <v>03/2026</v>
          </cell>
          <cell r="I157" t="str">
            <v>0,00</v>
          </cell>
          <cell r="J157">
            <v>155.61000000000001</v>
          </cell>
          <cell r="K157">
            <v>0</v>
          </cell>
          <cell r="L157">
            <v>343.77</v>
          </cell>
          <cell r="M157">
            <v>16.21</v>
          </cell>
          <cell r="O157">
            <v>2.7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1704</v>
          </cell>
          <cell r="Z157">
            <v>0</v>
          </cell>
          <cell r="AB157" t="str">
            <v>ABONO ASSIS FIN CO</v>
          </cell>
        </row>
        <row r="158">
          <cell r="C158" t="str">
            <v>UPA CARUARU - CG Nº 011/2022</v>
          </cell>
          <cell r="E158" t="str">
            <v>PEDRO VIEIRA DA SILVA SOBRINHO</v>
          </cell>
          <cell r="F158" t="str">
            <v>3 - Administrativo</v>
          </cell>
          <cell r="G158" t="str">
            <v>2521-05</v>
          </cell>
          <cell r="H158" t="str">
            <v>03/2026</v>
          </cell>
          <cell r="I158" t="str">
            <v>0,00</v>
          </cell>
          <cell r="J158">
            <v>169.64</v>
          </cell>
          <cell r="K158">
            <v>0</v>
          </cell>
          <cell r="L158">
            <v>343.77</v>
          </cell>
          <cell r="M158">
            <v>16.21</v>
          </cell>
          <cell r="O158">
            <v>2.7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29.9</v>
          </cell>
          <cell r="Z158">
            <v>0</v>
          </cell>
        </row>
        <row r="159">
          <cell r="C159" t="str">
            <v>UPA CARUARU - CG Nº 011/2022</v>
          </cell>
          <cell r="E159" t="str">
            <v>PRISCILA CLECIA BEZERRA DA SILVA</v>
          </cell>
          <cell r="F159" t="str">
            <v>2 - Outros Profissionais da Saúde</v>
          </cell>
          <cell r="G159" t="str">
            <v>3222-05</v>
          </cell>
          <cell r="H159" t="str">
            <v>03/2026</v>
          </cell>
          <cell r="I159" t="str">
            <v>0,00</v>
          </cell>
          <cell r="J159">
            <v>155.61000000000001</v>
          </cell>
          <cell r="K159">
            <v>0</v>
          </cell>
          <cell r="L159">
            <v>343.77</v>
          </cell>
          <cell r="M159">
            <v>16.21</v>
          </cell>
          <cell r="O159">
            <v>2.7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1704</v>
          </cell>
          <cell r="Z159">
            <v>0</v>
          </cell>
          <cell r="AB159" t="str">
            <v>ABONO ASSIS FIN CO</v>
          </cell>
        </row>
        <row r="160">
          <cell r="C160" t="str">
            <v>UPA CARUARU - CG Nº 011/2022</v>
          </cell>
          <cell r="E160" t="str">
            <v>RAFAEL FONSECA SOARES</v>
          </cell>
          <cell r="F160" t="str">
            <v>3 - Administrativo</v>
          </cell>
          <cell r="G160" t="str">
            <v>3132-20</v>
          </cell>
          <cell r="H160" t="str">
            <v>03/2026</v>
          </cell>
          <cell r="I160" t="str">
            <v>0,00</v>
          </cell>
          <cell r="J160">
            <v>194.25</v>
          </cell>
          <cell r="K160">
            <v>0</v>
          </cell>
          <cell r="L160">
            <v>343.77</v>
          </cell>
          <cell r="M160">
            <v>32.42</v>
          </cell>
          <cell r="O160">
            <v>2.7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29.9</v>
          </cell>
          <cell r="Z160">
            <v>0</v>
          </cell>
        </row>
        <row r="161">
          <cell r="C161" t="str">
            <v>UPA CARUARU - CG Nº 011/2022</v>
          </cell>
          <cell r="E161" t="str">
            <v>RAFAELLA ADRIANE OLIVEIRA DO NASCIMENTO</v>
          </cell>
          <cell r="F161" t="str">
            <v>2 - Outros Profissionais da Saúde</v>
          </cell>
          <cell r="G161" t="str">
            <v>7664-20</v>
          </cell>
          <cell r="H161" t="str">
            <v>03/2026</v>
          </cell>
          <cell r="I161" t="str">
            <v>0,00</v>
          </cell>
          <cell r="J161">
            <v>199.56</v>
          </cell>
          <cell r="K161">
            <v>0</v>
          </cell>
          <cell r="L161">
            <v>343.77</v>
          </cell>
          <cell r="M161">
            <v>1.62</v>
          </cell>
          <cell r="O161">
            <v>2.7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CARUARU - CG Nº 011/2022</v>
          </cell>
          <cell r="E162" t="str">
            <v xml:space="preserve">RAPHAEL LEITE DE MELO </v>
          </cell>
          <cell r="F162" t="str">
            <v>2 - Outros Profissionais da Saúde</v>
          </cell>
          <cell r="G162" t="str">
            <v>2234-05</v>
          </cell>
          <cell r="H162" t="str">
            <v>03/2026</v>
          </cell>
          <cell r="I162" t="str">
            <v>0,00</v>
          </cell>
          <cell r="J162">
            <v>337.97</v>
          </cell>
          <cell r="K162">
            <v>0</v>
          </cell>
          <cell r="L162">
            <v>0</v>
          </cell>
          <cell r="M162">
            <v>0</v>
          </cell>
          <cell r="O162">
            <v>2.7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CARUARU - CG Nº 011/2022</v>
          </cell>
          <cell r="E163" t="str">
            <v xml:space="preserve">RAQUEL MONTEIRO DE OLIVEIRA </v>
          </cell>
          <cell r="F163" t="str">
            <v>3 - Administrativo</v>
          </cell>
          <cell r="G163" t="str">
            <v>5134-30</v>
          </cell>
          <cell r="H163" t="str">
            <v>03/2026</v>
          </cell>
          <cell r="I163" t="str">
            <v>0,00</v>
          </cell>
          <cell r="J163">
            <v>175.25</v>
          </cell>
          <cell r="K163">
            <v>0</v>
          </cell>
          <cell r="L163">
            <v>343.77</v>
          </cell>
          <cell r="M163">
            <v>16.21</v>
          </cell>
          <cell r="O163">
            <v>2.7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29.9</v>
          </cell>
          <cell r="Z163">
            <v>0</v>
          </cell>
        </row>
        <row r="164">
          <cell r="C164" t="str">
            <v>UPA CARUARU - CG Nº 011/2022</v>
          </cell>
          <cell r="E164" t="str">
            <v>RAYSSA IRACY DA SILVA</v>
          </cell>
          <cell r="F164" t="str">
            <v>2 - Outros Profissionais da Saúde</v>
          </cell>
          <cell r="G164" t="str">
            <v>2235-05</v>
          </cell>
          <cell r="H164" t="str">
            <v>03/2026</v>
          </cell>
          <cell r="I164" t="str">
            <v>0,00</v>
          </cell>
          <cell r="J164">
            <v>250.04</v>
          </cell>
          <cell r="K164">
            <v>0</v>
          </cell>
          <cell r="L164">
            <v>343.77</v>
          </cell>
          <cell r="M164">
            <v>3.05</v>
          </cell>
          <cell r="O164">
            <v>4.6900000000000004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2282.8200000000002</v>
          </cell>
          <cell r="Z164">
            <v>0</v>
          </cell>
          <cell r="AB164" t="str">
            <v>ABONO ASSIS FIN CO</v>
          </cell>
        </row>
        <row r="165">
          <cell r="C165" t="str">
            <v>UPA CARUARU - CG Nº 011/2022</v>
          </cell>
          <cell r="E165" t="str">
            <v>RITA DE CASSIA GOMES DA SILVA</v>
          </cell>
          <cell r="F165" t="str">
            <v>2 - Outros Profissionais da Saúde</v>
          </cell>
          <cell r="G165" t="str">
            <v>3226-05</v>
          </cell>
          <cell r="H165" t="str">
            <v>03/2026</v>
          </cell>
          <cell r="I165" t="str">
            <v>0,00</v>
          </cell>
          <cell r="J165">
            <v>173.85</v>
          </cell>
          <cell r="K165">
            <v>0</v>
          </cell>
          <cell r="L165">
            <v>343.77</v>
          </cell>
          <cell r="M165">
            <v>16.21</v>
          </cell>
          <cell r="O165">
            <v>2.7</v>
          </cell>
          <cell r="P165">
            <v>0</v>
          </cell>
          <cell r="R165">
            <v>0</v>
          </cell>
          <cell r="S165">
            <v>97.26</v>
          </cell>
          <cell r="U165">
            <v>0</v>
          </cell>
          <cell r="V165">
            <v>0</v>
          </cell>
          <cell r="Y165">
            <v>29.9</v>
          </cell>
          <cell r="Z165">
            <v>0</v>
          </cell>
        </row>
        <row r="166">
          <cell r="C166" t="str">
            <v>UPA CARUARU - CG Nº 011/2022</v>
          </cell>
          <cell r="E166" t="str">
            <v>ROBERTO CARLOS FERREIRA DA SILVA</v>
          </cell>
          <cell r="F166" t="str">
            <v>2 - Outros Profissionais da Saúde</v>
          </cell>
          <cell r="G166" t="str">
            <v>3241-15</v>
          </cell>
          <cell r="H166" t="str">
            <v>03/2026</v>
          </cell>
          <cell r="I166" t="str">
            <v>0,00</v>
          </cell>
          <cell r="J166">
            <v>483.2</v>
          </cell>
          <cell r="K166">
            <v>0</v>
          </cell>
          <cell r="L166">
            <v>0</v>
          </cell>
          <cell r="M166">
            <v>0</v>
          </cell>
          <cell r="O166">
            <v>2.7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CARUARU - CG Nº 011/2022</v>
          </cell>
          <cell r="E167" t="str">
            <v>ROSAINA RAMOS DA SILVA</v>
          </cell>
          <cell r="F167" t="str">
            <v>2 - Outros Profissionais da Saúde</v>
          </cell>
          <cell r="G167" t="str">
            <v>2235-05</v>
          </cell>
          <cell r="H167" t="str">
            <v>03/2026</v>
          </cell>
          <cell r="I167" t="str">
            <v>0,00</v>
          </cell>
          <cell r="J167">
            <v>266.89</v>
          </cell>
          <cell r="K167">
            <v>0</v>
          </cell>
          <cell r="L167">
            <v>0</v>
          </cell>
          <cell r="M167">
            <v>0</v>
          </cell>
          <cell r="O167">
            <v>4.6900000000000004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2282.8200000000002</v>
          </cell>
          <cell r="Z167">
            <v>0</v>
          </cell>
          <cell r="AB167" t="str">
            <v>ABONO ASSIS FIN CO</v>
          </cell>
        </row>
        <row r="168">
          <cell r="C168" t="str">
            <v>UPA CARUARU - CG Nº 011/2022</v>
          </cell>
          <cell r="E168" t="str">
            <v>ROSALIA MARIA ENESIO</v>
          </cell>
          <cell r="F168" t="str">
            <v>2 - Outros Profissionais da Saúde</v>
          </cell>
          <cell r="G168" t="str">
            <v>3222-05</v>
          </cell>
          <cell r="H168" t="str">
            <v>03/2026</v>
          </cell>
          <cell r="I168" t="str">
            <v>0,00</v>
          </cell>
          <cell r="J168">
            <v>163.61000000000001</v>
          </cell>
          <cell r="K168">
            <v>0</v>
          </cell>
          <cell r="L168">
            <v>343.77</v>
          </cell>
          <cell r="M168">
            <v>16.21</v>
          </cell>
          <cell r="O168">
            <v>2.7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1704</v>
          </cell>
          <cell r="Z168">
            <v>0</v>
          </cell>
          <cell r="AB168" t="str">
            <v>ABONO ASSIS FIN CO</v>
          </cell>
        </row>
        <row r="169">
          <cell r="C169" t="str">
            <v>UPA CARUARU - CG Nº 011/2022</v>
          </cell>
          <cell r="E169" t="str">
            <v>ROSANA DE SOUZA SANTOS SILVA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 t="str">
            <v>0,00</v>
          </cell>
          <cell r="J169">
            <v>181.85</v>
          </cell>
          <cell r="K169">
            <v>0</v>
          </cell>
          <cell r="L169">
            <v>343.77</v>
          </cell>
          <cell r="M169">
            <v>16.21</v>
          </cell>
          <cell r="O169">
            <v>2.7</v>
          </cell>
          <cell r="P169">
            <v>0</v>
          </cell>
          <cell r="R169">
            <v>420</v>
          </cell>
          <cell r="S169">
            <v>97.26</v>
          </cell>
          <cell r="U169">
            <v>0</v>
          </cell>
          <cell r="V169">
            <v>0</v>
          </cell>
          <cell r="Y169">
            <v>1704</v>
          </cell>
          <cell r="Z169">
            <v>0</v>
          </cell>
          <cell r="AB169" t="str">
            <v>ABONO ASSIS FIN CO</v>
          </cell>
        </row>
        <row r="170">
          <cell r="C170" t="str">
            <v>UPA CARUARU - CG Nº 011/2022</v>
          </cell>
          <cell r="E170" t="str">
            <v>ROSANE ROMAO DA SILVA</v>
          </cell>
          <cell r="F170" t="str">
            <v>3 - Administrativo</v>
          </cell>
          <cell r="G170" t="str">
            <v>4110-05</v>
          </cell>
          <cell r="H170" t="str">
            <v>03/2026</v>
          </cell>
          <cell r="I170" t="str">
            <v>0,00</v>
          </cell>
          <cell r="J170">
            <v>153.36000000000001</v>
          </cell>
          <cell r="K170">
            <v>0</v>
          </cell>
          <cell r="L170">
            <v>343.77</v>
          </cell>
          <cell r="M170">
            <v>32.42</v>
          </cell>
          <cell r="O170">
            <v>2.7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29.9</v>
          </cell>
          <cell r="Z170">
            <v>0</v>
          </cell>
        </row>
        <row r="171">
          <cell r="C171" t="str">
            <v>UPA CARUARU - CG Nº 011/2022</v>
          </cell>
          <cell r="E171" t="str">
            <v>ROSANGELA MARIA COSTA</v>
          </cell>
          <cell r="F171" t="str">
            <v>3 - Administrativo</v>
          </cell>
          <cell r="G171" t="str">
            <v>5134-30</v>
          </cell>
          <cell r="H171" t="str">
            <v>03/2026</v>
          </cell>
          <cell r="I171" t="str">
            <v>0,00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2.7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29.9</v>
          </cell>
          <cell r="Z171">
            <v>0</v>
          </cell>
        </row>
        <row r="172">
          <cell r="C172" t="str">
            <v>UPA CARUARU - CG Nº 011/2022</v>
          </cell>
          <cell r="E172" t="str">
            <v>SAYMON KELVY ALVES DA SILVA</v>
          </cell>
          <cell r="F172" t="str">
            <v>3 - Administrativo</v>
          </cell>
          <cell r="G172" t="str">
            <v>5211-30</v>
          </cell>
          <cell r="H172" t="str">
            <v>03/2026</v>
          </cell>
          <cell r="I172" t="str">
            <v>0,00</v>
          </cell>
          <cell r="J172">
            <v>136.03</v>
          </cell>
          <cell r="K172">
            <v>0</v>
          </cell>
          <cell r="L172">
            <v>343.77</v>
          </cell>
          <cell r="M172">
            <v>32.42</v>
          </cell>
          <cell r="O172">
            <v>2.7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29.9</v>
          </cell>
          <cell r="Z172">
            <v>0</v>
          </cell>
        </row>
        <row r="173">
          <cell r="C173" t="str">
            <v>UPA CARUARU - CG Nº 011/2022</v>
          </cell>
          <cell r="E173" t="str">
            <v xml:space="preserve">SEBASTIAO MARCOS CHAVES </v>
          </cell>
          <cell r="F173" t="str">
            <v>3 - Administrativo</v>
          </cell>
          <cell r="G173" t="str">
            <v>2521-05</v>
          </cell>
          <cell r="H173" t="str">
            <v>03/2026</v>
          </cell>
          <cell r="I173" t="str">
            <v>0,00</v>
          </cell>
          <cell r="J173">
            <v>155.61000000000001</v>
          </cell>
          <cell r="K173">
            <v>0</v>
          </cell>
          <cell r="L173">
            <v>343.77</v>
          </cell>
          <cell r="M173">
            <v>16.21</v>
          </cell>
          <cell r="O173">
            <v>2.7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CARUARU - CG Nº 011/2022</v>
          </cell>
          <cell r="E174" t="str">
            <v>SENIVALDO JOSE DA SILVA JUNIOR</v>
          </cell>
          <cell r="F174" t="str">
            <v>2 - Outros Profissionais da Saúde</v>
          </cell>
          <cell r="G174" t="str">
            <v>3222-05</v>
          </cell>
          <cell r="H174" t="str">
            <v>03/2026</v>
          </cell>
          <cell r="I174" t="str">
            <v>0,00</v>
          </cell>
          <cell r="J174">
            <v>184.66</v>
          </cell>
          <cell r="K174">
            <v>0</v>
          </cell>
          <cell r="L174">
            <v>343.77</v>
          </cell>
          <cell r="M174">
            <v>16.21</v>
          </cell>
          <cell r="O174">
            <v>2.7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1704</v>
          </cell>
          <cell r="Z174">
            <v>0</v>
          </cell>
          <cell r="AB174" t="str">
            <v>ABONO ASSIS FIN CO</v>
          </cell>
        </row>
        <row r="175">
          <cell r="C175" t="str">
            <v>UPA CARUARU - CG Nº 011/2022</v>
          </cell>
          <cell r="E175" t="str">
            <v>SHIRLEYDE GOMES DE OLIVEIRA</v>
          </cell>
          <cell r="F175" t="str">
            <v>2 - Outros Profissionais da Saúde</v>
          </cell>
          <cell r="G175" t="str">
            <v>2516-05</v>
          </cell>
          <cell r="H175" t="str">
            <v>03/2026</v>
          </cell>
          <cell r="I175" t="str">
            <v>0,00</v>
          </cell>
          <cell r="J175">
            <v>312.7</v>
          </cell>
          <cell r="K175">
            <v>0</v>
          </cell>
          <cell r="L175">
            <v>343.77</v>
          </cell>
          <cell r="M175">
            <v>32.42</v>
          </cell>
          <cell r="O175">
            <v>2.7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29.9</v>
          </cell>
          <cell r="Z175">
            <v>0</v>
          </cell>
        </row>
        <row r="176">
          <cell r="C176" t="str">
            <v>UPA CARUARU - CG Nº 011/2022</v>
          </cell>
          <cell r="E176" t="str">
            <v>SILVANIA DE SOUZA COSTA</v>
          </cell>
          <cell r="F176" t="str">
            <v>2 - Outros Profissionais da Saúde</v>
          </cell>
          <cell r="G176" t="str">
            <v>3222-05</v>
          </cell>
          <cell r="H176" t="str">
            <v>03/2026</v>
          </cell>
          <cell r="I176" t="str">
            <v>0,00</v>
          </cell>
          <cell r="J176">
            <v>181.85</v>
          </cell>
          <cell r="K176">
            <v>0</v>
          </cell>
          <cell r="L176">
            <v>343.77</v>
          </cell>
          <cell r="M176">
            <v>16.21</v>
          </cell>
          <cell r="O176">
            <v>2.7</v>
          </cell>
          <cell r="P176">
            <v>0</v>
          </cell>
          <cell r="R176">
            <v>288</v>
          </cell>
          <cell r="S176">
            <v>97.26</v>
          </cell>
          <cell r="U176">
            <v>0</v>
          </cell>
          <cell r="V176">
            <v>0</v>
          </cell>
          <cell r="Y176">
            <v>1704</v>
          </cell>
          <cell r="Z176">
            <v>0</v>
          </cell>
          <cell r="AB176" t="str">
            <v>ABONO ASSIS FIN CO</v>
          </cell>
        </row>
        <row r="177">
          <cell r="C177" t="str">
            <v>UPA CARUARU - CG Nº 011/2022</v>
          </cell>
          <cell r="E177" t="str">
            <v>SILVIA INACIO GALINDO OLIVEIRA</v>
          </cell>
          <cell r="F177" t="str">
            <v>2 - Outros Profissionais da Saúde</v>
          </cell>
          <cell r="G177" t="str">
            <v>2235-05</v>
          </cell>
          <cell r="H177" t="str">
            <v>03/2026</v>
          </cell>
          <cell r="I177" t="str">
            <v>0,00</v>
          </cell>
          <cell r="J177">
            <v>214.65</v>
          </cell>
          <cell r="K177">
            <v>0</v>
          </cell>
          <cell r="L177">
            <v>343.77</v>
          </cell>
          <cell r="M177">
            <v>2.79</v>
          </cell>
          <cell r="O177">
            <v>4.6900000000000004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2459.15</v>
          </cell>
          <cell r="Z177">
            <v>0</v>
          </cell>
          <cell r="AB177" t="str">
            <v>ABONO ASSIS FIN CO</v>
          </cell>
        </row>
        <row r="178">
          <cell r="C178" t="str">
            <v>UPA CARUARU - CG Nº 011/2022</v>
          </cell>
          <cell r="E178" t="str">
            <v>SILVONEIDE VENCESLAU DA SILVA</v>
          </cell>
          <cell r="F178" t="str">
            <v>2 - Outros Profissionais da Saúde</v>
          </cell>
          <cell r="G178" t="str">
            <v>3222-05</v>
          </cell>
          <cell r="H178" t="str">
            <v>03/2026</v>
          </cell>
          <cell r="I178" t="str">
            <v>0,00</v>
          </cell>
          <cell r="J178">
            <v>173.85</v>
          </cell>
          <cell r="K178">
            <v>0</v>
          </cell>
          <cell r="L178">
            <v>343.77</v>
          </cell>
          <cell r="M178">
            <v>16.21</v>
          </cell>
          <cell r="O178">
            <v>2.7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1704</v>
          </cell>
          <cell r="Z178">
            <v>0</v>
          </cell>
          <cell r="AB178" t="str">
            <v>ABONO ASSIS FIN CO</v>
          </cell>
        </row>
        <row r="179">
          <cell r="C179" t="str">
            <v>UPA CARUARU - CG Nº 011/2022</v>
          </cell>
          <cell r="E179" t="str">
            <v>SIMONE MARIA DE OLIVEIRA</v>
          </cell>
          <cell r="F179" t="str">
            <v>2 - Outros Profissionais da Saúde</v>
          </cell>
          <cell r="G179" t="str">
            <v>3222-05</v>
          </cell>
          <cell r="H179" t="str">
            <v>03/2026</v>
          </cell>
          <cell r="I179" t="str">
            <v>0,00</v>
          </cell>
          <cell r="J179">
            <v>163.61000000000001</v>
          </cell>
          <cell r="K179">
            <v>0</v>
          </cell>
          <cell r="L179">
            <v>343.77</v>
          </cell>
          <cell r="M179">
            <v>16.21</v>
          </cell>
          <cell r="O179">
            <v>2.7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1704</v>
          </cell>
          <cell r="Z179">
            <v>0</v>
          </cell>
          <cell r="AB179" t="str">
            <v>ABONO ASSIS FIN CO</v>
          </cell>
        </row>
        <row r="180">
          <cell r="C180" t="str">
            <v>UPA CARUARU - CG Nº 011/2022</v>
          </cell>
          <cell r="E180" t="str">
            <v>SUANY CARVALHO DE ARRUDA</v>
          </cell>
          <cell r="F180" t="str">
            <v>2 - Outros Profissionais da Saúde</v>
          </cell>
          <cell r="G180" t="str">
            <v>2237-10</v>
          </cell>
          <cell r="H180" t="str">
            <v>03/2026</v>
          </cell>
          <cell r="I180" t="str">
            <v>0,00</v>
          </cell>
          <cell r="J180">
            <v>310.87</v>
          </cell>
          <cell r="K180">
            <v>0</v>
          </cell>
          <cell r="L180">
            <v>0</v>
          </cell>
          <cell r="M180">
            <v>0</v>
          </cell>
          <cell r="O180">
            <v>2.7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CARUARU - CG Nº 011/2022</v>
          </cell>
          <cell r="E181" t="str">
            <v>SUMARIA RODRIGUES DA SILVA</v>
          </cell>
          <cell r="F181" t="str">
            <v>2 - Outros Profissionais da Saúde</v>
          </cell>
          <cell r="G181" t="str">
            <v>3222-05</v>
          </cell>
          <cell r="H181" t="str">
            <v>03/2026</v>
          </cell>
          <cell r="I181" t="str">
            <v>0,00</v>
          </cell>
          <cell r="J181">
            <v>155.61000000000001</v>
          </cell>
          <cell r="K181">
            <v>0</v>
          </cell>
          <cell r="L181">
            <v>343.77</v>
          </cell>
          <cell r="M181">
            <v>16.21</v>
          </cell>
          <cell r="O181">
            <v>2.7</v>
          </cell>
          <cell r="P181">
            <v>0</v>
          </cell>
          <cell r="R181">
            <v>180</v>
          </cell>
          <cell r="S181">
            <v>97.26</v>
          </cell>
          <cell r="U181">
            <v>0</v>
          </cell>
          <cell r="V181">
            <v>0</v>
          </cell>
          <cell r="Y181">
            <v>1704</v>
          </cell>
          <cell r="Z181">
            <v>0</v>
          </cell>
          <cell r="AB181" t="str">
            <v>ABONO ASSIS FIN CO</v>
          </cell>
        </row>
        <row r="182">
          <cell r="C182" t="str">
            <v>UPA CARUARU - CG Nº 011/2022</v>
          </cell>
          <cell r="E182" t="str">
            <v>TACIANA CRISTINA FREIRE DA SILVA</v>
          </cell>
          <cell r="F182" t="str">
            <v>2 - Outros Profissionais da Saúde</v>
          </cell>
          <cell r="G182" t="str">
            <v>3226-05</v>
          </cell>
          <cell r="H182" t="str">
            <v>03/2026</v>
          </cell>
          <cell r="I182" t="str">
            <v>0,00</v>
          </cell>
          <cell r="J182">
            <v>155.61000000000001</v>
          </cell>
          <cell r="K182">
            <v>0</v>
          </cell>
          <cell r="L182">
            <v>343.77</v>
          </cell>
          <cell r="M182">
            <v>16.21</v>
          </cell>
          <cell r="O182">
            <v>2.7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29.9</v>
          </cell>
          <cell r="Z182">
            <v>0</v>
          </cell>
        </row>
        <row r="183">
          <cell r="C183" t="str">
            <v>UPA CARUARU - CG Nº 011/2022</v>
          </cell>
          <cell r="E183" t="str">
            <v>TAIRES MAIARA ALVES DE SOUZA SABINO</v>
          </cell>
          <cell r="F183" t="str">
            <v>2 - Outros Profissionais da Saúde</v>
          </cell>
          <cell r="G183" t="str">
            <v>3222-05</v>
          </cell>
          <cell r="H183" t="str">
            <v>03/2026</v>
          </cell>
          <cell r="I183" t="str">
            <v>0,00</v>
          </cell>
          <cell r="J183">
            <v>184.66</v>
          </cell>
          <cell r="K183">
            <v>0</v>
          </cell>
          <cell r="L183">
            <v>343.77</v>
          </cell>
          <cell r="M183">
            <v>16.21</v>
          </cell>
          <cell r="O183">
            <v>2.7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1704</v>
          </cell>
          <cell r="Z183">
            <v>0</v>
          </cell>
          <cell r="AB183" t="str">
            <v>ABONO ASSIS FIN CO</v>
          </cell>
        </row>
        <row r="184">
          <cell r="C184" t="str">
            <v>UPA CARUARU - CG Nº 011/2022</v>
          </cell>
          <cell r="E184" t="str">
            <v>TAMIRES TAVARES SOARES DE ALMEIDA CALADO</v>
          </cell>
          <cell r="F184" t="str">
            <v>2 - Outros Profissionais da Saúde</v>
          </cell>
          <cell r="G184" t="str">
            <v>2236-05</v>
          </cell>
          <cell r="H184" t="str">
            <v>03/2026</v>
          </cell>
          <cell r="I184" t="str">
            <v>0,00</v>
          </cell>
          <cell r="J184">
            <v>177.32</v>
          </cell>
          <cell r="K184">
            <v>0</v>
          </cell>
          <cell r="L184">
            <v>343.77</v>
          </cell>
          <cell r="M184">
            <v>2.94</v>
          </cell>
          <cell r="O184">
            <v>4.6900000000000004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CARUARU - CG Nº 011/2022</v>
          </cell>
          <cell r="E185" t="str">
            <v>THAIS MORAIS DA SILVA</v>
          </cell>
          <cell r="F185" t="str">
            <v>2 - Outros Profissionais da Saúde</v>
          </cell>
          <cell r="G185" t="str">
            <v>2234-05</v>
          </cell>
          <cell r="H185" t="str">
            <v>03/2026</v>
          </cell>
          <cell r="I185" t="str">
            <v>0,00</v>
          </cell>
          <cell r="J185">
            <v>337.97</v>
          </cell>
          <cell r="K185">
            <v>0</v>
          </cell>
          <cell r="L185">
            <v>343.77</v>
          </cell>
          <cell r="M185">
            <v>21.12</v>
          </cell>
          <cell r="O185">
            <v>2.7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CARUARU - CG Nº 011/2022</v>
          </cell>
          <cell r="E186" t="str">
            <v>THAMIRES ALVES DE SOUZA CALADO</v>
          </cell>
          <cell r="F186" t="str">
            <v>2 - Outros Profissionais da Saúde</v>
          </cell>
          <cell r="G186" t="str">
            <v>2236-05</v>
          </cell>
          <cell r="H186" t="str">
            <v>03/2026</v>
          </cell>
          <cell r="I186" t="str">
            <v>0,00</v>
          </cell>
          <cell r="J186">
            <v>189.32</v>
          </cell>
          <cell r="K186">
            <v>0</v>
          </cell>
          <cell r="L186">
            <v>343.77</v>
          </cell>
          <cell r="M186">
            <v>2.94</v>
          </cell>
          <cell r="O186">
            <v>4.6900000000000004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CARUARU - CG Nº 011/2022</v>
          </cell>
          <cell r="E187" t="str">
            <v>TIAGO MEIRISON DE LIMA E SILVA</v>
          </cell>
          <cell r="F187" t="str">
            <v>3 - Administrativo</v>
          </cell>
          <cell r="G187" t="str">
            <v>2521-05</v>
          </cell>
          <cell r="H187" t="str">
            <v>03/2026</v>
          </cell>
          <cell r="I187" t="str">
            <v>0,00</v>
          </cell>
          <cell r="J187">
            <v>155.61000000000001</v>
          </cell>
          <cell r="K187">
            <v>0</v>
          </cell>
          <cell r="L187">
            <v>343.77</v>
          </cell>
          <cell r="M187">
            <v>16.21</v>
          </cell>
          <cell r="O187">
            <v>2.7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CARUARU - CG Nº 011/2022</v>
          </cell>
          <cell r="E188" t="str">
            <v>VALDEIR MIGUEL DE BARROS</v>
          </cell>
          <cell r="F188" t="str">
            <v>2 - Outros Profissionais da Saúde</v>
          </cell>
          <cell r="G188" t="str">
            <v>3222-05</v>
          </cell>
          <cell r="H188" t="str">
            <v>03/2026</v>
          </cell>
          <cell r="I188" t="str">
            <v>0,00</v>
          </cell>
          <cell r="J188">
            <v>183.25</v>
          </cell>
          <cell r="K188">
            <v>0</v>
          </cell>
          <cell r="L188">
            <v>343.77</v>
          </cell>
          <cell r="M188">
            <v>16.21</v>
          </cell>
          <cell r="O188">
            <v>2.7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1704</v>
          </cell>
          <cell r="Z188">
            <v>0</v>
          </cell>
          <cell r="AB188" t="str">
            <v>ABONO ASSIS FIN CO</v>
          </cell>
        </row>
        <row r="189">
          <cell r="C189" t="str">
            <v>UPA CARUARU - CG Nº 011/2022</v>
          </cell>
          <cell r="E189" t="str">
            <v>VANICE MARIA DE SOUZA</v>
          </cell>
          <cell r="F189" t="str">
            <v>2 - Outros Profissionais da Saúde</v>
          </cell>
          <cell r="G189" t="str">
            <v>3222-05</v>
          </cell>
          <cell r="H189" t="str">
            <v>03/2026</v>
          </cell>
          <cell r="I189" t="str">
            <v>0,00</v>
          </cell>
          <cell r="J189">
            <v>192.43</v>
          </cell>
          <cell r="K189">
            <v>0</v>
          </cell>
          <cell r="L189">
            <v>343.77</v>
          </cell>
          <cell r="M189">
            <v>16.21</v>
          </cell>
          <cell r="O189">
            <v>2.7</v>
          </cell>
          <cell r="P189">
            <v>0</v>
          </cell>
          <cell r="R189">
            <v>270</v>
          </cell>
          <cell r="S189">
            <v>97.26</v>
          </cell>
          <cell r="U189">
            <v>81.02</v>
          </cell>
          <cell r="V189">
            <v>0</v>
          </cell>
          <cell r="X189" t="str">
            <v>AUX CRECHE TEC..</v>
          </cell>
          <cell r="Y189">
            <v>1704</v>
          </cell>
          <cell r="Z189">
            <v>0</v>
          </cell>
          <cell r="AB189" t="str">
            <v>ABONO ASSIS FIN CO</v>
          </cell>
        </row>
        <row r="190">
          <cell r="C190" t="str">
            <v>UPA CARUARU - CG Nº 011/2022</v>
          </cell>
          <cell r="E190" t="str">
            <v>VANNELY NALYNE BRASIL SILVA</v>
          </cell>
          <cell r="F190" t="str">
            <v>3 - Administrativo</v>
          </cell>
          <cell r="G190" t="str">
            <v>4221-10</v>
          </cell>
          <cell r="H190" t="str">
            <v>03/2026</v>
          </cell>
          <cell r="I190" t="str">
            <v>0,00</v>
          </cell>
          <cell r="J190">
            <v>155.61000000000001</v>
          </cell>
          <cell r="K190">
            <v>0</v>
          </cell>
          <cell r="L190">
            <v>343.77</v>
          </cell>
          <cell r="M190">
            <v>16.21</v>
          </cell>
          <cell r="O190">
            <v>2.7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29.9</v>
          </cell>
          <cell r="Z190">
            <v>0</v>
          </cell>
        </row>
        <row r="191">
          <cell r="C191" t="str">
            <v>UPA CARUARU - CG Nº 011/2022</v>
          </cell>
          <cell r="E191" t="str">
            <v xml:space="preserve">VITORIA DA SILVA BEZERRA </v>
          </cell>
          <cell r="F191" t="str">
            <v>2 - Outros Profissionais da Saúde</v>
          </cell>
          <cell r="G191" t="str">
            <v>2234-05</v>
          </cell>
          <cell r="H191" t="str">
            <v>03/2026</v>
          </cell>
          <cell r="I191" t="str">
            <v>0,00</v>
          </cell>
          <cell r="J191">
            <v>405.01</v>
          </cell>
          <cell r="K191">
            <v>0</v>
          </cell>
          <cell r="L191">
            <v>343.77</v>
          </cell>
          <cell r="M191">
            <v>21.12</v>
          </cell>
          <cell r="O191">
            <v>2.7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CARUARU - CG Nº 011/2022</v>
          </cell>
          <cell r="E192" t="str">
            <v>VITORIA EDUARDA FERREIRA ALVES DE MENDONCA</v>
          </cell>
          <cell r="F192" t="str">
            <v>3 - Administrativo</v>
          </cell>
          <cell r="G192" t="str">
            <v>4221-10</v>
          </cell>
          <cell r="H192" t="str">
            <v>03/2026</v>
          </cell>
          <cell r="I192" t="str">
            <v>0,00</v>
          </cell>
          <cell r="J192">
            <v>15.23</v>
          </cell>
          <cell r="K192">
            <v>0</v>
          </cell>
          <cell r="L192">
            <v>0</v>
          </cell>
          <cell r="M192">
            <v>0</v>
          </cell>
          <cell r="O192">
            <v>2.7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29.9</v>
          </cell>
          <cell r="Z192">
            <v>0</v>
          </cell>
        </row>
        <row r="193">
          <cell r="C193" t="str">
            <v>UPA CARUARU - CG Nº 011/2022</v>
          </cell>
          <cell r="E193" t="str">
            <v>WALDENIA VIRGINIA DA SILVA</v>
          </cell>
          <cell r="F193" t="str">
            <v>2 - Outros Profissionais da Saúde</v>
          </cell>
          <cell r="G193" t="str">
            <v>2516-05</v>
          </cell>
          <cell r="H193" t="str">
            <v>03/2026</v>
          </cell>
          <cell r="I193" t="str">
            <v>0,00</v>
          </cell>
          <cell r="J193">
            <v>289.70999999999998</v>
          </cell>
          <cell r="K193">
            <v>0</v>
          </cell>
          <cell r="L193">
            <v>343.77</v>
          </cell>
          <cell r="M193">
            <v>32.42</v>
          </cell>
          <cell r="O193">
            <v>2.7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29.9</v>
          </cell>
          <cell r="Z193">
            <v>0</v>
          </cell>
        </row>
        <row r="194">
          <cell r="C194" t="str">
            <v>UPA CARUARU - CG Nº 011/2022</v>
          </cell>
          <cell r="E194" t="str">
            <v>WANESSA MARIA TENORIO DOS SANTOS</v>
          </cell>
          <cell r="F194" t="str">
            <v>2 - Outros Profissionais da Saúde</v>
          </cell>
          <cell r="G194" t="str">
            <v>2236-05</v>
          </cell>
          <cell r="H194" t="str">
            <v>03/2026</v>
          </cell>
          <cell r="I194" t="str">
            <v>0,00</v>
          </cell>
          <cell r="J194">
            <v>202.68</v>
          </cell>
          <cell r="K194">
            <v>0</v>
          </cell>
          <cell r="L194">
            <v>343.77</v>
          </cell>
          <cell r="M194">
            <v>2.94</v>
          </cell>
          <cell r="O194">
            <v>4.6900000000000004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CARUARU - CG Nº 011/2022</v>
          </cell>
          <cell r="E195" t="str">
            <v>WANESSA ROSANY DOS SANTOS</v>
          </cell>
          <cell r="F195" t="str">
            <v>2 - Outros Profissionais da Saúde</v>
          </cell>
          <cell r="G195" t="str">
            <v>2237-10</v>
          </cell>
          <cell r="H195" t="str">
            <v>03/2026</v>
          </cell>
          <cell r="I195" t="str">
            <v>0,00</v>
          </cell>
          <cell r="J195">
            <v>343.42</v>
          </cell>
          <cell r="K195">
            <v>0</v>
          </cell>
          <cell r="L195">
            <v>0</v>
          </cell>
          <cell r="M195">
            <v>0</v>
          </cell>
          <cell r="O195">
            <v>2.7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CARUARU - CG Nº 011/2022</v>
          </cell>
          <cell r="E196" t="str">
            <v xml:space="preserve">WELLYDA KELLE DE OLIVEIRA SILVA </v>
          </cell>
          <cell r="F196" t="str">
            <v>2 - Outros Profissionais da Saúde</v>
          </cell>
          <cell r="G196" t="str">
            <v>2235-05</v>
          </cell>
          <cell r="H196" t="str">
            <v>03/2026</v>
          </cell>
          <cell r="I196" t="str">
            <v>0,00</v>
          </cell>
          <cell r="J196">
            <v>205.85</v>
          </cell>
          <cell r="K196">
            <v>0</v>
          </cell>
          <cell r="L196">
            <v>343.77</v>
          </cell>
          <cell r="M196">
            <v>2.79</v>
          </cell>
          <cell r="O196">
            <v>4.6900000000000004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2459.15</v>
          </cell>
          <cell r="Z196">
            <v>0</v>
          </cell>
          <cell r="AB196" t="str">
            <v>ABONO ASSIS FIN CO</v>
          </cell>
        </row>
        <row r="197">
          <cell r="C197" t="str">
            <v>UPA CARUARU - CG Nº 011/2022</v>
          </cell>
          <cell r="E197" t="str">
            <v>WELMA RODRIGUES DOS SANTOS NASCIMENTO</v>
          </cell>
          <cell r="F197" t="str">
            <v>2 - Outros Profissionais da Saúde</v>
          </cell>
          <cell r="G197" t="str">
            <v>3222-05</v>
          </cell>
          <cell r="H197" t="str">
            <v>03/2026</v>
          </cell>
          <cell r="I197" t="str">
            <v>0,00</v>
          </cell>
          <cell r="J197">
            <v>163.61000000000001</v>
          </cell>
          <cell r="K197">
            <v>0</v>
          </cell>
          <cell r="L197">
            <v>343.77</v>
          </cell>
          <cell r="M197">
            <v>16.21</v>
          </cell>
          <cell r="O197">
            <v>2.7</v>
          </cell>
          <cell r="P197">
            <v>0</v>
          </cell>
          <cell r="R197">
            <v>288</v>
          </cell>
          <cell r="S197">
            <v>97.26</v>
          </cell>
          <cell r="U197">
            <v>0</v>
          </cell>
          <cell r="V197">
            <v>0</v>
          </cell>
          <cell r="Y197">
            <v>1704</v>
          </cell>
          <cell r="Z197">
            <v>0</v>
          </cell>
          <cell r="AB197" t="str">
            <v>ABONO ASSIS FIN CO</v>
          </cell>
        </row>
        <row r="198">
          <cell r="C198" t="str">
            <v>UPA CARUARU - CG Nº 011/2022</v>
          </cell>
          <cell r="E198" t="str">
            <v xml:space="preserve">WELTON FERREIRA DE MOURA SALES </v>
          </cell>
          <cell r="F198" t="str">
            <v>2 - Outros Profissionais da Saúde</v>
          </cell>
          <cell r="G198" t="str">
            <v>3241-15</v>
          </cell>
          <cell r="H198" t="str">
            <v>03/2026</v>
          </cell>
          <cell r="I198" t="str">
            <v>0,00</v>
          </cell>
          <cell r="J198">
            <v>366.73</v>
          </cell>
          <cell r="K198">
            <v>0</v>
          </cell>
          <cell r="L198">
            <v>343.77</v>
          </cell>
          <cell r="M198">
            <v>2.73</v>
          </cell>
          <cell r="O198">
            <v>2.7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CARUARU - CG Nº 011/2022</v>
          </cell>
          <cell r="E199" t="str">
            <v>WILLIAM DANIEL BENTO DA SILVA</v>
          </cell>
          <cell r="F199" t="str">
            <v>3 - Administrativo</v>
          </cell>
          <cell r="G199" t="str">
            <v>5211-30</v>
          </cell>
          <cell r="H199" t="str">
            <v>03/2026</v>
          </cell>
          <cell r="I199" t="str">
            <v>0,00</v>
          </cell>
          <cell r="J199">
            <v>153.21</v>
          </cell>
          <cell r="K199">
            <v>0</v>
          </cell>
          <cell r="L199">
            <v>343.77</v>
          </cell>
          <cell r="M199">
            <v>32.42</v>
          </cell>
          <cell r="O199">
            <v>2.7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29.9</v>
          </cell>
          <cell r="Z199">
            <v>0</v>
          </cell>
        </row>
        <row r="200">
          <cell r="C200" t="str">
            <v>UPA CARUARU - CG Nº 011/2022</v>
          </cell>
          <cell r="E200" t="str">
            <v>WISLA KELY FERREIRA DOS SANTOS</v>
          </cell>
          <cell r="F200" t="str">
            <v>3 - Administrativo</v>
          </cell>
          <cell r="G200" t="str">
            <v>2521-05</v>
          </cell>
          <cell r="H200" t="str">
            <v>03/2026</v>
          </cell>
          <cell r="I200" t="str">
            <v>0,00</v>
          </cell>
          <cell r="J200">
            <v>274.51</v>
          </cell>
          <cell r="K200">
            <v>0</v>
          </cell>
          <cell r="L200">
            <v>343.77</v>
          </cell>
          <cell r="M200">
            <v>32.42</v>
          </cell>
          <cell r="O200">
            <v>2.7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29.9</v>
          </cell>
          <cell r="Z2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0D31B-735C-4AB1-8CD8-11FBAC082B69}">
  <sheetPr codeName="Plan24">
    <tabColor theme="3" tint="0.39985351115451523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03/2026</v>
      </c>
      <c r="H3" s="14" t="str">
        <f>'[1]TCE - ANEXO III - Preencher'!I12</f>
        <v>0,00</v>
      </c>
      <c r="I3" s="14">
        <f>'[1]TCE - ANEXO III - Preencher'!J12</f>
        <v>218.78</v>
      </c>
      <c r="J3" s="14">
        <f>'[1]TCE - ANEXO III - Preencher'!K12</f>
        <v>0</v>
      </c>
      <c r="K3" s="15">
        <f>'[1]TCE - ANEXO III - Preencher'!L12</f>
        <v>343.8</v>
      </c>
      <c r="L3" s="15">
        <f>'[1]TCE - ANEXO III - Preencher'!M12</f>
        <v>30.36</v>
      </c>
      <c r="M3" s="15">
        <f>K3-L3</f>
        <v>313.44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564.82000000000005</v>
      </c>
    </row>
    <row r="4" spans="1:28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ADRIANA LUCIA PEREIRA ANSELMO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03/2026</v>
      </c>
      <c r="H4" s="14" t="str">
        <f>'[1]TCE - ANEXO III - Preencher'!I13</f>
        <v>0,00</v>
      </c>
      <c r="I4" s="14">
        <f>'[1]TCE - ANEXO III - Preencher'!J13</f>
        <v>183.25</v>
      </c>
      <c r="J4" s="14">
        <f>'[1]TCE - ANEXO III - Preencher'!K13</f>
        <v>0</v>
      </c>
      <c r="K4" s="15">
        <f>'[1]TCE - ANEXO III - Preencher'!L13</f>
        <v>343.8</v>
      </c>
      <c r="L4" s="15">
        <f>'[1]TCE - ANEXO III - Preencher'!M13</f>
        <v>16.21</v>
      </c>
      <c r="M4" s="15">
        <f t="shared" ref="M4:M67" si="1">K4-L4</f>
        <v>327.59000000000003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 FIN CO</v>
      </c>
      <c r="AB4" s="15">
        <f t="shared" si="0"/>
        <v>2217.54</v>
      </c>
    </row>
    <row r="5" spans="1:28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AGUEDA MARIA RAFAEL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03/2026</v>
      </c>
      <c r="H5" s="14" t="str">
        <f>'[1]TCE - ANEXO III - Preencher'!I14</f>
        <v>0,00</v>
      </c>
      <c r="I5" s="14">
        <f>'[1]TCE - ANEXO III - Preencher'!J14</f>
        <v>155.61000000000001</v>
      </c>
      <c r="J5" s="14">
        <f>'[1]TCE - ANEXO III - Preencher'!K14</f>
        <v>0</v>
      </c>
      <c r="K5" s="15">
        <f>'[1]TCE - ANEXO III - Preencher'!L14</f>
        <v>343.8</v>
      </c>
      <c r="L5" s="15">
        <f>'[1]TCE - ANEXO III - Preencher'!M14</f>
        <v>16.21</v>
      </c>
      <c r="M5" s="15">
        <f t="shared" si="1"/>
        <v>327.59000000000003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 FIN CO</v>
      </c>
      <c r="AB5" s="15">
        <f t="shared" si="0"/>
        <v>2189.9</v>
      </c>
    </row>
    <row r="6" spans="1:28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ALEFE FILIPE DOS SANTOS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 t="str">
        <f>IF('[1]TCE - ANEXO III - Preencher'!H15="","",'[1]TCE - ANEXO III - Preencher'!H15)</f>
        <v>03/2026</v>
      </c>
      <c r="H6" s="14" t="str">
        <f>'[1]TCE - ANEXO III - Preencher'!I15</f>
        <v>0,00</v>
      </c>
      <c r="I6" s="14">
        <f>'[1]TCE - ANEXO III - Preencher'!J15</f>
        <v>190.46</v>
      </c>
      <c r="J6" s="14">
        <f>'[1]TCE - ANEXO III - Preencher'!K15</f>
        <v>0</v>
      </c>
      <c r="K6" s="15">
        <f>'[1]TCE - ANEXO III - Preencher'!L15</f>
        <v>343.8</v>
      </c>
      <c r="L6" s="15">
        <f>'[1]TCE - ANEXO III - Preencher'!M15</f>
        <v>32.42</v>
      </c>
      <c r="M6" s="15">
        <f t="shared" si="1"/>
        <v>311.38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29.9</v>
      </c>
      <c r="Y6" s="15">
        <f>'[1]TCE - ANEXO III - Preencher'!Z15</f>
        <v>0</v>
      </c>
      <c r="Z6" s="16">
        <f t="shared" si="5"/>
        <v>29.9</v>
      </c>
      <c r="AA6" s="17" t="str">
        <f>IF('[1]TCE - ANEXO III - Preencher'!AB15="","",'[1]TCE - ANEXO III - Preencher'!AB15)</f>
        <v/>
      </c>
      <c r="AB6" s="15">
        <f t="shared" si="0"/>
        <v>534.44000000000005</v>
      </c>
    </row>
    <row r="7" spans="1:28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 xml:space="preserve">ALEX JOSE DE VASCONCELOS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03/2026</v>
      </c>
      <c r="H7" s="14" t="str">
        <f>'[1]TCE - ANEXO III - Preencher'!I16</f>
        <v>0,00</v>
      </c>
      <c r="I7" s="14">
        <f>'[1]TCE - ANEXO III - Preencher'!J16</f>
        <v>216.62</v>
      </c>
      <c r="J7" s="14">
        <f>'[1]TCE - ANEXO III - Preencher'!K16</f>
        <v>0</v>
      </c>
      <c r="K7" s="15">
        <f>'[1]TCE - ANEXO III - Preencher'!L16</f>
        <v>343.8</v>
      </c>
      <c r="L7" s="15">
        <f>'[1]TCE - ANEXO III - Preencher'!M16</f>
        <v>2.79</v>
      </c>
      <c r="M7" s="15">
        <f t="shared" si="1"/>
        <v>341.01</v>
      </c>
      <c r="N7" s="15">
        <f>'[1]TCE - ANEXO III - Preencher'!O16</f>
        <v>4.6900000000000004</v>
      </c>
      <c r="O7" s="15">
        <f>'[1]TCE - ANEXO III - Preencher'!P16</f>
        <v>0</v>
      </c>
      <c r="P7" s="16">
        <f t="shared" si="2"/>
        <v>4.6900000000000004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2459.15</v>
      </c>
      <c r="Y7" s="15">
        <f>'[1]TCE - ANEXO III - Preencher'!Z16</f>
        <v>0</v>
      </c>
      <c r="Z7" s="16">
        <f t="shared" si="5"/>
        <v>2459.15</v>
      </c>
      <c r="AA7" s="17" t="str">
        <f>IF('[1]TCE - ANEXO III - Preencher'!AB16="","",'[1]TCE - ANEXO III - Preencher'!AB16)</f>
        <v>ABONO ASSIS FIN CO</v>
      </c>
      <c r="AB7" s="15">
        <f t="shared" si="0"/>
        <v>3021.4700000000003</v>
      </c>
    </row>
    <row r="8" spans="1:28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ANGELA KARLA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03/2026</v>
      </c>
      <c r="H8" s="14" t="str">
        <f>'[1]TCE - ANEXO III - Preencher'!I17</f>
        <v>0,00</v>
      </c>
      <c r="I8" s="14">
        <f>'[1]TCE - ANEXO III - Preencher'!J17</f>
        <v>183.25</v>
      </c>
      <c r="J8" s="14">
        <f>'[1]TCE - ANEXO III - Preencher'!K17</f>
        <v>0</v>
      </c>
      <c r="K8" s="15">
        <f>'[1]TCE - ANEXO III - Preencher'!L17</f>
        <v>343.8</v>
      </c>
      <c r="L8" s="15">
        <f>'[1]TCE - ANEXO III - Preencher'!M17</f>
        <v>16.21</v>
      </c>
      <c r="M8" s="15">
        <f t="shared" si="1"/>
        <v>327.59000000000003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420</v>
      </c>
      <c r="R8" s="15">
        <f>'[1]TCE - ANEXO III - Preencher'!S17</f>
        <v>97.26</v>
      </c>
      <c r="S8" s="16">
        <f t="shared" si="3"/>
        <v>322.74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1704</v>
      </c>
      <c r="Y8" s="15">
        <f>'[1]TCE - ANEXO III - Preencher'!Z17</f>
        <v>0</v>
      </c>
      <c r="Z8" s="16">
        <f t="shared" si="5"/>
        <v>1704</v>
      </c>
      <c r="AA8" s="17" t="str">
        <f>IF('[1]TCE - ANEXO III - Preencher'!AB17="","",'[1]TCE - ANEXO III - Preencher'!AB17)</f>
        <v>ABONO ASSIS FIN CO</v>
      </c>
      <c r="AB8" s="15">
        <f t="shared" si="0"/>
        <v>2540.2800000000002</v>
      </c>
    </row>
    <row r="9" spans="1:28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MARIA BASILIO DE MELO SANTOS GONCALVES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03/2026</v>
      </c>
      <c r="H9" s="14" t="str">
        <f>'[1]TCE - ANEXO III - Preencher'!I18</f>
        <v>0,00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343.8</v>
      </c>
      <c r="L9" s="15">
        <f>'[1]TCE - ANEXO III - Preencher'!M18</f>
        <v>16.21</v>
      </c>
      <c r="M9" s="15">
        <f t="shared" si="1"/>
        <v>327.59000000000003</v>
      </c>
      <c r="N9" s="15">
        <f>'[1]TCE - ANEXO III - Preencher'!O18</f>
        <v>2.7</v>
      </c>
      <c r="O9" s="15">
        <f>'[1]TCE - ANEXO III - Preencher'!P18</f>
        <v>0</v>
      </c>
      <c r="P9" s="16">
        <f t="shared" si="2"/>
        <v>2.7</v>
      </c>
      <c r="Q9" s="15">
        <f>'[1]TCE - ANEXO III - Preencher'!R18</f>
        <v>288</v>
      </c>
      <c r="R9" s="15">
        <f>'[1]TCE - ANEXO III - Preencher'!S18</f>
        <v>96.55</v>
      </c>
      <c r="S9" s="16">
        <f t="shared" si="3"/>
        <v>191.45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29.9</v>
      </c>
      <c r="Y9" s="15">
        <f>'[1]TCE - ANEXO III - Preencher'!Z18</f>
        <v>0</v>
      </c>
      <c r="Z9" s="16">
        <f t="shared" si="5"/>
        <v>29.9</v>
      </c>
      <c r="AA9" s="17" t="str">
        <f>IF('[1]TCE - ANEXO III - Preencher'!AB18="","",'[1]TCE - ANEXO III - Preencher'!AB18)</f>
        <v/>
      </c>
      <c r="AB9" s="15">
        <f t="shared" si="0"/>
        <v>707.25</v>
      </c>
    </row>
    <row r="10" spans="1:28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 xml:space="preserve">ALINE MELLISSA SANTOS OLIVEIRA 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1312-05</v>
      </c>
      <c r="G10" s="13" t="str">
        <f>IF('[1]TCE - ANEXO III - Preencher'!H19="","",'[1]TCE - ANEXO III - Preencher'!H19)</f>
        <v>03/2026</v>
      </c>
      <c r="H10" s="14" t="str">
        <f>'[1]TCE - ANEXO III - Preencher'!I19</f>
        <v>0,00</v>
      </c>
      <c r="I10" s="14">
        <f>'[1]TCE - ANEXO III - Preencher'!J19</f>
        <v>988.74</v>
      </c>
      <c r="J10" s="14">
        <f>'[1]TCE - ANEXO III - Preencher'!K19</f>
        <v>0</v>
      </c>
      <c r="K10" s="15">
        <f>'[1]TCE - ANEXO III - Preencher'!L19</f>
        <v>343.8</v>
      </c>
      <c r="L10" s="15">
        <f>'[1]TCE - ANEXO III - Preencher'!M19</f>
        <v>32.42</v>
      </c>
      <c r="M10" s="15">
        <f t="shared" si="1"/>
        <v>311.38</v>
      </c>
      <c r="N10" s="15">
        <f>'[1]TCE - ANEXO III - Preencher'!O19</f>
        <v>16.600000000000001</v>
      </c>
      <c r="O10" s="15">
        <f>'[1]TCE - ANEXO III - Preencher'!P19</f>
        <v>0</v>
      </c>
      <c r="P10" s="16">
        <f t="shared" si="2"/>
        <v>16.600000000000001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1316.7199999999998</v>
      </c>
    </row>
    <row r="11" spans="1:28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ALINE TEREZA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03/2026</v>
      </c>
      <c r="H11" s="14" t="str">
        <f>'[1]TCE - ANEXO III - Preencher'!I20</f>
        <v>0,00</v>
      </c>
      <c r="I11" s="14">
        <f>'[1]TCE - ANEXO III - Preencher'!J20</f>
        <v>222.28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</v>
      </c>
      <c r="O11" s="15">
        <f>'[1]TCE - ANEXO III - Preencher'!P20</f>
        <v>0</v>
      </c>
      <c r="P11" s="16">
        <f t="shared" si="2"/>
        <v>2.7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1704</v>
      </c>
      <c r="Y11" s="15">
        <f>'[1]TCE - ANEXO III - Preencher'!Z20</f>
        <v>0</v>
      </c>
      <c r="Z11" s="16">
        <f t="shared" si="5"/>
        <v>1704</v>
      </c>
      <c r="AA11" s="17" t="str">
        <f>IF('[1]TCE - ANEXO III - Preencher'!AB20="","",'[1]TCE - ANEXO III - Preencher'!AB20)</f>
        <v>ABONO ASSIS FIN CO</v>
      </c>
      <c r="AB11" s="15">
        <f t="shared" si="0"/>
        <v>1928.98</v>
      </c>
    </row>
    <row r="12" spans="1:28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ANA CLARA DIAS DE ANDRADE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03/2026</v>
      </c>
      <c r="H12" s="14" t="str">
        <f>'[1]TCE - ANEXO III - Preencher'!I21</f>
        <v>0,00</v>
      </c>
      <c r="I12" s="14">
        <f>'[1]TCE - ANEXO III - Preencher'!J21</f>
        <v>398.31</v>
      </c>
      <c r="J12" s="14">
        <f>'[1]TCE - ANEXO III - Preencher'!K21</f>
        <v>0</v>
      </c>
      <c r="K12" s="15">
        <f>'[1]TCE - ANEXO III - Preencher'!L21</f>
        <v>343.79</v>
      </c>
      <c r="L12" s="15">
        <f>'[1]TCE - ANEXO III - Preencher'!M21</f>
        <v>21.12</v>
      </c>
      <c r="M12" s="15">
        <f t="shared" si="1"/>
        <v>322.67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723.68000000000006</v>
      </c>
    </row>
    <row r="13" spans="1:28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ANA ROBERTA DE MELO COSTA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03/2026</v>
      </c>
      <c r="H13" s="14" t="str">
        <f>'[1]TCE - ANEXO III - Preencher'!I22</f>
        <v>0,00</v>
      </c>
      <c r="I13" s="14">
        <f>'[1]TCE - ANEXO III - Preencher'!J22</f>
        <v>181.85</v>
      </c>
      <c r="J13" s="14">
        <f>'[1]TCE - ANEXO III - Preencher'!K22</f>
        <v>0</v>
      </c>
      <c r="K13" s="15">
        <f>'[1]TCE - ANEXO III - Preencher'!L22</f>
        <v>343.77</v>
      </c>
      <c r="L13" s="15">
        <f>'[1]TCE - ANEXO III - Preencher'!M22</f>
        <v>16.21</v>
      </c>
      <c r="M13" s="15">
        <f t="shared" si="1"/>
        <v>327.56</v>
      </c>
      <c r="N13" s="15">
        <f>'[1]TCE - ANEXO III - Preencher'!O22</f>
        <v>2.7</v>
      </c>
      <c r="O13" s="15">
        <f>'[1]TCE - ANEXO III - Preencher'!P22</f>
        <v>0</v>
      </c>
      <c r="P13" s="16">
        <f t="shared" si="2"/>
        <v>2.7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1733.9</v>
      </c>
      <c r="Y13" s="15">
        <f>'[1]TCE - ANEXO III - Preencher'!Z22</f>
        <v>0</v>
      </c>
      <c r="Z13" s="16">
        <f t="shared" si="5"/>
        <v>1733.9</v>
      </c>
      <c r="AA13" s="17" t="str">
        <f>IF('[1]TCE - ANEXO III - Preencher'!AB22="","",'[1]TCE - ANEXO III - Preencher'!AB22)</f>
        <v>ABONO ASSIS FIN CO</v>
      </c>
      <c r="AB13" s="15">
        <f t="shared" si="0"/>
        <v>2246.0100000000002</v>
      </c>
    </row>
    <row r="14" spans="1:28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ANA TEREZA DE FRANÇA BEZERRA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 t="str">
        <f>IF('[1]TCE - ANEXO III - Preencher'!H23="","",'[1]TCE - ANEXO III - Preencher'!H23)</f>
        <v>03/2026</v>
      </c>
      <c r="H14" s="14" t="str">
        <f>'[1]TCE - ANEXO III - Preencher'!I23</f>
        <v>0,00</v>
      </c>
      <c r="I14" s="14">
        <f>'[1]TCE - ANEXO III - Preencher'!J23</f>
        <v>205.92</v>
      </c>
      <c r="J14" s="14">
        <f>'[1]TCE - ANEXO III - Preencher'!K23</f>
        <v>0</v>
      </c>
      <c r="K14" s="15">
        <f>'[1]TCE - ANEXO III - Preencher'!L23</f>
        <v>343.77</v>
      </c>
      <c r="L14" s="15">
        <f>'[1]TCE - ANEXO III - Preencher'!M23</f>
        <v>2.94</v>
      </c>
      <c r="M14" s="15">
        <f t="shared" si="1"/>
        <v>340.83</v>
      </c>
      <c r="N14" s="15">
        <f>'[1]TCE - ANEXO III - Preencher'!O23</f>
        <v>4.6900000000000004</v>
      </c>
      <c r="O14" s="15">
        <f>'[1]TCE - ANEXO III - Preencher'!P23</f>
        <v>0</v>
      </c>
      <c r="P14" s="16">
        <f t="shared" si="2"/>
        <v>4.6900000000000004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551.44000000000005</v>
      </c>
    </row>
    <row r="15" spans="1:28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 xml:space="preserve">ANGELA MARIA PEREIRA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03/2026</v>
      </c>
      <c r="H15" s="14" t="str">
        <f>'[1]TCE - ANEXO III - Preencher'!I24</f>
        <v>0,00</v>
      </c>
      <c r="I15" s="14">
        <f>'[1]TCE - ANEXO III - Preencher'!J24</f>
        <v>163.61000000000001</v>
      </c>
      <c r="J15" s="14">
        <f>'[1]TCE - ANEXO III - Preencher'!K24</f>
        <v>0</v>
      </c>
      <c r="K15" s="15">
        <f>'[1]TCE - ANEXO III - Preencher'!L24</f>
        <v>343.77</v>
      </c>
      <c r="L15" s="15">
        <f>'[1]TCE - ANEXO III - Preencher'!M24</f>
        <v>16.21</v>
      </c>
      <c r="M15" s="15">
        <f t="shared" si="1"/>
        <v>327.56</v>
      </c>
      <c r="N15" s="15">
        <f>'[1]TCE - ANEXO III - Preencher'!O24</f>
        <v>2.7</v>
      </c>
      <c r="O15" s="15">
        <f>'[1]TCE - ANEXO III - Preencher'!P24</f>
        <v>0</v>
      </c>
      <c r="P15" s="16">
        <f t="shared" si="2"/>
        <v>2.7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1704</v>
      </c>
      <c r="Y15" s="15">
        <f>'[1]TCE - ANEXO III - Preencher'!Z24</f>
        <v>0</v>
      </c>
      <c r="Z15" s="16">
        <f t="shared" si="5"/>
        <v>1704</v>
      </c>
      <c r="AA15" s="17" t="str">
        <f>IF('[1]TCE - ANEXO III - Preencher'!AB24="","",'[1]TCE - ANEXO III - Preencher'!AB24)</f>
        <v>ABONO ASSIS FIN CO</v>
      </c>
      <c r="AB15" s="15">
        <f t="shared" si="0"/>
        <v>2197.87</v>
      </c>
    </row>
    <row r="16" spans="1:28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ANNE CAROLLINE CORDEIRO MELO NUNES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03/2026</v>
      </c>
      <c r="H16" s="14" t="str">
        <f>'[1]TCE - ANEXO III - Preencher'!I25</f>
        <v>0,00</v>
      </c>
      <c r="I16" s="14">
        <f>'[1]TCE - ANEXO III - Preencher'!J25</f>
        <v>233.03</v>
      </c>
      <c r="J16" s="14">
        <f>'[1]TCE - ANEXO III - Preencher'!K25</f>
        <v>0</v>
      </c>
      <c r="K16" s="15">
        <f>'[1]TCE - ANEXO III - Preencher'!L25</f>
        <v>343.77</v>
      </c>
      <c r="L16" s="15">
        <f>'[1]TCE - ANEXO III - Preencher'!M25</f>
        <v>3.05</v>
      </c>
      <c r="M16" s="15">
        <f t="shared" si="1"/>
        <v>340.71999999999997</v>
      </c>
      <c r="N16" s="15">
        <f>'[1]TCE - ANEXO III - Preencher'!O25</f>
        <v>4.6900000000000004</v>
      </c>
      <c r="O16" s="15">
        <f>'[1]TCE - ANEXO III - Preencher'!P25</f>
        <v>0</v>
      </c>
      <c r="P16" s="16">
        <f t="shared" si="2"/>
        <v>4.6900000000000004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2282.8200000000002</v>
      </c>
      <c r="Y16" s="15">
        <f>'[1]TCE - ANEXO III - Preencher'!Z25</f>
        <v>0</v>
      </c>
      <c r="Z16" s="16">
        <f t="shared" si="5"/>
        <v>2282.8200000000002</v>
      </c>
      <c r="AA16" s="17" t="str">
        <f>IF('[1]TCE - ANEXO III - Preencher'!AB25="","",'[1]TCE - ANEXO III - Preencher'!AB25)</f>
        <v>ABONO ASSIS FIN CO</v>
      </c>
      <c r="AB16" s="15">
        <f t="shared" si="0"/>
        <v>2861.26</v>
      </c>
    </row>
    <row r="17" spans="1:28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ANNY CARLA BEZERRA DE BRITO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03/2026</v>
      </c>
      <c r="H17" s="14" t="str">
        <f>'[1]TCE - ANEXO III - Preencher'!I26</f>
        <v>0,00</v>
      </c>
      <c r="I17" s="14">
        <f>'[1]TCE - ANEXO III - Preencher'!J26</f>
        <v>181.85</v>
      </c>
      <c r="J17" s="14">
        <f>'[1]TCE - ANEXO III - Preencher'!K26</f>
        <v>0</v>
      </c>
      <c r="K17" s="15">
        <f>'[1]TCE - ANEXO III - Preencher'!L26</f>
        <v>343.77</v>
      </c>
      <c r="L17" s="15">
        <f>'[1]TCE - ANEXO III - Preencher'!M26</f>
        <v>16.21</v>
      </c>
      <c r="M17" s="15">
        <f t="shared" si="1"/>
        <v>327.56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1704</v>
      </c>
      <c r="Y17" s="15">
        <f>'[1]TCE - ANEXO III - Preencher'!Z26</f>
        <v>0</v>
      </c>
      <c r="Z17" s="16">
        <f t="shared" si="5"/>
        <v>1704</v>
      </c>
      <c r="AA17" s="17" t="str">
        <f>IF('[1]TCE - ANEXO III - Preencher'!AB26="","",'[1]TCE - ANEXO III - Preencher'!AB26)</f>
        <v>ABONO ASSIS FIN CO</v>
      </c>
      <c r="AB17" s="15">
        <f t="shared" si="0"/>
        <v>2216.11</v>
      </c>
    </row>
    <row r="18" spans="1:28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ARIANNY CAROLINY MARINHO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03/2026</v>
      </c>
      <c r="H18" s="14" t="str">
        <f>'[1]TCE - ANEXO III - Preencher'!I27</f>
        <v>0,00</v>
      </c>
      <c r="I18" s="14">
        <f>'[1]TCE - ANEXO III - Preencher'!J27</f>
        <v>163.61000000000001</v>
      </c>
      <c r="J18" s="14">
        <f>'[1]TCE - ANEXO III - Preencher'!K27</f>
        <v>0</v>
      </c>
      <c r="K18" s="15">
        <f>'[1]TCE - ANEXO III - Preencher'!L27</f>
        <v>343.77</v>
      </c>
      <c r="L18" s="15">
        <f>'[1]TCE - ANEXO III - Preencher'!M27</f>
        <v>16.21</v>
      </c>
      <c r="M18" s="15">
        <f t="shared" si="1"/>
        <v>327.56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1704</v>
      </c>
      <c r="Y18" s="15">
        <f>'[1]TCE - ANEXO III - Preencher'!Z27</f>
        <v>0</v>
      </c>
      <c r="Z18" s="16">
        <f t="shared" si="5"/>
        <v>1704</v>
      </c>
      <c r="AA18" s="17" t="str">
        <f>IF('[1]TCE - ANEXO III - Preencher'!AB27="","",'[1]TCE - ANEXO III - Preencher'!AB27)</f>
        <v>ABONO ASSIS FIN CO</v>
      </c>
      <c r="AB18" s="15">
        <f t="shared" si="0"/>
        <v>2197.87</v>
      </c>
    </row>
    <row r="19" spans="1:28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ARQUIDOVEL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03/2026</v>
      </c>
      <c r="H19" s="14" t="str">
        <f>'[1]TCE - ANEXO III - Preencher'!I28</f>
        <v>0,00</v>
      </c>
      <c r="I19" s="14">
        <f>'[1]TCE - ANEXO III - Preencher'!J28</f>
        <v>1305.92</v>
      </c>
      <c r="J19" s="14">
        <f>'[1]TCE - ANEXO III - Preencher'!K28</f>
        <v>0</v>
      </c>
      <c r="K19" s="15">
        <f>'[1]TCE - ANEXO III - Preencher'!L28</f>
        <v>343.77</v>
      </c>
      <c r="L19" s="15">
        <f>'[1]TCE - ANEXO III - Preencher'!M28</f>
        <v>32.42</v>
      </c>
      <c r="M19" s="15">
        <f t="shared" si="1"/>
        <v>311.34999999999997</v>
      </c>
      <c r="N19" s="15">
        <f>'[1]TCE - ANEXO III - Preencher'!O28</f>
        <v>2.7</v>
      </c>
      <c r="O19" s="15">
        <f>'[1]TCE - ANEXO III - Preencher'!P28</f>
        <v>0</v>
      </c>
      <c r="P19" s="16">
        <f t="shared" si="2"/>
        <v>2.7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/>
      </c>
      <c r="AB19" s="15">
        <f t="shared" si="0"/>
        <v>1649.8700000000001</v>
      </c>
    </row>
    <row r="20" spans="1:28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AUDIANNY KEILLA BEZERRA DE BRITO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03/2026</v>
      </c>
      <c r="H20" s="14" t="str">
        <f>'[1]TCE - ANEXO III - Preencher'!I29</f>
        <v>0,00</v>
      </c>
      <c r="I20" s="14">
        <f>'[1]TCE - ANEXO III - Preencher'!J29</f>
        <v>172.45</v>
      </c>
      <c r="J20" s="14">
        <f>'[1]TCE - ANEXO III - Preencher'!K29</f>
        <v>0</v>
      </c>
      <c r="K20" s="15">
        <f>'[1]TCE - ANEXO III - Preencher'!L29</f>
        <v>343.77</v>
      </c>
      <c r="L20" s="15">
        <f>'[1]TCE - ANEXO III - Preencher'!M29</f>
        <v>16.21</v>
      </c>
      <c r="M20" s="15">
        <f t="shared" si="1"/>
        <v>327.56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1704</v>
      </c>
      <c r="Y20" s="15">
        <f>'[1]TCE - ANEXO III - Preencher'!Z29</f>
        <v>0</v>
      </c>
      <c r="Z20" s="16">
        <f t="shared" si="5"/>
        <v>1704</v>
      </c>
      <c r="AA20" s="17" t="str">
        <f>IF('[1]TCE - ANEXO III - Preencher'!AB29="","",'[1]TCE - ANEXO III - Preencher'!AB29)</f>
        <v>ABONO ASSIS FIN CO</v>
      </c>
      <c r="AB20" s="15">
        <f t="shared" si="0"/>
        <v>2206.71</v>
      </c>
    </row>
    <row r="21" spans="1:28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BRUNO DE OLIVEIRA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03/2026</v>
      </c>
      <c r="H21" s="14" t="str">
        <f>'[1]TCE - ANEXO III - Preencher'!I30</f>
        <v>0,00</v>
      </c>
      <c r="I21" s="14">
        <f>'[1]TCE - ANEXO III - Preencher'!J30</f>
        <v>243.99</v>
      </c>
      <c r="J21" s="14">
        <f>'[1]TCE - ANEXO III - Preencher'!K30</f>
        <v>0</v>
      </c>
      <c r="K21" s="15">
        <f>'[1]TCE - ANEXO III - Preencher'!L30</f>
        <v>343.77</v>
      </c>
      <c r="L21" s="15">
        <f>'[1]TCE - ANEXO III - Preencher'!M30</f>
        <v>3.59</v>
      </c>
      <c r="M21" s="15">
        <f t="shared" si="1"/>
        <v>340.18</v>
      </c>
      <c r="N21" s="15">
        <f>'[1]TCE - ANEXO III - Preencher'!O30</f>
        <v>4.6900000000000004</v>
      </c>
      <c r="O21" s="15">
        <f>'[1]TCE - ANEXO III - Preencher'!P30</f>
        <v>0</v>
      </c>
      <c r="P21" s="16">
        <f t="shared" si="2"/>
        <v>4.6900000000000004</v>
      </c>
      <c r="Q21" s="15">
        <f>'[1]TCE - ANEXO III - Preencher'!R30</f>
        <v>211.2</v>
      </c>
      <c r="R21" s="15">
        <f>'[1]TCE - ANEXO III - Preencher'!S30</f>
        <v>143.65</v>
      </c>
      <c r="S21" s="16">
        <f t="shared" si="3"/>
        <v>67.549999999999983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1924.07</v>
      </c>
      <c r="Y21" s="15">
        <f>'[1]TCE - ANEXO III - Preencher'!Z30</f>
        <v>0</v>
      </c>
      <c r="Z21" s="16">
        <f t="shared" si="5"/>
        <v>1924.07</v>
      </c>
      <c r="AA21" s="17" t="str">
        <f>IF('[1]TCE - ANEXO III - Preencher'!AB30="","",'[1]TCE - ANEXO III - Preencher'!AB30)</f>
        <v>ABONO ASSIS FIN CO</v>
      </c>
      <c r="AB21" s="15">
        <f t="shared" si="0"/>
        <v>2580.48</v>
      </c>
    </row>
    <row r="22" spans="1:28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CAMILLY DANIELLY DE LIMA MARANHAO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4221-10</v>
      </c>
      <c r="G22" s="13" t="str">
        <f>IF('[1]TCE - ANEXO III - Preencher'!H31="","",'[1]TCE - ANEXO III - Preencher'!H31)</f>
        <v>03/2026</v>
      </c>
      <c r="H22" s="14" t="str">
        <f>'[1]TCE - ANEXO III - Preencher'!I31</f>
        <v>0,00</v>
      </c>
      <c r="I22" s="14">
        <f>'[1]TCE - ANEXO III - Preencher'!J31</f>
        <v>15.23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2.7</v>
      </c>
      <c r="O22" s="15">
        <f>'[1]TCE - ANEXO III - Preencher'!P31</f>
        <v>0</v>
      </c>
      <c r="P22" s="16">
        <f t="shared" si="2"/>
        <v>2.7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/>
      </c>
      <c r="AB22" s="15">
        <f t="shared" si="0"/>
        <v>47.83</v>
      </c>
    </row>
    <row r="23" spans="1:28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CAMILLY DOMINGOS SANTANA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4221-10</v>
      </c>
      <c r="G23" s="13" t="str">
        <f>IF('[1]TCE - ANEXO III - Preencher'!H32="","",'[1]TCE - ANEXO III - Preencher'!H32)</f>
        <v>03/2026</v>
      </c>
      <c r="H23" s="14" t="str">
        <f>'[1]TCE - ANEXO III - Preencher'!I32</f>
        <v>0,00</v>
      </c>
      <c r="I23" s="14">
        <f>'[1]TCE - ANEXO III - Preencher'!J32</f>
        <v>15.23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</v>
      </c>
      <c r="O23" s="15">
        <f>'[1]TCE - ANEXO III - Preencher'!P32</f>
        <v>0</v>
      </c>
      <c r="P23" s="16">
        <f t="shared" si="2"/>
        <v>2.7</v>
      </c>
      <c r="Q23" s="15">
        <f>'[1]TCE - ANEXO III - Preencher'!R32</f>
        <v>422.4</v>
      </c>
      <c r="R23" s="15">
        <f>'[1]TCE - ANEXO III - Preencher'!S32</f>
        <v>42.78</v>
      </c>
      <c r="S23" s="16">
        <f t="shared" si="3"/>
        <v>379.62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29.9</v>
      </c>
      <c r="Y23" s="15">
        <f>'[1]TCE - ANEXO III - Preencher'!Z32</f>
        <v>0</v>
      </c>
      <c r="Z23" s="16">
        <f t="shared" si="5"/>
        <v>29.9</v>
      </c>
      <c r="AA23" s="17" t="str">
        <f>IF('[1]TCE - ANEXO III - Preencher'!AB32="","",'[1]TCE - ANEXO III - Preencher'!AB32)</f>
        <v/>
      </c>
      <c r="AB23" s="15">
        <f t="shared" si="0"/>
        <v>427.45</v>
      </c>
    </row>
    <row r="24" spans="1:28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CARLA WANESSA ROUXINOL DE ANDRADE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03/2026</v>
      </c>
      <c r="H24" s="14" t="str">
        <f>'[1]TCE - ANEXO III - Preencher'!I33</f>
        <v>0,00</v>
      </c>
      <c r="I24" s="14">
        <f>'[1]TCE - ANEXO III - Preencher'!J33</f>
        <v>285.02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4.6900000000000004</v>
      </c>
      <c r="O24" s="15">
        <f>'[1]TCE - ANEXO III - Preencher'!P33</f>
        <v>0</v>
      </c>
      <c r="P24" s="16">
        <f t="shared" si="2"/>
        <v>4.6900000000000004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2282.8200000000002</v>
      </c>
      <c r="Y24" s="15">
        <f>'[1]TCE - ANEXO III - Preencher'!Z33</f>
        <v>0</v>
      </c>
      <c r="Z24" s="16">
        <f t="shared" si="5"/>
        <v>2282.8200000000002</v>
      </c>
      <c r="AA24" s="17" t="str">
        <f>IF('[1]TCE - ANEXO III - Preencher'!AB33="","",'[1]TCE - ANEXO III - Preencher'!AB33)</f>
        <v>ABONO ASSIS FIN CO</v>
      </c>
      <c r="AB24" s="15">
        <f t="shared" si="0"/>
        <v>2572.5300000000002</v>
      </c>
    </row>
    <row r="25" spans="1:28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CARLOS LINDEMBERG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03/2026</v>
      </c>
      <c r="H25" s="14" t="str">
        <f>'[1]TCE - ANEXO III - Preencher'!I34</f>
        <v>0,00</v>
      </c>
      <c r="I25" s="14">
        <f>'[1]TCE - ANEXO III - Preencher'!J34</f>
        <v>173.85</v>
      </c>
      <c r="J25" s="14">
        <f>'[1]TCE - ANEXO III - Preencher'!K34</f>
        <v>0</v>
      </c>
      <c r="K25" s="15">
        <f>'[1]TCE - ANEXO III - Preencher'!L34</f>
        <v>343.77</v>
      </c>
      <c r="L25" s="15">
        <f>'[1]TCE - ANEXO III - Preencher'!M34</f>
        <v>16.21</v>
      </c>
      <c r="M25" s="15">
        <f t="shared" si="1"/>
        <v>327.56</v>
      </c>
      <c r="N25" s="15">
        <f>'[1]TCE - ANEXO III - Preencher'!O34</f>
        <v>2.7</v>
      </c>
      <c r="O25" s="15">
        <f>'[1]TCE - ANEXO III - Preencher'!P34</f>
        <v>0</v>
      </c>
      <c r="P25" s="16">
        <f t="shared" si="2"/>
        <v>2.7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29.9</v>
      </c>
      <c r="Y25" s="15">
        <f>'[1]TCE - ANEXO III - Preencher'!Z34</f>
        <v>0</v>
      </c>
      <c r="Z25" s="16">
        <f t="shared" si="5"/>
        <v>29.9</v>
      </c>
      <c r="AA25" s="17" t="str">
        <f>IF('[1]TCE - ANEXO III - Preencher'!AB34="","",'[1]TCE - ANEXO III - Preencher'!AB34)</f>
        <v/>
      </c>
      <c r="AB25" s="15">
        <f t="shared" si="0"/>
        <v>534.01</v>
      </c>
    </row>
    <row r="26" spans="1:28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CASSIA DA SILVA MOURA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03/2026</v>
      </c>
      <c r="H26" s="14" t="str">
        <f>'[1]TCE - ANEXO III - Preencher'!I35</f>
        <v>0,00</v>
      </c>
      <c r="I26" s="14">
        <f>'[1]TCE - ANEXO III - Preencher'!J35</f>
        <v>163.61000000000001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288</v>
      </c>
      <c r="R26" s="15">
        <f>'[1]TCE - ANEXO III - Preencher'!S35</f>
        <v>0</v>
      </c>
      <c r="S26" s="16">
        <f t="shared" si="3"/>
        <v>288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1704</v>
      </c>
      <c r="Y26" s="15">
        <f>'[1]TCE - ANEXO III - Preencher'!Z35</f>
        <v>0</v>
      </c>
      <c r="Z26" s="16">
        <f t="shared" si="5"/>
        <v>1704</v>
      </c>
      <c r="AA26" s="17" t="str">
        <f>IF('[1]TCE - ANEXO III - Preencher'!AB35="","",'[1]TCE - ANEXO III - Preencher'!AB35)</f>
        <v>ABONO ASSIS FIN CO</v>
      </c>
      <c r="AB26" s="15">
        <f t="shared" si="0"/>
        <v>2158.31</v>
      </c>
    </row>
    <row r="27" spans="1:28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CESAR RAMON BEZERRA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03/2026</v>
      </c>
      <c r="H27" s="14" t="str">
        <f>'[1]TCE - ANEXO III - Preencher'!I36</f>
        <v>0,00</v>
      </c>
      <c r="I27" s="14">
        <f>'[1]TCE - ANEXO III - Preencher'!J36</f>
        <v>153.21</v>
      </c>
      <c r="J27" s="14">
        <f>'[1]TCE - ANEXO III - Preencher'!K36</f>
        <v>0</v>
      </c>
      <c r="K27" s="15">
        <f>'[1]TCE - ANEXO III - Preencher'!L36</f>
        <v>343.77</v>
      </c>
      <c r="L27" s="15">
        <f>'[1]TCE - ANEXO III - Preencher'!M36</f>
        <v>32.42</v>
      </c>
      <c r="M27" s="15">
        <f t="shared" si="1"/>
        <v>311.34999999999997</v>
      </c>
      <c r="N27" s="15">
        <f>'[1]TCE - ANEXO III - Preencher'!O36</f>
        <v>2.7</v>
      </c>
      <c r="O27" s="15">
        <f>'[1]TCE - ANEXO III - Preencher'!P36</f>
        <v>0</v>
      </c>
      <c r="P27" s="16">
        <f t="shared" si="2"/>
        <v>2.7</v>
      </c>
      <c r="Q27" s="15">
        <f>'[1]TCE - ANEXO III - Preencher'!R36</f>
        <v>180</v>
      </c>
      <c r="R27" s="15">
        <f>'[1]TCE - ANEXO III - Preencher'!S36</f>
        <v>102.03</v>
      </c>
      <c r="S27" s="16">
        <f t="shared" si="3"/>
        <v>77.97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29.9</v>
      </c>
      <c r="Y27" s="15">
        <f>'[1]TCE - ANEXO III - Preencher'!Z36</f>
        <v>0</v>
      </c>
      <c r="Z27" s="16">
        <f t="shared" si="5"/>
        <v>29.9</v>
      </c>
      <c r="AA27" s="17" t="str">
        <f>IF('[1]TCE - ANEXO III - Preencher'!AB36="","",'[1]TCE - ANEXO III - Preencher'!AB36)</f>
        <v/>
      </c>
      <c r="AB27" s="15">
        <f t="shared" si="0"/>
        <v>575.12999999999988</v>
      </c>
    </row>
    <row r="28" spans="1:28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CICERO JOSE DE MACEDO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03/2026</v>
      </c>
      <c r="H28" s="14" t="str">
        <f>'[1]TCE - ANEXO III - Preencher'!I37</f>
        <v>0,00</v>
      </c>
      <c r="I28" s="14">
        <f>'[1]TCE - ANEXO III - Preencher'!J37</f>
        <v>163.61000000000001</v>
      </c>
      <c r="J28" s="14">
        <f>'[1]TCE - ANEXO III - Preencher'!K37</f>
        <v>0</v>
      </c>
      <c r="K28" s="15">
        <f>'[1]TCE - ANEXO III - Preencher'!L37</f>
        <v>343.77</v>
      </c>
      <c r="L28" s="15">
        <f>'[1]TCE - ANEXO III - Preencher'!M37</f>
        <v>16.21</v>
      </c>
      <c r="M28" s="15">
        <f t="shared" si="1"/>
        <v>327.56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 FIN CO</v>
      </c>
      <c r="AB28" s="15">
        <f t="shared" si="0"/>
        <v>2197.87</v>
      </c>
    </row>
    <row r="29" spans="1:28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CLECIA MARIA DE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03/2026</v>
      </c>
      <c r="H29" s="14" t="str">
        <f>'[1]TCE - ANEXO III - Preencher'!I38</f>
        <v>0,00</v>
      </c>
      <c r="I29" s="14">
        <f>'[1]TCE - ANEXO III - Preencher'!J38</f>
        <v>173.85</v>
      </c>
      <c r="J29" s="14">
        <f>'[1]TCE - ANEXO III - Preencher'!K38</f>
        <v>0</v>
      </c>
      <c r="K29" s="15">
        <f>'[1]TCE - ANEXO III - Preencher'!L38</f>
        <v>343.77</v>
      </c>
      <c r="L29" s="15">
        <f>'[1]TCE - ANEXO III - Preencher'!M38</f>
        <v>16.21</v>
      </c>
      <c r="M29" s="15">
        <f t="shared" si="1"/>
        <v>327.56</v>
      </c>
      <c r="N29" s="15">
        <f>'[1]TCE - ANEXO III - Preencher'!O38</f>
        <v>2.7</v>
      </c>
      <c r="O29" s="15">
        <f>'[1]TCE - ANEXO III - Preencher'!P38</f>
        <v>0</v>
      </c>
      <c r="P29" s="16">
        <f t="shared" si="2"/>
        <v>2.7</v>
      </c>
      <c r="Q29" s="15">
        <f>'[1]TCE - ANEXO III - Preencher'!R38</f>
        <v>195</v>
      </c>
      <c r="R29" s="15">
        <f>'[1]TCE - ANEXO III - Preencher'!S38</f>
        <v>97.26</v>
      </c>
      <c r="S29" s="16">
        <f t="shared" si="3"/>
        <v>97.74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 FIN CO</v>
      </c>
      <c r="AB29" s="15">
        <f t="shared" si="0"/>
        <v>2305.85</v>
      </c>
    </row>
    <row r="30" spans="1:28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DAMIANA VENTURA DE SOUZA ALVES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5134-30</v>
      </c>
      <c r="G30" s="13" t="str">
        <f>IF('[1]TCE - ANEXO III - Preencher'!H39="","",'[1]TCE - ANEXO III - Preencher'!H39)</f>
        <v>03/2026</v>
      </c>
      <c r="H30" s="14" t="str">
        <f>'[1]TCE - ANEXO III - Preencher'!I39</f>
        <v>0,00</v>
      </c>
      <c r="I30" s="14">
        <f>'[1]TCE - ANEXO III - Preencher'!J39</f>
        <v>150.46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/>
      </c>
      <c r="AB30" s="15">
        <f t="shared" si="0"/>
        <v>183.06</v>
      </c>
    </row>
    <row r="31" spans="1:28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DARKIELLY JESSICA DOS SANTOS AZEVEDO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03/2026</v>
      </c>
      <c r="H31" s="14" t="str">
        <f>'[1]TCE - ANEXO III - Preencher'!I40</f>
        <v>0,00</v>
      </c>
      <c r="I31" s="14">
        <f>'[1]TCE - ANEXO III - Preencher'!J40</f>
        <v>297.37</v>
      </c>
      <c r="J31" s="14">
        <f>'[1]TCE - ANEXO III - Preencher'!K40</f>
        <v>0</v>
      </c>
      <c r="K31" s="15">
        <f>'[1]TCE - ANEXO III - Preencher'!L40</f>
        <v>343.77</v>
      </c>
      <c r="L31" s="15">
        <f>'[1]TCE - ANEXO III - Preencher'!M40</f>
        <v>32.42</v>
      </c>
      <c r="M31" s="15">
        <f t="shared" si="1"/>
        <v>311.34999999999997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/>
      </c>
      <c r="AB31" s="15">
        <f t="shared" si="0"/>
        <v>641.32000000000005</v>
      </c>
    </row>
    <row r="32" spans="1:28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DIENDRO DA SILVA SIQUEIRA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 t="str">
        <f>IF('[1]TCE - ANEXO III - Preencher'!H41="","",'[1]TCE - ANEXO III - Preencher'!H41)</f>
        <v>03/2026</v>
      </c>
      <c r="H32" s="14" t="str">
        <f>'[1]TCE - ANEXO III - Preencher'!I41</f>
        <v>0,00</v>
      </c>
      <c r="I32" s="14">
        <f>'[1]TCE - ANEXO III - Preencher'!J41</f>
        <v>155.61000000000001</v>
      </c>
      <c r="J32" s="14">
        <f>'[1]TCE - ANEXO III - Preencher'!K41</f>
        <v>0</v>
      </c>
      <c r="K32" s="15">
        <f>'[1]TCE - ANEXO III - Preencher'!L41</f>
        <v>343.77</v>
      </c>
      <c r="L32" s="15">
        <f>'[1]TCE - ANEXO III - Preencher'!M41</f>
        <v>16.21</v>
      </c>
      <c r="M32" s="15">
        <f t="shared" si="1"/>
        <v>327.56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29.9</v>
      </c>
      <c r="Y32" s="15">
        <f>'[1]TCE - ANEXO III - Preencher'!Z41</f>
        <v>0</v>
      </c>
      <c r="Z32" s="16">
        <f t="shared" si="5"/>
        <v>29.9</v>
      </c>
      <c r="AA32" s="17" t="str">
        <f>IF('[1]TCE - ANEXO III - Preencher'!AB41="","",'[1]TCE - ANEXO III - Preencher'!AB41)</f>
        <v/>
      </c>
      <c r="AB32" s="15">
        <f t="shared" si="0"/>
        <v>515.77</v>
      </c>
    </row>
    <row r="33" spans="1:28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 xml:space="preserve">EDELRAN DA SILVA SOUZA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2521-05</v>
      </c>
      <c r="G33" s="13" t="str">
        <f>IF('[1]TCE - ANEXO III - Preencher'!H42="","",'[1]TCE - ANEXO III - Preencher'!H42)</f>
        <v>03/2026</v>
      </c>
      <c r="H33" s="14" t="str">
        <f>'[1]TCE - ANEXO III - Preencher'!I42</f>
        <v>0,00</v>
      </c>
      <c r="I33" s="14">
        <f>'[1]TCE - ANEXO III - Preencher'!J42</f>
        <v>155.61000000000001</v>
      </c>
      <c r="J33" s="14">
        <f>'[1]TCE - ANEXO III - Preencher'!K42</f>
        <v>0</v>
      </c>
      <c r="K33" s="15">
        <f>'[1]TCE - ANEXO III - Preencher'!L42</f>
        <v>343.77</v>
      </c>
      <c r="L33" s="15">
        <f>'[1]TCE - ANEXO III - Preencher'!M42</f>
        <v>16.21</v>
      </c>
      <c r="M33" s="15">
        <f t="shared" si="1"/>
        <v>327.56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485.87</v>
      </c>
    </row>
    <row r="34" spans="1:28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EDICARLOS MARTINS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7664-20</v>
      </c>
      <c r="G34" s="13" t="str">
        <f>IF('[1]TCE - ANEXO III - Preencher'!H43="","",'[1]TCE - ANEXO III - Preencher'!H43)</f>
        <v>03/2026</v>
      </c>
      <c r="H34" s="14" t="str">
        <f>'[1]TCE - ANEXO III - Preencher'!I43</f>
        <v>0,00</v>
      </c>
      <c r="I34" s="14">
        <f>'[1]TCE - ANEXO III - Preencher'!J43</f>
        <v>222.07</v>
      </c>
      <c r="J34" s="14">
        <f>'[1]TCE - ANEXO III - Preencher'!K43</f>
        <v>0</v>
      </c>
      <c r="K34" s="15">
        <f>'[1]TCE - ANEXO III - Preencher'!L43</f>
        <v>343.77</v>
      </c>
      <c r="L34" s="15">
        <f>'[1]TCE - ANEXO III - Preencher'!M43</f>
        <v>1.62</v>
      </c>
      <c r="M34" s="15">
        <f t="shared" si="1"/>
        <v>342.15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566.92000000000007</v>
      </c>
    </row>
    <row r="35" spans="1:28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EDILENE MARIA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 t="str">
        <f>'[1]TCE - ANEXO III - Preencher'!I44</f>
        <v>0,00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2.7</v>
      </c>
      <c r="O35" s="15">
        <f>'[1]TCE - ANEXO III - Preencher'!P44</f>
        <v>0</v>
      </c>
      <c r="P35" s="16">
        <f t="shared" si="2"/>
        <v>2.7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2.7</v>
      </c>
    </row>
    <row r="36" spans="1:28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EDSON JAIR CRUZ DUARTE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3132-20</v>
      </c>
      <c r="G36" s="13" t="str">
        <f>IF('[1]TCE - ANEXO III - Preencher'!H45="","",'[1]TCE - ANEXO III - Preencher'!H45)</f>
        <v>03/2026</v>
      </c>
      <c r="H36" s="14" t="str">
        <f>'[1]TCE - ANEXO III - Preencher'!I45</f>
        <v>0,00</v>
      </c>
      <c r="I36" s="14">
        <f>'[1]TCE - ANEXO III - Preencher'!J45</f>
        <v>218.78</v>
      </c>
      <c r="J36" s="14">
        <f>'[1]TCE - ANEXO III - Preencher'!K45</f>
        <v>0</v>
      </c>
      <c r="K36" s="15">
        <f>'[1]TCE - ANEXO III - Preencher'!L45</f>
        <v>343.77</v>
      </c>
      <c r="L36" s="15">
        <f>'[1]TCE - ANEXO III - Preencher'!M45</f>
        <v>32.42</v>
      </c>
      <c r="M36" s="15">
        <f t="shared" si="1"/>
        <v>311.34999999999997</v>
      </c>
      <c r="N36" s="15">
        <f>'[1]TCE - ANEXO III - Preencher'!O45</f>
        <v>2.7</v>
      </c>
      <c r="O36" s="15">
        <f>'[1]TCE - ANEXO III - Preencher'!P45</f>
        <v>0</v>
      </c>
      <c r="P36" s="16">
        <f t="shared" si="2"/>
        <v>2.7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/>
      </c>
      <c r="AB36" s="15">
        <f t="shared" si="0"/>
        <v>562.73</v>
      </c>
    </row>
    <row r="37" spans="1:28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EDUARDO FERNANDO GOMES CAVALCANTI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03/2026</v>
      </c>
      <c r="H37" s="14" t="str">
        <f>'[1]TCE - ANEXO III - Preencher'!I46</f>
        <v>0,00</v>
      </c>
      <c r="I37" s="14">
        <f>'[1]TCE - ANEXO III - Preencher'!J46</f>
        <v>230.08</v>
      </c>
      <c r="J37" s="14">
        <f>'[1]TCE - ANEXO III - Preencher'!K46</f>
        <v>0</v>
      </c>
      <c r="K37" s="15">
        <f>'[1]TCE - ANEXO III - Preencher'!L46</f>
        <v>343.77</v>
      </c>
      <c r="L37" s="15">
        <f>'[1]TCE - ANEXO III - Preencher'!M46</f>
        <v>3.05</v>
      </c>
      <c r="M37" s="15">
        <f t="shared" si="1"/>
        <v>340.71999999999997</v>
      </c>
      <c r="N37" s="15">
        <f>'[1]TCE - ANEXO III - Preencher'!O46</f>
        <v>4.6900000000000004</v>
      </c>
      <c r="O37" s="15">
        <f>'[1]TCE - ANEXO III - Preencher'!P46</f>
        <v>0</v>
      </c>
      <c r="P37" s="16">
        <f t="shared" si="2"/>
        <v>4.6900000000000004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2282.8200000000002</v>
      </c>
      <c r="Y37" s="15">
        <f>'[1]TCE - ANEXO III - Preencher'!Z46</f>
        <v>0</v>
      </c>
      <c r="Z37" s="16">
        <f t="shared" si="5"/>
        <v>2282.8200000000002</v>
      </c>
      <c r="AA37" s="17" t="str">
        <f>IF('[1]TCE - ANEXO III - Preencher'!AB46="","",'[1]TCE - ANEXO III - Preencher'!AB46)</f>
        <v>ABONO ASSIS FIN CO</v>
      </c>
      <c r="AB37" s="15">
        <f t="shared" si="0"/>
        <v>2858.3100000000004</v>
      </c>
    </row>
    <row r="38" spans="1:28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ELAINE CANDIDO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03/2026</v>
      </c>
      <c r="H38" s="14" t="str">
        <f>'[1]TCE - ANEXO III - Preencher'!I47</f>
        <v>0,00</v>
      </c>
      <c r="I38" s="14">
        <f>'[1]TCE - ANEXO III - Preencher'!J47</f>
        <v>207.57</v>
      </c>
      <c r="J38" s="14">
        <f>'[1]TCE - ANEXO III - Preencher'!K47</f>
        <v>0</v>
      </c>
      <c r="K38" s="15">
        <f>'[1]TCE - ANEXO III - Preencher'!L47</f>
        <v>343.77</v>
      </c>
      <c r="L38" s="15">
        <f>'[1]TCE - ANEXO III - Preencher'!M47</f>
        <v>3.05</v>
      </c>
      <c r="M38" s="15">
        <f t="shared" si="1"/>
        <v>340.71999999999997</v>
      </c>
      <c r="N38" s="15">
        <f>'[1]TCE - ANEXO III - Preencher'!O47</f>
        <v>4.6900000000000004</v>
      </c>
      <c r="O38" s="15">
        <f>'[1]TCE - ANEXO III - Preencher'!P47</f>
        <v>0</v>
      </c>
      <c r="P38" s="16">
        <f t="shared" si="2"/>
        <v>4.6900000000000004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2282.8200000000002</v>
      </c>
      <c r="Y38" s="15">
        <f>'[1]TCE - ANEXO III - Preencher'!Z47</f>
        <v>0</v>
      </c>
      <c r="Z38" s="16">
        <f t="shared" si="5"/>
        <v>2282.8200000000002</v>
      </c>
      <c r="AA38" s="17" t="str">
        <f>IF('[1]TCE - ANEXO III - Preencher'!AB47="","",'[1]TCE - ANEXO III - Preencher'!AB47)</f>
        <v>ABONO ASSIS FIN CO</v>
      </c>
      <c r="AB38" s="15">
        <f t="shared" si="0"/>
        <v>2835.8</v>
      </c>
    </row>
    <row r="39" spans="1:28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ELISAMA MENDES DE LIMA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03/2026</v>
      </c>
      <c r="H39" s="14" t="str">
        <f>'[1]TCE - ANEXO III - Preencher'!I48</f>
        <v>0,00</v>
      </c>
      <c r="I39" s="14">
        <f>'[1]TCE - ANEXO III - Preencher'!J48</f>
        <v>190.65</v>
      </c>
      <c r="J39" s="14">
        <f>'[1]TCE - ANEXO III - Preencher'!K48</f>
        <v>0</v>
      </c>
      <c r="K39" s="15">
        <f>'[1]TCE - ANEXO III - Preencher'!L48</f>
        <v>343.77</v>
      </c>
      <c r="L39" s="15">
        <f>'[1]TCE - ANEXO III - Preencher'!M48</f>
        <v>2.79</v>
      </c>
      <c r="M39" s="15">
        <f t="shared" si="1"/>
        <v>340.97999999999996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2459.15</v>
      </c>
      <c r="Y39" s="15">
        <f>'[1]TCE - ANEXO III - Preencher'!Z48</f>
        <v>0</v>
      </c>
      <c r="Z39" s="16">
        <f t="shared" si="5"/>
        <v>2459.15</v>
      </c>
      <c r="AA39" s="17" t="str">
        <f>IF('[1]TCE - ANEXO III - Preencher'!AB48="","",'[1]TCE - ANEXO III - Preencher'!AB48)</f>
        <v>ABONO ASSIS FIN CO</v>
      </c>
      <c r="AB39" s="15">
        <f t="shared" si="0"/>
        <v>2993.48</v>
      </c>
    </row>
    <row r="40" spans="1:28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ELISANGELA GUIMARAES GONDIM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7664-20</v>
      </c>
      <c r="G40" s="13" t="str">
        <f>IF('[1]TCE - ANEXO III - Preencher'!H49="","",'[1]TCE - ANEXO III - Preencher'!H49)</f>
        <v>03/2026</v>
      </c>
      <c r="H40" s="14" t="str">
        <f>'[1]TCE - ANEXO III - Preencher'!I49</f>
        <v>0,00</v>
      </c>
      <c r="I40" s="14">
        <f>'[1]TCE - ANEXO III - Preencher'!J49</f>
        <v>222.07</v>
      </c>
      <c r="J40" s="14">
        <f>'[1]TCE - ANEXO III - Preencher'!K49</f>
        <v>0</v>
      </c>
      <c r="K40" s="15">
        <f>'[1]TCE - ANEXO III - Preencher'!L49</f>
        <v>343.77</v>
      </c>
      <c r="L40" s="15">
        <f>'[1]TCE - ANEXO III - Preencher'!M49</f>
        <v>1.62</v>
      </c>
      <c r="M40" s="15">
        <f t="shared" si="1"/>
        <v>342.15</v>
      </c>
      <c r="N40" s="15">
        <f>'[1]TCE - ANEXO III - Preencher'!O49</f>
        <v>2.7</v>
      </c>
      <c r="O40" s="15">
        <f>'[1]TCE - ANEXO III - Preencher'!P49</f>
        <v>0</v>
      </c>
      <c r="P40" s="16">
        <f t="shared" si="2"/>
        <v>2.7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566.92000000000007</v>
      </c>
    </row>
    <row r="41" spans="1:28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ELLEN SORAYA GOMES DE ALMEIDA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 t="str">
        <f>IF('[1]TCE - ANEXO III - Preencher'!H50="","",'[1]TCE - ANEXO III - Preencher'!H50)</f>
        <v>03/2026</v>
      </c>
      <c r="H41" s="14" t="str">
        <f>'[1]TCE - ANEXO III - Preencher'!I50</f>
        <v>0,00</v>
      </c>
      <c r="I41" s="14">
        <f>'[1]TCE - ANEXO III - Preencher'!J50</f>
        <v>155.61000000000001</v>
      </c>
      <c r="J41" s="14">
        <f>'[1]TCE - ANEXO III - Preencher'!K50</f>
        <v>0</v>
      </c>
      <c r="K41" s="15">
        <f>'[1]TCE - ANEXO III - Preencher'!L50</f>
        <v>343.77</v>
      </c>
      <c r="L41" s="15">
        <f>'[1]TCE - ANEXO III - Preencher'!M50</f>
        <v>16.21</v>
      </c>
      <c r="M41" s="15">
        <f t="shared" si="1"/>
        <v>327.56</v>
      </c>
      <c r="N41" s="15">
        <f>'[1]TCE - ANEXO III - Preencher'!O50</f>
        <v>2.7</v>
      </c>
      <c r="O41" s="15">
        <f>'[1]TCE - ANEXO III - Preencher'!P50</f>
        <v>0</v>
      </c>
      <c r="P41" s="16">
        <f t="shared" si="2"/>
        <v>2.7</v>
      </c>
      <c r="Q41" s="15">
        <f>'[1]TCE - ANEXO III - Preencher'!R50</f>
        <v>422.4</v>
      </c>
      <c r="R41" s="15">
        <f>'[1]TCE - ANEXO III - Preencher'!S50</f>
        <v>97.26</v>
      </c>
      <c r="S41" s="16">
        <f t="shared" si="3"/>
        <v>325.14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/>
      </c>
      <c r="AB41" s="15">
        <f t="shared" si="0"/>
        <v>840.91</v>
      </c>
    </row>
    <row r="42" spans="1:28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EVELY BEZERRA MELO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03/2026</v>
      </c>
      <c r="H42" s="14" t="str">
        <f>'[1]TCE - ANEXO III - Preencher'!I51</f>
        <v>0,00</v>
      </c>
      <c r="I42" s="14">
        <f>'[1]TCE - ANEXO III - Preencher'!J51</f>
        <v>193.99</v>
      </c>
      <c r="J42" s="14">
        <f>'[1]TCE - ANEXO III - Preencher'!K51</f>
        <v>0</v>
      </c>
      <c r="K42" s="15">
        <f>'[1]TCE - ANEXO III - Preencher'!L51</f>
        <v>343.77</v>
      </c>
      <c r="L42" s="15">
        <f>'[1]TCE - ANEXO III - Preencher'!M51</f>
        <v>2.79</v>
      </c>
      <c r="M42" s="15">
        <f t="shared" si="1"/>
        <v>340.97999999999996</v>
      </c>
      <c r="N42" s="15">
        <f>'[1]TCE - ANEXO III - Preencher'!O51</f>
        <v>4.6900000000000004</v>
      </c>
      <c r="O42" s="15">
        <f>'[1]TCE - ANEXO III - Preencher'!P51</f>
        <v>0</v>
      </c>
      <c r="P42" s="16">
        <f t="shared" si="2"/>
        <v>4.6900000000000004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138.38999999999999</v>
      </c>
      <c r="U42" s="15">
        <f>'[1]TCE - ANEXO III - Preencher'!V51</f>
        <v>0</v>
      </c>
      <c r="V42" s="16">
        <f t="shared" si="4"/>
        <v>138.38999999999999</v>
      </c>
      <c r="W42" s="17" t="str">
        <f>IF('[1]TCE - ANEXO III - Preencher'!X51="","",'[1]TCE - ANEXO III - Preencher'!X51)</f>
        <v>AUX CRECHE ( en.</v>
      </c>
      <c r="X42" s="15">
        <f>'[1]TCE - ANEXO III - Preencher'!Y51</f>
        <v>2459.15</v>
      </c>
      <c r="Y42" s="15">
        <f>'[1]TCE - ANEXO III - Preencher'!Z51</f>
        <v>0</v>
      </c>
      <c r="Z42" s="16">
        <f t="shared" si="5"/>
        <v>2459.15</v>
      </c>
      <c r="AA42" s="17" t="str">
        <f>IF('[1]TCE - ANEXO III - Preencher'!AB51="","",'[1]TCE - ANEXO III - Preencher'!AB51)</f>
        <v>ABONO ASSIS FIN CO</v>
      </c>
      <c r="AB42" s="15">
        <f t="shared" si="0"/>
        <v>3137.2000000000003</v>
      </c>
    </row>
    <row r="43" spans="1:28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EVERALDO DA SILVA MACEDO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 t="str">
        <f>IF('[1]TCE - ANEXO III - Preencher'!H52="","",'[1]TCE - ANEXO III - Preencher'!H52)</f>
        <v>03/2026</v>
      </c>
      <c r="H43" s="14" t="str">
        <f>'[1]TCE - ANEXO III - Preencher'!I52</f>
        <v>0,00</v>
      </c>
      <c r="I43" s="14">
        <f>'[1]TCE - ANEXO III - Preencher'!J52</f>
        <v>175.25</v>
      </c>
      <c r="J43" s="14">
        <f>'[1]TCE - ANEXO III - Preencher'!K52</f>
        <v>0</v>
      </c>
      <c r="K43" s="15">
        <f>'[1]TCE - ANEXO III - Preencher'!L52</f>
        <v>343.77</v>
      </c>
      <c r="L43" s="15">
        <f>'[1]TCE - ANEXO III - Preencher'!M52</f>
        <v>16.21</v>
      </c>
      <c r="M43" s="15">
        <f t="shared" si="1"/>
        <v>327.56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/>
      </c>
      <c r="AB43" s="15">
        <f t="shared" si="0"/>
        <v>535.41</v>
      </c>
    </row>
    <row r="44" spans="1:28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EWERTON SALVINO ALVES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03/2026</v>
      </c>
      <c r="H44" s="14" t="str">
        <f>'[1]TCE - ANEXO III - Preencher'!I53</f>
        <v>0,00</v>
      </c>
      <c r="I44" s="14">
        <f>'[1]TCE - ANEXO III - Preencher'!J53</f>
        <v>155.61000000000001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/>
      </c>
      <c r="AB44" s="15">
        <f t="shared" si="0"/>
        <v>188.21</v>
      </c>
    </row>
    <row r="45" spans="1:28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EWERTTON ISLANDY VITAL DA SILVA FILHO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 t="str">
        <f>IF('[1]TCE - ANEXO III - Preencher'!H54="","",'[1]TCE - ANEXO III - Preencher'!H54)</f>
        <v>03/2026</v>
      </c>
      <c r="H45" s="14" t="str">
        <f>'[1]TCE - ANEXO III - Preencher'!I54</f>
        <v>0,00</v>
      </c>
      <c r="I45" s="14">
        <f>'[1]TCE - ANEXO III - Preencher'!J54</f>
        <v>15.23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2.7</v>
      </c>
      <c r="O45" s="15">
        <f>'[1]TCE - ANEXO III - Preencher'!P54</f>
        <v>0</v>
      </c>
      <c r="P45" s="16">
        <f t="shared" si="2"/>
        <v>2.7</v>
      </c>
      <c r="Q45" s="15">
        <f>'[1]TCE - ANEXO III - Preencher'!R54</f>
        <v>211.2</v>
      </c>
      <c r="R45" s="15">
        <f>'[1]TCE - ANEXO III - Preencher'!S54</f>
        <v>42.78</v>
      </c>
      <c r="S45" s="16">
        <f t="shared" si="3"/>
        <v>168.42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29.9</v>
      </c>
      <c r="Y45" s="15">
        <f>'[1]TCE - ANEXO III - Preencher'!Z54</f>
        <v>0</v>
      </c>
      <c r="Z45" s="16">
        <f t="shared" si="5"/>
        <v>29.9</v>
      </c>
      <c r="AA45" s="17" t="str">
        <f>IF('[1]TCE - ANEXO III - Preencher'!AB54="","",'[1]TCE - ANEXO III - Preencher'!AB54)</f>
        <v/>
      </c>
      <c r="AB45" s="15">
        <f t="shared" si="0"/>
        <v>216.25</v>
      </c>
    </row>
    <row r="46" spans="1:28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FABIANO KLEBER DA SILVA ALVES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2521-05</v>
      </c>
      <c r="G46" s="13" t="str">
        <f>IF('[1]TCE - ANEXO III - Preencher'!H55="","",'[1]TCE - ANEXO III - Preencher'!H55)</f>
        <v>03/2026</v>
      </c>
      <c r="H46" s="14" t="str">
        <f>'[1]TCE - ANEXO III - Preencher'!I55</f>
        <v>0,00</v>
      </c>
      <c r="I46" s="14">
        <f>'[1]TCE - ANEXO III - Preencher'!J55</f>
        <v>155.61000000000001</v>
      </c>
      <c r="J46" s="14">
        <f>'[1]TCE - ANEXO III - Preencher'!K55</f>
        <v>0</v>
      </c>
      <c r="K46" s="15">
        <f>'[1]TCE - ANEXO III - Preencher'!L55</f>
        <v>343.77</v>
      </c>
      <c r="L46" s="15">
        <f>'[1]TCE - ANEXO III - Preencher'!M55</f>
        <v>16.21</v>
      </c>
      <c r="M46" s="15">
        <f t="shared" si="1"/>
        <v>327.56</v>
      </c>
      <c r="N46" s="15">
        <f>'[1]TCE - ANEXO III - Preencher'!O55</f>
        <v>2.7</v>
      </c>
      <c r="O46" s="15">
        <f>'[1]TCE - ANEXO III - Preencher'!P55</f>
        <v>0</v>
      </c>
      <c r="P46" s="16">
        <f t="shared" si="2"/>
        <v>2.7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485.87</v>
      </c>
    </row>
    <row r="47" spans="1:28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FAGNER RAMOM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3241-15</v>
      </c>
      <c r="G47" s="13" t="str">
        <f>IF('[1]TCE - ANEXO III - Preencher'!H56="","",'[1]TCE - ANEXO III - Preencher'!H56)</f>
        <v>03/2026</v>
      </c>
      <c r="H47" s="14" t="str">
        <f>'[1]TCE - ANEXO III - Preencher'!I56</f>
        <v>0,00</v>
      </c>
      <c r="I47" s="14">
        <f>'[1]TCE - ANEXO III - Preencher'!J56</f>
        <v>318.69</v>
      </c>
      <c r="J47" s="14">
        <f>'[1]TCE - ANEXO III - Preencher'!K56</f>
        <v>0</v>
      </c>
      <c r="K47" s="15">
        <f>'[1]TCE - ANEXO III - Preencher'!L56</f>
        <v>343.77</v>
      </c>
      <c r="L47" s="15">
        <f>'[1]TCE - ANEXO III - Preencher'!M56</f>
        <v>2.73</v>
      </c>
      <c r="M47" s="15">
        <f t="shared" si="1"/>
        <v>341.03999999999996</v>
      </c>
      <c r="N47" s="15">
        <f>'[1]TCE - ANEXO III - Preencher'!O56</f>
        <v>2.7</v>
      </c>
      <c r="O47" s="15">
        <f>'[1]TCE - ANEXO III - Preencher'!P56</f>
        <v>0</v>
      </c>
      <c r="P47" s="16">
        <f t="shared" si="2"/>
        <v>2.7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662.43000000000006</v>
      </c>
    </row>
    <row r="48" spans="1:28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FLAVIO ULISSES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03/2026</v>
      </c>
      <c r="H48" s="14" t="str">
        <f>'[1]TCE - ANEXO III - Preencher'!I57</f>
        <v>0,00</v>
      </c>
      <c r="I48" s="14">
        <f>'[1]TCE - ANEXO III - Preencher'!J57</f>
        <v>193.25</v>
      </c>
      <c r="J48" s="14">
        <f>'[1]TCE - ANEXO III - Preencher'!K57</f>
        <v>0</v>
      </c>
      <c r="K48" s="15">
        <f>'[1]TCE - ANEXO III - Preencher'!L57</f>
        <v>343.77</v>
      </c>
      <c r="L48" s="15">
        <f>'[1]TCE - ANEXO III - Preencher'!M57</f>
        <v>2.79</v>
      </c>
      <c r="M48" s="15">
        <f t="shared" si="1"/>
        <v>340.97999999999996</v>
      </c>
      <c r="N48" s="15">
        <f>'[1]TCE - ANEXO III - Preencher'!O57</f>
        <v>4.6900000000000004</v>
      </c>
      <c r="O48" s="15">
        <f>'[1]TCE - ANEXO III - Preencher'!P57</f>
        <v>0</v>
      </c>
      <c r="P48" s="16">
        <f t="shared" si="2"/>
        <v>4.6900000000000004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2459.15</v>
      </c>
      <c r="Y48" s="15">
        <f>'[1]TCE - ANEXO III - Preencher'!Z57</f>
        <v>0</v>
      </c>
      <c r="Z48" s="16">
        <f t="shared" si="5"/>
        <v>2459.15</v>
      </c>
      <c r="AA48" s="17" t="str">
        <f>IF('[1]TCE - ANEXO III - Preencher'!AB57="","",'[1]TCE - ANEXO III - Preencher'!AB57)</f>
        <v>ABONO ASSIS FIN CO</v>
      </c>
      <c r="AB48" s="15">
        <f t="shared" si="0"/>
        <v>2998.07</v>
      </c>
    </row>
    <row r="49" spans="1:28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FRANCISCA ROBERVANIA SANTOS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03/2026</v>
      </c>
      <c r="H49" s="14" t="str">
        <f>'[1]TCE - ANEXO III - Preencher'!I58</f>
        <v>0,00</v>
      </c>
      <c r="I49" s="14">
        <f>'[1]TCE - ANEXO III - Preencher'!J58</f>
        <v>266.67</v>
      </c>
      <c r="J49" s="14">
        <f>'[1]TCE - ANEXO III - Preencher'!K58</f>
        <v>0</v>
      </c>
      <c r="K49" s="15">
        <f>'[1]TCE - ANEXO III - Preencher'!L58</f>
        <v>343.77</v>
      </c>
      <c r="L49" s="15">
        <f>'[1]TCE - ANEXO III - Preencher'!M58</f>
        <v>3.05</v>
      </c>
      <c r="M49" s="15">
        <f t="shared" si="1"/>
        <v>340.71999999999997</v>
      </c>
      <c r="N49" s="15">
        <f>'[1]TCE - ANEXO III - Preencher'!O58</f>
        <v>4.6900000000000004</v>
      </c>
      <c r="O49" s="15">
        <f>'[1]TCE - ANEXO III - Preencher'!P58</f>
        <v>0</v>
      </c>
      <c r="P49" s="16">
        <f t="shared" si="2"/>
        <v>4.6900000000000004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2282.8200000000002</v>
      </c>
      <c r="Y49" s="15">
        <f>'[1]TCE - ANEXO III - Preencher'!Z58</f>
        <v>0</v>
      </c>
      <c r="Z49" s="16">
        <f t="shared" si="5"/>
        <v>2282.8200000000002</v>
      </c>
      <c r="AA49" s="17" t="str">
        <f>IF('[1]TCE - ANEXO III - Preencher'!AB58="","",'[1]TCE - ANEXO III - Preencher'!AB58)</f>
        <v>ABONO ASSIS FIN CO</v>
      </c>
      <c r="AB49" s="15">
        <f t="shared" si="0"/>
        <v>2894.9</v>
      </c>
    </row>
    <row r="50" spans="1:28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FRANCISCO DE ALMEIDA LOPO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7664-20</v>
      </c>
      <c r="G50" s="13" t="str">
        <f>IF('[1]TCE - ANEXO III - Preencher'!H59="","",'[1]TCE - ANEXO III - Preencher'!H59)</f>
        <v>03/2026</v>
      </c>
      <c r="H50" s="14" t="str">
        <f>'[1]TCE - ANEXO III - Preencher'!I59</f>
        <v>0,00</v>
      </c>
      <c r="I50" s="14">
        <f>'[1]TCE - ANEXO III - Preencher'!J59</f>
        <v>181.55</v>
      </c>
      <c r="J50" s="14">
        <f>'[1]TCE - ANEXO III - Preencher'!K59</f>
        <v>0</v>
      </c>
      <c r="K50" s="15">
        <f>'[1]TCE - ANEXO III - Preencher'!L59</f>
        <v>343.77</v>
      </c>
      <c r="L50" s="15">
        <f>'[1]TCE - ANEXO III - Preencher'!M59</f>
        <v>1.62</v>
      </c>
      <c r="M50" s="15">
        <f t="shared" si="1"/>
        <v>342.15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526.40000000000009</v>
      </c>
    </row>
    <row r="51" spans="1:28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FRANCISCO DE ASSIS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2521-05</v>
      </c>
      <c r="G51" s="13" t="str">
        <f>IF('[1]TCE - ANEXO III - Preencher'!H60="","",'[1]TCE - ANEXO III - Preencher'!H60)</f>
        <v>03/2026</v>
      </c>
      <c r="H51" s="14" t="str">
        <f>'[1]TCE - ANEXO III - Preencher'!I60</f>
        <v>0,00</v>
      </c>
      <c r="I51" s="14">
        <f>'[1]TCE - ANEXO III - Preencher'!J60</f>
        <v>175.25</v>
      </c>
      <c r="J51" s="14">
        <f>'[1]TCE - ANEXO III - Preencher'!K60</f>
        <v>0</v>
      </c>
      <c r="K51" s="15">
        <f>'[1]TCE - ANEXO III - Preencher'!L60</f>
        <v>343.77</v>
      </c>
      <c r="L51" s="15">
        <f>'[1]TCE - ANEXO III - Preencher'!M60</f>
        <v>16.21</v>
      </c>
      <c r="M51" s="15">
        <f t="shared" si="1"/>
        <v>327.56</v>
      </c>
      <c r="N51" s="15">
        <f>'[1]TCE - ANEXO III - Preencher'!O60</f>
        <v>2.7</v>
      </c>
      <c r="O51" s="15">
        <f>'[1]TCE - ANEXO III - Preencher'!P60</f>
        <v>0</v>
      </c>
      <c r="P51" s="16">
        <f t="shared" si="2"/>
        <v>2.7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505.51</v>
      </c>
    </row>
    <row r="52" spans="1:28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FRANCISCO DE ASSIS DE MELO JUNIOR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4101-05</v>
      </c>
      <c r="G52" s="13" t="str">
        <f>IF('[1]TCE - ANEXO III - Preencher'!H61="","",'[1]TCE - ANEXO III - Preencher'!H61)</f>
        <v>03/2026</v>
      </c>
      <c r="H52" s="14" t="str">
        <f>'[1]TCE - ANEXO III - Preencher'!I61</f>
        <v>0,00</v>
      </c>
      <c r="I52" s="14">
        <f>'[1]TCE - ANEXO III - Preencher'!J61</f>
        <v>338.7</v>
      </c>
      <c r="J52" s="14">
        <f>'[1]TCE - ANEXO III - Preencher'!K61</f>
        <v>0</v>
      </c>
      <c r="K52" s="15">
        <f>'[1]TCE - ANEXO III - Preencher'!L61</f>
        <v>343.77</v>
      </c>
      <c r="L52" s="15">
        <f>'[1]TCE - ANEXO III - Preencher'!M61</f>
        <v>16.21</v>
      </c>
      <c r="M52" s="15">
        <f t="shared" si="1"/>
        <v>327.56</v>
      </c>
      <c r="N52" s="15">
        <f>'[1]TCE - ANEXO III - Preencher'!O61</f>
        <v>2.7</v>
      </c>
      <c r="O52" s="15">
        <f>'[1]TCE - ANEXO III - Preencher'!P61</f>
        <v>0</v>
      </c>
      <c r="P52" s="16">
        <f t="shared" si="2"/>
        <v>2.7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/>
      </c>
      <c r="AB52" s="15">
        <f t="shared" si="0"/>
        <v>698.86</v>
      </c>
    </row>
    <row r="53" spans="1:28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FRANCISCO DIEGO DE LUNA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2521-05</v>
      </c>
      <c r="G53" s="13" t="str">
        <f>IF('[1]TCE - ANEXO III - Preencher'!H62="","",'[1]TCE - ANEXO III - Preencher'!H62)</f>
        <v>03/2026</v>
      </c>
      <c r="H53" s="14" t="str">
        <f>'[1]TCE - ANEXO III - Preencher'!I62</f>
        <v>0,00</v>
      </c>
      <c r="I53" s="14">
        <f>'[1]TCE - ANEXO III - Preencher'!J62</f>
        <v>234.48</v>
      </c>
      <c r="J53" s="14">
        <f>'[1]TCE - ANEXO III - Preencher'!K62</f>
        <v>0</v>
      </c>
      <c r="K53" s="15">
        <f>'[1]TCE - ANEXO III - Preencher'!L62</f>
        <v>343.77</v>
      </c>
      <c r="L53" s="15">
        <f>'[1]TCE - ANEXO III - Preencher'!M62</f>
        <v>16.21</v>
      </c>
      <c r="M53" s="15">
        <f t="shared" si="1"/>
        <v>327.56</v>
      </c>
      <c r="N53" s="15">
        <f>'[1]TCE - ANEXO III - Preencher'!O62</f>
        <v>2.7</v>
      </c>
      <c r="O53" s="15">
        <f>'[1]TCE - ANEXO III - Preencher'!P62</f>
        <v>0</v>
      </c>
      <c r="P53" s="16">
        <f t="shared" si="2"/>
        <v>2.7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564.74</v>
      </c>
    </row>
    <row r="54" spans="1:28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GENEILDA GREGORIO FIGUEIREDO ALVES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2516-05</v>
      </c>
      <c r="G54" s="13" t="str">
        <f>IF('[1]TCE - ANEXO III - Preencher'!H63="","",'[1]TCE - ANEXO III - Preencher'!H63)</f>
        <v>03/2026</v>
      </c>
      <c r="H54" s="14" t="str">
        <f>'[1]TCE - ANEXO III - Preencher'!I63</f>
        <v>0,00</v>
      </c>
      <c r="I54" s="14">
        <f>'[1]TCE - ANEXO III - Preencher'!J63</f>
        <v>324.19</v>
      </c>
      <c r="J54" s="14">
        <f>'[1]TCE - ANEXO III - Preencher'!K63</f>
        <v>0</v>
      </c>
      <c r="K54" s="15">
        <f>'[1]TCE - ANEXO III - Preencher'!L63</f>
        <v>343.77</v>
      </c>
      <c r="L54" s="15">
        <f>'[1]TCE - ANEXO III - Preencher'!M63</f>
        <v>32.42</v>
      </c>
      <c r="M54" s="15">
        <f t="shared" si="1"/>
        <v>311.34999999999997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29.9</v>
      </c>
      <c r="Y54" s="15">
        <f>'[1]TCE - ANEXO III - Preencher'!Z63</f>
        <v>0</v>
      </c>
      <c r="Z54" s="16">
        <f t="shared" si="5"/>
        <v>29.9</v>
      </c>
      <c r="AA54" s="17" t="str">
        <f>IF('[1]TCE - ANEXO III - Preencher'!AB63="","",'[1]TCE - ANEXO III - Preencher'!AB63)</f>
        <v/>
      </c>
      <c r="AB54" s="15">
        <f t="shared" si="0"/>
        <v>668.14</v>
      </c>
    </row>
    <row r="55" spans="1:28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GEOVANNA KARYNNY DA SILVA MELO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 t="str">
        <f>IF('[1]TCE - ANEXO III - Preencher'!H64="","",'[1]TCE - ANEXO III - Preencher'!H64)</f>
        <v>03/2026</v>
      </c>
      <c r="H55" s="14" t="str">
        <f>'[1]TCE - ANEXO III - Preencher'!I64</f>
        <v>0,00</v>
      </c>
      <c r="I55" s="14">
        <f>'[1]TCE - ANEXO III - Preencher'!J64</f>
        <v>15.23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286</v>
      </c>
      <c r="R55" s="15">
        <f>'[1]TCE - ANEXO III - Preencher'!S64</f>
        <v>42.78</v>
      </c>
      <c r="S55" s="16">
        <f t="shared" si="3"/>
        <v>243.22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29.9</v>
      </c>
      <c r="Y55" s="15">
        <f>'[1]TCE - ANEXO III - Preencher'!Z64</f>
        <v>0</v>
      </c>
      <c r="Z55" s="16">
        <f t="shared" si="5"/>
        <v>29.9</v>
      </c>
      <c r="AA55" s="17" t="str">
        <f>IF('[1]TCE - ANEXO III - Preencher'!AB64="","",'[1]TCE - ANEXO III - Preencher'!AB64)</f>
        <v/>
      </c>
      <c r="AB55" s="15">
        <f t="shared" si="0"/>
        <v>291.04999999999995</v>
      </c>
    </row>
    <row r="56" spans="1:28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GILMARA TORRES FERREIRA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03/2026</v>
      </c>
      <c r="H56" s="14" t="str">
        <f>'[1]TCE - ANEXO III - Preencher'!I65</f>
        <v>0,00</v>
      </c>
      <c r="I56" s="14">
        <f>'[1]TCE - ANEXO III - Preencher'!J65</f>
        <v>183.25</v>
      </c>
      <c r="J56" s="14">
        <f>'[1]TCE - ANEXO III - Preencher'!K65</f>
        <v>0</v>
      </c>
      <c r="K56" s="15">
        <f>'[1]TCE - ANEXO III - Preencher'!L65</f>
        <v>343.77</v>
      </c>
      <c r="L56" s="15">
        <f>'[1]TCE - ANEXO III - Preencher'!M65</f>
        <v>16.21</v>
      </c>
      <c r="M56" s="15">
        <f t="shared" si="1"/>
        <v>327.56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288</v>
      </c>
      <c r="R56" s="15">
        <f>'[1]TCE - ANEXO III - Preencher'!S65</f>
        <v>97.26</v>
      </c>
      <c r="S56" s="16">
        <f t="shared" si="3"/>
        <v>190.74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>ABONO ASSIS FIN CO</v>
      </c>
      <c r="AB56" s="15">
        <f t="shared" si="0"/>
        <v>2408.25</v>
      </c>
    </row>
    <row r="57" spans="1:28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HELENA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5163-45</v>
      </c>
      <c r="G57" s="13" t="str">
        <f>IF('[1]TCE - ANEXO III - Preencher'!H66="","",'[1]TCE - ANEXO III - Preencher'!H66)</f>
        <v>03/2026</v>
      </c>
      <c r="H57" s="14" t="str">
        <f>'[1]TCE - ANEXO III - Preencher'!I66</f>
        <v>0,00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</v>
      </c>
      <c r="O57" s="15">
        <f>'[1]TCE - ANEXO III - Preencher'!P66</f>
        <v>0</v>
      </c>
      <c r="P57" s="16">
        <f t="shared" si="2"/>
        <v>2.7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29.9</v>
      </c>
      <c r="Y57" s="15">
        <f>'[1]TCE - ANEXO III - Preencher'!Z66</f>
        <v>0</v>
      </c>
      <c r="Z57" s="16">
        <f t="shared" si="5"/>
        <v>29.9</v>
      </c>
      <c r="AA57" s="17" t="str">
        <f>IF('[1]TCE - ANEXO III - Preencher'!AB66="","",'[1]TCE - ANEXO III - Preencher'!AB66)</f>
        <v/>
      </c>
      <c r="AB57" s="15">
        <f t="shared" si="0"/>
        <v>188.21</v>
      </c>
    </row>
    <row r="58" spans="1:28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HELIDA ALMEIDA MERGULHAO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3241-15</v>
      </c>
      <c r="G58" s="13" t="str">
        <f>IF('[1]TCE - ANEXO III - Preencher'!H67="","",'[1]TCE - ANEXO III - Preencher'!H67)</f>
        <v>03/2026</v>
      </c>
      <c r="H58" s="14" t="str">
        <f>'[1]TCE - ANEXO III - Preencher'!I67</f>
        <v>0,00</v>
      </c>
      <c r="I58" s="14">
        <f>'[1]TCE - ANEXO III - Preencher'!J67</f>
        <v>406.01</v>
      </c>
      <c r="J58" s="14">
        <f>'[1]TCE - ANEXO III - Preencher'!K67</f>
        <v>0</v>
      </c>
      <c r="K58" s="15">
        <f>'[1]TCE - ANEXO III - Preencher'!L67</f>
        <v>343.77</v>
      </c>
      <c r="L58" s="15">
        <f>'[1]TCE - ANEXO III - Preencher'!M67</f>
        <v>2.73</v>
      </c>
      <c r="M58" s="15">
        <f t="shared" si="1"/>
        <v>341.03999999999996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749.75</v>
      </c>
    </row>
    <row r="59" spans="1:28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HENRIQUE DA SILVA LINS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4141-05</v>
      </c>
      <c r="G59" s="13" t="str">
        <f>IF('[1]TCE - ANEXO III - Preencher'!H68="","",'[1]TCE - ANEXO III - Preencher'!H68)</f>
        <v>03/2026</v>
      </c>
      <c r="H59" s="14" t="str">
        <f>'[1]TCE - ANEXO III - Preencher'!I68</f>
        <v>0,00</v>
      </c>
      <c r="I59" s="14">
        <f>'[1]TCE - ANEXO III - Preencher'!J68</f>
        <v>153.36000000000001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422.4</v>
      </c>
      <c r="R59" s="15">
        <f>'[1]TCE - ANEXO III - Preencher'!S68</f>
        <v>115.02</v>
      </c>
      <c r="S59" s="16">
        <f t="shared" si="3"/>
        <v>307.38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29.9</v>
      </c>
      <c r="Y59" s="15">
        <f>'[1]TCE - ANEXO III - Preencher'!Z68</f>
        <v>0</v>
      </c>
      <c r="Z59" s="16">
        <f t="shared" si="5"/>
        <v>29.9</v>
      </c>
      <c r="AA59" s="17" t="str">
        <f>IF('[1]TCE - ANEXO III - Preencher'!AB68="","",'[1]TCE - ANEXO III - Preencher'!AB68)</f>
        <v/>
      </c>
      <c r="AB59" s="15">
        <f t="shared" si="0"/>
        <v>493.34</v>
      </c>
    </row>
    <row r="60" spans="1:28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HEWERTON IZAC DA SILVA NEVES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03/2026</v>
      </c>
      <c r="H60" s="14" t="str">
        <f>'[1]TCE - ANEXO III - Preencher'!I69</f>
        <v>0,00</v>
      </c>
      <c r="I60" s="14">
        <f>'[1]TCE - ANEXO III - Preencher'!J69</f>
        <v>163.61000000000001</v>
      </c>
      <c r="J60" s="14">
        <f>'[1]TCE - ANEXO III - Preencher'!K69</f>
        <v>0</v>
      </c>
      <c r="K60" s="15">
        <f>'[1]TCE - ANEXO III - Preencher'!L69</f>
        <v>343.77</v>
      </c>
      <c r="L60" s="15">
        <f>'[1]TCE - ANEXO III - Preencher'!M69</f>
        <v>16.21</v>
      </c>
      <c r="M60" s="15">
        <f t="shared" si="1"/>
        <v>327.56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1704</v>
      </c>
      <c r="Y60" s="15">
        <f>'[1]TCE - ANEXO III - Preencher'!Z69</f>
        <v>0</v>
      </c>
      <c r="Z60" s="16">
        <f t="shared" si="5"/>
        <v>1704</v>
      </c>
      <c r="AA60" s="17" t="str">
        <f>IF('[1]TCE - ANEXO III - Preencher'!AB69="","",'[1]TCE - ANEXO III - Preencher'!AB69)</f>
        <v>ABONO ASSIS FIN CO</v>
      </c>
      <c r="AB60" s="15">
        <f t="shared" si="0"/>
        <v>2197.87</v>
      </c>
    </row>
    <row r="61" spans="1:28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INGRID TAIZA VIEIRA BEZERRA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3226-05</v>
      </c>
      <c r="G61" s="13" t="str">
        <f>IF('[1]TCE - ANEXO III - Preencher'!H70="","",'[1]TCE - ANEXO III - Preencher'!H70)</f>
        <v>03/2026</v>
      </c>
      <c r="H61" s="14" t="str">
        <f>'[1]TCE - ANEXO III - Preencher'!I70</f>
        <v>0,00</v>
      </c>
      <c r="I61" s="14">
        <f>'[1]TCE - ANEXO III - Preencher'!J70</f>
        <v>172.45</v>
      </c>
      <c r="J61" s="14">
        <f>'[1]TCE - ANEXO III - Preencher'!K70</f>
        <v>0</v>
      </c>
      <c r="K61" s="15">
        <f>'[1]TCE - ANEXO III - Preencher'!L70</f>
        <v>343.77</v>
      </c>
      <c r="L61" s="15">
        <f>'[1]TCE - ANEXO III - Preencher'!M70</f>
        <v>16.21</v>
      </c>
      <c r="M61" s="15">
        <f t="shared" si="1"/>
        <v>327.56</v>
      </c>
      <c r="N61" s="15">
        <f>'[1]TCE - ANEXO III - Preencher'!O70</f>
        <v>2.7</v>
      </c>
      <c r="O61" s="15">
        <f>'[1]TCE - ANEXO III - Preencher'!P70</f>
        <v>0</v>
      </c>
      <c r="P61" s="16">
        <f t="shared" si="2"/>
        <v>2.7</v>
      </c>
      <c r="Q61" s="15">
        <f>'[1]TCE - ANEXO III - Preencher'!R70</f>
        <v>288</v>
      </c>
      <c r="R61" s="15">
        <f>'[1]TCE - ANEXO III - Preencher'!S70</f>
        <v>96.55</v>
      </c>
      <c r="S61" s="16">
        <f t="shared" si="3"/>
        <v>191.45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29.9</v>
      </c>
      <c r="Y61" s="15">
        <f>'[1]TCE - ANEXO III - Preencher'!Z70</f>
        <v>0</v>
      </c>
      <c r="Z61" s="16">
        <f t="shared" si="5"/>
        <v>29.9</v>
      </c>
      <c r="AA61" s="17" t="str">
        <f>IF('[1]TCE - ANEXO III - Preencher'!AB70="","",'[1]TCE - ANEXO III - Preencher'!AB70)</f>
        <v/>
      </c>
      <c r="AB61" s="15">
        <f t="shared" si="0"/>
        <v>724.06</v>
      </c>
    </row>
    <row r="62" spans="1:28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ISABELLA NAYARA SANTOS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2234-45</v>
      </c>
      <c r="G62" s="13" t="str">
        <f>IF('[1]TCE - ANEXO III - Preencher'!H71="","",'[1]TCE - ANEXO III - Preencher'!H71)</f>
        <v>03/2026</v>
      </c>
      <c r="H62" s="14" t="str">
        <f>'[1]TCE - ANEXO III - Preencher'!I71</f>
        <v>0,00</v>
      </c>
      <c r="I62" s="14">
        <f>'[1]TCE - ANEXO III - Preencher'!J71</f>
        <v>498.68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501.38</v>
      </c>
    </row>
    <row r="63" spans="1:28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ISAIAS GALVAO MONTEIRO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03/2026</v>
      </c>
      <c r="H63" s="14" t="str">
        <f>'[1]TCE - ANEXO III - Preencher'!I72</f>
        <v>0,00</v>
      </c>
      <c r="I63" s="14">
        <f>'[1]TCE - ANEXO III - Preencher'!J72</f>
        <v>501.8</v>
      </c>
      <c r="J63" s="14">
        <f>'[1]TCE - ANEXO III - Preencher'!K72</f>
        <v>0</v>
      </c>
      <c r="K63" s="15">
        <f>'[1]TCE - ANEXO III - Preencher'!L72</f>
        <v>343.77</v>
      </c>
      <c r="L63" s="15">
        <f>'[1]TCE - ANEXO III - Preencher'!M72</f>
        <v>7.74</v>
      </c>
      <c r="M63" s="15">
        <f t="shared" si="1"/>
        <v>336.03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840.53</v>
      </c>
    </row>
    <row r="64" spans="1:28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JAIRO BRASIL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 t="str">
        <f>IF('[1]TCE - ANEXO III - Preencher'!H73="","",'[1]TCE - ANEXO III - Preencher'!H73)</f>
        <v>03/2026</v>
      </c>
      <c r="H64" s="14" t="str">
        <f>'[1]TCE - ANEXO III - Preencher'!I73</f>
        <v>0,00</v>
      </c>
      <c r="I64" s="14">
        <f>'[1]TCE - ANEXO III - Preencher'!J73</f>
        <v>155.61000000000001</v>
      </c>
      <c r="J64" s="14">
        <f>'[1]TCE - ANEXO III - Preencher'!K73</f>
        <v>0</v>
      </c>
      <c r="K64" s="15">
        <f>'[1]TCE - ANEXO III - Preencher'!L73</f>
        <v>343.77</v>
      </c>
      <c r="L64" s="15">
        <f>'[1]TCE - ANEXO III - Preencher'!M73</f>
        <v>16.21</v>
      </c>
      <c r="M64" s="15">
        <f t="shared" si="1"/>
        <v>327.56</v>
      </c>
      <c r="N64" s="15">
        <f>'[1]TCE - ANEXO III - Preencher'!O73</f>
        <v>2.7</v>
      </c>
      <c r="O64" s="15">
        <f>'[1]TCE - ANEXO III - Preencher'!P73</f>
        <v>0</v>
      </c>
      <c r="P64" s="16">
        <f t="shared" si="2"/>
        <v>2.7</v>
      </c>
      <c r="Q64" s="15">
        <f>'[1]TCE - ANEXO III - Preencher'!R73</f>
        <v>195</v>
      </c>
      <c r="R64" s="15">
        <f>'[1]TCE - ANEXO III - Preencher'!S73</f>
        <v>96.55</v>
      </c>
      <c r="S64" s="16">
        <f t="shared" si="3"/>
        <v>98.45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29.9</v>
      </c>
      <c r="Y64" s="15">
        <f>'[1]TCE - ANEXO III - Preencher'!Z73</f>
        <v>0</v>
      </c>
      <c r="Z64" s="16">
        <f t="shared" si="5"/>
        <v>29.9</v>
      </c>
      <c r="AA64" s="17" t="str">
        <f>IF('[1]TCE - ANEXO III - Preencher'!AB73="","",'[1]TCE - ANEXO III - Preencher'!AB73)</f>
        <v/>
      </c>
      <c r="AB64" s="15">
        <f t="shared" si="0"/>
        <v>614.22</v>
      </c>
    </row>
    <row r="65" spans="1:28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JAMERSON VIEIRA BEZERRA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5151-10</v>
      </c>
      <c r="G65" s="13" t="str">
        <f>IF('[1]TCE - ANEXO III - Preencher'!H74="","",'[1]TCE - ANEXO III - Preencher'!H74)</f>
        <v>03/2026</v>
      </c>
      <c r="H65" s="14" t="str">
        <f>'[1]TCE - ANEXO III - Preencher'!I74</f>
        <v>0,00</v>
      </c>
      <c r="I65" s="14">
        <f>'[1]TCE - ANEXO III - Preencher'!J74</f>
        <v>172.45</v>
      </c>
      <c r="J65" s="14">
        <f>'[1]TCE - ANEXO III - Preencher'!K74</f>
        <v>0</v>
      </c>
      <c r="K65" s="15">
        <f>'[1]TCE - ANEXO III - Preencher'!L74</f>
        <v>343.77</v>
      </c>
      <c r="L65" s="15">
        <f>'[1]TCE - ANEXO III - Preencher'!M74</f>
        <v>16.21</v>
      </c>
      <c r="M65" s="15">
        <f t="shared" si="1"/>
        <v>327.56</v>
      </c>
      <c r="N65" s="15">
        <f>'[1]TCE - ANEXO III - Preencher'!O74</f>
        <v>2.7</v>
      </c>
      <c r="O65" s="15">
        <f>'[1]TCE - ANEXO III - Preencher'!P74</f>
        <v>0</v>
      </c>
      <c r="P65" s="16">
        <f t="shared" si="2"/>
        <v>2.7</v>
      </c>
      <c r="Q65" s="15">
        <f>'[1]TCE - ANEXO III - Preencher'!R74</f>
        <v>288</v>
      </c>
      <c r="R65" s="15">
        <f>'[1]TCE - ANEXO III - Preencher'!S74</f>
        <v>96.55</v>
      </c>
      <c r="S65" s="16">
        <f t="shared" si="3"/>
        <v>191.45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/>
      </c>
      <c r="AB65" s="15">
        <f t="shared" si="0"/>
        <v>724.06</v>
      </c>
    </row>
    <row r="66" spans="1:28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JESSICA KELLY CORREIA ALVES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03/2026</v>
      </c>
      <c r="H66" s="14" t="str">
        <f>'[1]TCE - ANEXO III - Preencher'!I75</f>
        <v>0,00</v>
      </c>
      <c r="I66" s="14">
        <f>'[1]TCE - ANEXO III - Preencher'!J75</f>
        <v>163.61000000000001</v>
      </c>
      <c r="J66" s="14">
        <f>'[1]TCE - ANEXO III - Preencher'!K75</f>
        <v>0</v>
      </c>
      <c r="K66" s="15">
        <f>'[1]TCE - ANEXO III - Preencher'!L75</f>
        <v>343.77</v>
      </c>
      <c r="L66" s="15">
        <f>'[1]TCE - ANEXO III - Preencher'!M75</f>
        <v>16.21</v>
      </c>
      <c r="M66" s="15">
        <f t="shared" si="1"/>
        <v>327.56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288</v>
      </c>
      <c r="R66" s="15">
        <f>'[1]TCE - ANEXO III - Preencher'!S75</f>
        <v>97.26</v>
      </c>
      <c r="S66" s="16">
        <f t="shared" si="3"/>
        <v>190.74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 FIN CO</v>
      </c>
      <c r="AB66" s="15">
        <f t="shared" si="0"/>
        <v>2388.61</v>
      </c>
    </row>
    <row r="67" spans="1:28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 xml:space="preserve">JHONATHAN LUCAS DA SILVA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3132-20</v>
      </c>
      <c r="G67" s="13" t="str">
        <f>IF('[1]TCE - ANEXO III - Preencher'!H76="","",'[1]TCE - ANEXO III - Preencher'!H76)</f>
        <v>03/2026</v>
      </c>
      <c r="H67" s="14" t="str">
        <f>'[1]TCE - ANEXO III - Preencher'!I76</f>
        <v>0,00</v>
      </c>
      <c r="I67" s="14">
        <f>'[1]TCE - ANEXO III - Preencher'!J76</f>
        <v>194.25</v>
      </c>
      <c r="J67" s="14">
        <f>'[1]TCE - ANEXO III - Preencher'!K76</f>
        <v>0</v>
      </c>
      <c r="K67" s="15">
        <f>'[1]TCE - ANEXO III - Preencher'!L76</f>
        <v>343.77</v>
      </c>
      <c r="L67" s="15">
        <f>'[1]TCE - ANEXO III - Preencher'!M76</f>
        <v>32.42</v>
      </c>
      <c r="M67" s="15">
        <f t="shared" si="1"/>
        <v>311.34999999999997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538.19999999999993</v>
      </c>
    </row>
    <row r="68" spans="1:28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JOAO PAULO SILVA DE ANDRADE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03/2026</v>
      </c>
      <c r="H68" s="14" t="str">
        <f>'[1]TCE - ANEXO III - Preencher'!I77</f>
        <v>0,00</v>
      </c>
      <c r="I68" s="14">
        <f>'[1]TCE - ANEXO III - Preencher'!J77</f>
        <v>330.01</v>
      </c>
      <c r="J68" s="14">
        <f>'[1]TCE - ANEXO III - Preencher'!K77</f>
        <v>0</v>
      </c>
      <c r="K68" s="15">
        <f>'[1]TCE - ANEXO III - Preencher'!L77</f>
        <v>343.77</v>
      </c>
      <c r="L68" s="15">
        <f>'[1]TCE - ANEXO III - Preencher'!M77</f>
        <v>2.73</v>
      </c>
      <c r="M68" s="15">
        <f t="shared" ref="M68:M131" si="7">K68-L68</f>
        <v>341.03999999999996</v>
      </c>
      <c r="N68" s="15">
        <f>'[1]TCE - ANEXO III - Preencher'!O77</f>
        <v>2.7</v>
      </c>
      <c r="O68" s="15">
        <f>'[1]TCE - ANEXO III - Preencher'!P77</f>
        <v>0</v>
      </c>
      <c r="P68" s="16">
        <f t="shared" ref="P68:P131" si="8">N68-O68</f>
        <v>2.7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673.75</v>
      </c>
    </row>
    <row r="69" spans="1:28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JOAOENIS MARTINS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5151-10</v>
      </c>
      <c r="G69" s="13" t="str">
        <f>IF('[1]TCE - ANEXO III - Preencher'!H78="","",'[1]TCE - ANEXO III - Preencher'!H78)</f>
        <v>03/2026</v>
      </c>
      <c r="H69" s="14" t="str">
        <f>'[1]TCE - ANEXO III - Preencher'!I78</f>
        <v>0,00</v>
      </c>
      <c r="I69" s="14">
        <f>'[1]TCE - ANEXO III - Preencher'!J78</f>
        <v>155.61000000000001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</v>
      </c>
      <c r="O69" s="15">
        <f>'[1]TCE - ANEXO III - Preencher'!P78</f>
        <v>0</v>
      </c>
      <c r="P69" s="16">
        <f t="shared" si="8"/>
        <v>2.7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/>
      </c>
      <c r="AB69" s="15">
        <f t="shared" si="6"/>
        <v>188.21</v>
      </c>
    </row>
    <row r="70" spans="1:28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JONAS PAULO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03/2026</v>
      </c>
      <c r="H70" s="14" t="str">
        <f>'[1]TCE - ANEXO III - Preencher'!I79</f>
        <v>0,00</v>
      </c>
      <c r="I70" s="14">
        <f>'[1]TCE - ANEXO III - Preencher'!J79</f>
        <v>155.61000000000001</v>
      </c>
      <c r="J70" s="14">
        <f>'[1]TCE - ANEXO III - Preencher'!K79</f>
        <v>0</v>
      </c>
      <c r="K70" s="15">
        <f>'[1]TCE - ANEXO III - Preencher'!L79</f>
        <v>343.77</v>
      </c>
      <c r="L70" s="15">
        <f>'[1]TCE - ANEXO III - Preencher'!M79</f>
        <v>16.21</v>
      </c>
      <c r="M70" s="15">
        <f t="shared" si="7"/>
        <v>327.56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288</v>
      </c>
      <c r="R70" s="15">
        <f>'[1]TCE - ANEXO III - Preencher'!S79</f>
        <v>97.26</v>
      </c>
      <c r="S70" s="16">
        <f t="shared" si="9"/>
        <v>190.74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 FIN CO</v>
      </c>
      <c r="AB70" s="15">
        <f t="shared" si="6"/>
        <v>2380.61</v>
      </c>
    </row>
    <row r="71" spans="1:28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JONATHAS LUIZ DE ASSUNÇÃO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03/2026</v>
      </c>
      <c r="H71" s="14" t="str">
        <f>'[1]TCE - ANEXO III - Preencher'!I80</f>
        <v>0,00</v>
      </c>
      <c r="I71" s="14">
        <f>'[1]TCE - ANEXO III - Preencher'!J80</f>
        <v>163.61000000000001</v>
      </c>
      <c r="J71" s="14">
        <f>'[1]TCE - ANEXO III - Preencher'!K80</f>
        <v>0</v>
      </c>
      <c r="K71" s="15">
        <f>'[1]TCE - ANEXO III - Preencher'!L80</f>
        <v>343.77</v>
      </c>
      <c r="L71" s="15">
        <f>'[1]TCE - ANEXO III - Preencher'!M80</f>
        <v>16.21</v>
      </c>
      <c r="M71" s="15">
        <f t="shared" si="7"/>
        <v>327.56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1704</v>
      </c>
      <c r="Y71" s="15">
        <f>'[1]TCE - ANEXO III - Preencher'!Z80</f>
        <v>0</v>
      </c>
      <c r="Z71" s="16">
        <f t="shared" si="11"/>
        <v>1704</v>
      </c>
      <c r="AA71" s="17" t="str">
        <f>IF('[1]TCE - ANEXO III - Preencher'!AB80="","",'[1]TCE - ANEXO III - Preencher'!AB80)</f>
        <v>ABONO ASSIS FIN CO</v>
      </c>
      <c r="AB71" s="15">
        <f t="shared" si="6"/>
        <v>2197.87</v>
      </c>
    </row>
    <row r="72" spans="1:28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JOSE ABEL DO NASCIMENTO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5143-10</v>
      </c>
      <c r="G72" s="13" t="str">
        <f>IF('[1]TCE - ANEXO III - Preencher'!H81="","",'[1]TCE - ANEXO III - Preencher'!H81)</f>
        <v>03/2026</v>
      </c>
      <c r="H72" s="14" t="str">
        <f>'[1]TCE - ANEXO III - Preencher'!I81</f>
        <v>0,00</v>
      </c>
      <c r="I72" s="14">
        <f>'[1]TCE - ANEXO III - Preencher'!J81</f>
        <v>229.88</v>
      </c>
      <c r="J72" s="14">
        <f>'[1]TCE - ANEXO III - Preencher'!K81</f>
        <v>0</v>
      </c>
      <c r="K72" s="15">
        <f>'[1]TCE - ANEXO III - Preencher'!L81</f>
        <v>343.77</v>
      </c>
      <c r="L72" s="15">
        <f>'[1]TCE - ANEXO III - Preencher'!M81</f>
        <v>32.42</v>
      </c>
      <c r="M72" s="15">
        <f t="shared" si="7"/>
        <v>311.34999999999997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29.9</v>
      </c>
      <c r="Y72" s="15">
        <f>'[1]TCE - ANEXO III - Preencher'!Z81</f>
        <v>0</v>
      </c>
      <c r="Z72" s="16">
        <f t="shared" si="11"/>
        <v>29.9</v>
      </c>
      <c r="AA72" s="17" t="str">
        <f>IF('[1]TCE - ANEXO III - Preencher'!AB81="","",'[1]TCE - ANEXO III - Preencher'!AB81)</f>
        <v/>
      </c>
      <c r="AB72" s="15">
        <f t="shared" si="6"/>
        <v>573.83000000000004</v>
      </c>
    </row>
    <row r="73" spans="1:28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JOSE ADEILSON BEZERRA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 t="str">
        <f>IF('[1]TCE - ANEXO III - Preencher'!H82="","",'[1]TCE - ANEXO III - Preencher'!H82)</f>
        <v>03/2026</v>
      </c>
      <c r="H73" s="14" t="str">
        <f>'[1]TCE - ANEXO III - Preencher'!I82</f>
        <v>0,00</v>
      </c>
      <c r="I73" s="14">
        <f>'[1]TCE - ANEXO III - Preencher'!J82</f>
        <v>306.01</v>
      </c>
      <c r="J73" s="14">
        <f>'[1]TCE - ANEXO III - Preencher'!K82</f>
        <v>0</v>
      </c>
      <c r="K73" s="15">
        <f>'[1]TCE - ANEXO III - Preencher'!L82</f>
        <v>343.77</v>
      </c>
      <c r="L73" s="15">
        <f>'[1]TCE - ANEXO III - Preencher'!M82</f>
        <v>2.73</v>
      </c>
      <c r="M73" s="15">
        <f t="shared" si="7"/>
        <v>341.03999999999996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649.75</v>
      </c>
    </row>
    <row r="74" spans="1:28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JOSE ADRIANO DO NASCIMENTO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 t="str">
        <f>IF('[1]TCE - ANEXO III - Preencher'!H83="","",'[1]TCE - ANEXO III - Preencher'!H83)</f>
        <v>03/2026</v>
      </c>
      <c r="H74" s="14" t="str">
        <f>'[1]TCE - ANEXO III - Preencher'!I83</f>
        <v>0,00</v>
      </c>
      <c r="I74" s="14">
        <f>'[1]TCE - ANEXO III - Preencher'!J83</f>
        <v>173.85</v>
      </c>
      <c r="J74" s="14">
        <f>'[1]TCE - ANEXO III - Preencher'!K83</f>
        <v>0</v>
      </c>
      <c r="K74" s="15">
        <f>'[1]TCE - ANEXO III - Preencher'!L83</f>
        <v>343.77</v>
      </c>
      <c r="L74" s="15">
        <f>'[1]TCE - ANEXO III - Preencher'!M83</f>
        <v>16.21</v>
      </c>
      <c r="M74" s="15">
        <f t="shared" si="7"/>
        <v>327.56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29.9</v>
      </c>
      <c r="Y74" s="15">
        <f>'[1]TCE - ANEXO III - Preencher'!Z83</f>
        <v>0</v>
      </c>
      <c r="Z74" s="16">
        <f t="shared" si="11"/>
        <v>29.9</v>
      </c>
      <c r="AA74" s="17" t="str">
        <f>IF('[1]TCE - ANEXO III - Preencher'!AB83="","",'[1]TCE - ANEXO III - Preencher'!AB83)</f>
        <v/>
      </c>
      <c r="AB74" s="15">
        <f t="shared" si="6"/>
        <v>534.01</v>
      </c>
    </row>
    <row r="75" spans="1:28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JOSE ASSIS DE OLIVEIRA FILHO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03/2026</v>
      </c>
      <c r="H75" s="14" t="str">
        <f>'[1]TCE - ANEXO III - Preencher'!I84</f>
        <v>0,00</v>
      </c>
      <c r="I75" s="14">
        <f>'[1]TCE - ANEXO III - Preencher'!J84</f>
        <v>213.72</v>
      </c>
      <c r="J75" s="14">
        <f>'[1]TCE - ANEXO III - Preencher'!K84</f>
        <v>0</v>
      </c>
      <c r="K75" s="15">
        <f>'[1]TCE - ANEXO III - Preencher'!L84</f>
        <v>343.77</v>
      </c>
      <c r="L75" s="15">
        <f>'[1]TCE - ANEXO III - Preencher'!M84</f>
        <v>3.05</v>
      </c>
      <c r="M75" s="15">
        <f t="shared" si="7"/>
        <v>340.71999999999997</v>
      </c>
      <c r="N75" s="15">
        <f>'[1]TCE - ANEXO III - Preencher'!O84</f>
        <v>4.6900000000000004</v>
      </c>
      <c r="O75" s="15">
        <f>'[1]TCE - ANEXO III - Preencher'!P84</f>
        <v>0</v>
      </c>
      <c r="P75" s="16">
        <f t="shared" si="8"/>
        <v>4.6900000000000004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2282.8200000000002</v>
      </c>
      <c r="Y75" s="15">
        <f>'[1]TCE - ANEXO III - Preencher'!Z84</f>
        <v>0</v>
      </c>
      <c r="Z75" s="16">
        <f t="shared" si="11"/>
        <v>2282.8200000000002</v>
      </c>
      <c r="AA75" s="17" t="str">
        <f>IF('[1]TCE - ANEXO III - Preencher'!AB84="","",'[1]TCE - ANEXO III - Preencher'!AB84)</f>
        <v>ABONO ASSIS FIN CO</v>
      </c>
      <c r="AB75" s="15">
        <f t="shared" si="6"/>
        <v>2841.9500000000003</v>
      </c>
    </row>
    <row r="76" spans="1:28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JOSE CLAUDIO DE FRANCA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4110-05</v>
      </c>
      <c r="G76" s="13" t="str">
        <f>IF('[1]TCE - ANEXO III - Preencher'!H85="","",'[1]TCE - ANEXO III - Preencher'!H85)</f>
        <v>03/2026</v>
      </c>
      <c r="H76" s="14" t="str">
        <f>'[1]TCE - ANEXO III - Preencher'!I85</f>
        <v>0,00</v>
      </c>
      <c r="I76" s="14">
        <f>'[1]TCE - ANEXO III - Preencher'!J85</f>
        <v>153.36000000000001</v>
      </c>
      <c r="J76" s="14">
        <f>'[1]TCE - ANEXO III - Preencher'!K85</f>
        <v>0</v>
      </c>
      <c r="K76" s="15">
        <f>'[1]TCE - ANEXO III - Preencher'!L85</f>
        <v>343.77</v>
      </c>
      <c r="L76" s="15">
        <f>'[1]TCE - ANEXO III - Preencher'!M85</f>
        <v>32.42</v>
      </c>
      <c r="M76" s="15">
        <f t="shared" si="7"/>
        <v>311.34999999999997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264</v>
      </c>
      <c r="R76" s="15">
        <f>'[1]TCE - ANEXO III - Preencher'!S85</f>
        <v>115.02</v>
      </c>
      <c r="S76" s="16">
        <f t="shared" si="9"/>
        <v>148.98000000000002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29.9</v>
      </c>
      <c r="Y76" s="15">
        <f>'[1]TCE - ANEXO III - Preencher'!Z85</f>
        <v>0</v>
      </c>
      <c r="Z76" s="16">
        <f t="shared" si="11"/>
        <v>29.9</v>
      </c>
      <c r="AA76" s="17" t="str">
        <f>IF('[1]TCE - ANEXO III - Preencher'!AB85="","",'[1]TCE - ANEXO III - Preencher'!AB85)</f>
        <v/>
      </c>
      <c r="AB76" s="15">
        <f t="shared" si="6"/>
        <v>646.29</v>
      </c>
    </row>
    <row r="77" spans="1:28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JOSE DANIEL DE LUNA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03/2026</v>
      </c>
      <c r="H77" s="14" t="str">
        <f>'[1]TCE - ANEXO III - Preencher'!I86</f>
        <v>0,00</v>
      </c>
      <c r="I77" s="14">
        <f>'[1]TCE - ANEXO III - Preencher'!J86</f>
        <v>235.48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2.7</v>
      </c>
      <c r="O77" s="15">
        <f>'[1]TCE - ANEXO III - Preencher'!P86</f>
        <v>0</v>
      </c>
      <c r="P77" s="16">
        <f t="shared" si="8"/>
        <v>2.7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 FIN CO</v>
      </c>
      <c r="AB77" s="15">
        <f t="shared" si="6"/>
        <v>1942.18</v>
      </c>
    </row>
    <row r="78" spans="1:28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DOMINGOS GOMES FILHO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7664-20</v>
      </c>
      <c r="G78" s="13" t="str">
        <f>IF('[1]TCE - ANEXO III - Preencher'!H87="","",'[1]TCE - ANEXO III - Preencher'!H87)</f>
        <v>03/2026</v>
      </c>
      <c r="H78" s="14" t="str">
        <f>'[1]TCE - ANEXO III - Preencher'!I87</f>
        <v>0,00</v>
      </c>
      <c r="I78" s="14">
        <f>'[1]TCE - ANEXO III - Preencher'!J87</f>
        <v>217.56</v>
      </c>
      <c r="J78" s="14">
        <f>'[1]TCE - ANEXO III - Preencher'!K87</f>
        <v>0</v>
      </c>
      <c r="K78" s="15">
        <f>'[1]TCE - ANEXO III - Preencher'!L87</f>
        <v>343.77</v>
      </c>
      <c r="L78" s="15">
        <f>'[1]TCE - ANEXO III - Preencher'!M87</f>
        <v>1.62</v>
      </c>
      <c r="M78" s="15">
        <f t="shared" si="7"/>
        <v>342.15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562.41000000000008</v>
      </c>
    </row>
    <row r="79" spans="1:28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EDVALDO ALVES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5151-10</v>
      </c>
      <c r="G79" s="13" t="str">
        <f>IF('[1]TCE - ANEXO III - Preencher'!H88="","",'[1]TCE - ANEXO III - Preencher'!H88)</f>
        <v>03/2026</v>
      </c>
      <c r="H79" s="14" t="str">
        <f>'[1]TCE - ANEXO III - Preencher'!I88</f>
        <v>0,00</v>
      </c>
      <c r="I79" s="14">
        <f>'[1]TCE - ANEXO III - Preencher'!J88</f>
        <v>175.25</v>
      </c>
      <c r="J79" s="14">
        <f>'[1]TCE - ANEXO III - Preencher'!K88</f>
        <v>0</v>
      </c>
      <c r="K79" s="15">
        <f>'[1]TCE - ANEXO III - Preencher'!L88</f>
        <v>343.77</v>
      </c>
      <c r="L79" s="15">
        <f>'[1]TCE - ANEXO III - Preencher'!M88</f>
        <v>16.21</v>
      </c>
      <c r="M79" s="15">
        <f t="shared" si="7"/>
        <v>327.56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/>
      </c>
      <c r="AB79" s="15">
        <f t="shared" si="6"/>
        <v>535.41</v>
      </c>
    </row>
    <row r="80" spans="1:28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MARCIO DE ANDRADE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03/2026</v>
      </c>
      <c r="H80" s="14" t="str">
        <f>'[1]TCE - ANEXO III - Preencher'!I89</f>
        <v>0,00</v>
      </c>
      <c r="I80" s="14">
        <f>'[1]TCE - ANEXO III - Preencher'!J89</f>
        <v>269.36</v>
      </c>
      <c r="J80" s="14">
        <f>'[1]TCE - ANEXO III - Preencher'!K89</f>
        <v>0</v>
      </c>
      <c r="K80" s="15">
        <f>'[1]TCE - ANEXO III - Preencher'!L89</f>
        <v>343.77</v>
      </c>
      <c r="L80" s="15">
        <f>'[1]TCE - ANEXO III - Preencher'!M89</f>
        <v>3.05</v>
      </c>
      <c r="M80" s="15">
        <f t="shared" si="7"/>
        <v>340.71999999999997</v>
      </c>
      <c r="N80" s="15">
        <f>'[1]TCE - ANEXO III - Preencher'!O89</f>
        <v>4.6900000000000004</v>
      </c>
      <c r="O80" s="15">
        <f>'[1]TCE - ANEXO III - Preencher'!P89</f>
        <v>0</v>
      </c>
      <c r="P80" s="16">
        <f t="shared" si="8"/>
        <v>4.6900000000000004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2282.8200000000002</v>
      </c>
      <c r="Y80" s="15">
        <f>'[1]TCE - ANEXO III - Preencher'!Z89</f>
        <v>0</v>
      </c>
      <c r="Z80" s="16">
        <f t="shared" si="11"/>
        <v>2282.8200000000002</v>
      </c>
      <c r="AA80" s="17" t="str">
        <f>IF('[1]TCE - ANEXO III - Preencher'!AB89="","",'[1]TCE - ANEXO III - Preencher'!AB89)</f>
        <v>ABONO ASSIS FIN CO</v>
      </c>
      <c r="AB80" s="15">
        <f t="shared" si="6"/>
        <v>2897.59</v>
      </c>
    </row>
    <row r="81" spans="1:28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PAULO DE ALMEIDA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03/2026</v>
      </c>
      <c r="H81" s="14" t="str">
        <f>'[1]TCE - ANEXO III - Preencher'!I90</f>
        <v>0,00</v>
      </c>
      <c r="I81" s="14">
        <f>'[1]TCE - ANEXO III - Preencher'!J90</f>
        <v>163.61000000000001</v>
      </c>
      <c r="J81" s="14">
        <f>'[1]TCE - ANEXO III - Preencher'!K90</f>
        <v>0</v>
      </c>
      <c r="K81" s="15">
        <f>'[1]TCE - ANEXO III - Preencher'!L90</f>
        <v>343.77</v>
      </c>
      <c r="L81" s="15">
        <f>'[1]TCE - ANEXO III - Preencher'!M90</f>
        <v>16.21</v>
      </c>
      <c r="M81" s="15">
        <f t="shared" si="7"/>
        <v>327.56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 FIN CO</v>
      </c>
      <c r="AB81" s="15">
        <f t="shared" si="6"/>
        <v>2197.87</v>
      </c>
    </row>
    <row r="82" spans="1:28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SAMUEL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2234-05</v>
      </c>
      <c r="G82" s="13" t="str">
        <f>IF('[1]TCE - ANEXO III - Preencher'!H91="","",'[1]TCE - ANEXO III - Preencher'!H91)</f>
        <v>03/2026</v>
      </c>
      <c r="H82" s="14" t="str">
        <f>'[1]TCE - ANEXO III - Preencher'!I91</f>
        <v>0,00</v>
      </c>
      <c r="I82" s="14">
        <f>'[1]TCE - ANEXO III - Preencher'!J91</f>
        <v>337.97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2.7</v>
      </c>
      <c r="O82" s="15">
        <f>'[1]TCE - ANEXO III - Preencher'!P91</f>
        <v>0</v>
      </c>
      <c r="P82" s="16">
        <f t="shared" si="8"/>
        <v>2.7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340.67</v>
      </c>
    </row>
    <row r="83" spans="1:28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VICTOR MEDEIROS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 t="str">
        <f>IF('[1]TCE - ANEXO III - Preencher'!H92="","",'[1]TCE - ANEXO III - Preencher'!H92)</f>
        <v>03/2026</v>
      </c>
      <c r="H83" s="14" t="str">
        <f>'[1]TCE - ANEXO III - Preencher'!I92</f>
        <v>0,00</v>
      </c>
      <c r="I83" s="14">
        <f>'[1]TCE - ANEXO III - Preencher'!J92</f>
        <v>158.63</v>
      </c>
      <c r="J83" s="14">
        <f>'[1]TCE - ANEXO III - Preencher'!K92</f>
        <v>0</v>
      </c>
      <c r="K83" s="15">
        <f>'[1]TCE - ANEXO III - Preencher'!L92</f>
        <v>343.77</v>
      </c>
      <c r="L83" s="15">
        <f>'[1]TCE - ANEXO III - Preencher'!M92</f>
        <v>2.94</v>
      </c>
      <c r="M83" s="15">
        <f t="shared" si="7"/>
        <v>340.83</v>
      </c>
      <c r="N83" s="15">
        <f>'[1]TCE - ANEXO III - Preencher'!O92</f>
        <v>4.6900000000000004</v>
      </c>
      <c r="O83" s="15">
        <f>'[1]TCE - ANEXO III - Preencher'!P92</f>
        <v>0</v>
      </c>
      <c r="P83" s="16">
        <f t="shared" si="8"/>
        <v>4.6900000000000004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504.15</v>
      </c>
    </row>
    <row r="84" spans="1:28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WAGNER BARBOSA DE SANTANA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03/2026</v>
      </c>
      <c r="H84" s="14" t="str">
        <f>'[1]TCE - ANEXO III - Preencher'!I93</f>
        <v>0,00</v>
      </c>
      <c r="I84" s="14">
        <f>'[1]TCE - ANEXO III - Preencher'!J93</f>
        <v>217.72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 FIN CO</v>
      </c>
      <c r="AB84" s="15">
        <f t="shared" si="6"/>
        <v>1924.42</v>
      </c>
    </row>
    <row r="85" spans="1:28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JOSELMA DO NASCIMENTO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3226-05</v>
      </c>
      <c r="G85" s="13" t="str">
        <f>IF('[1]TCE - ANEXO III - Preencher'!H94="","",'[1]TCE - ANEXO III - Preencher'!H94)</f>
        <v>03/2026</v>
      </c>
      <c r="H85" s="14" t="str">
        <f>'[1]TCE - ANEXO III - Preencher'!I94</f>
        <v>0,00</v>
      </c>
      <c r="I85" s="14">
        <f>'[1]TCE - ANEXO III - Preencher'!J94</f>
        <v>207.48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/>
      </c>
      <c r="AB85" s="15">
        <f t="shared" si="6"/>
        <v>240.07999999999998</v>
      </c>
    </row>
    <row r="86" spans="1:28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JOSENILDA GEOVANI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5134-30</v>
      </c>
      <c r="G86" s="13" t="str">
        <f>IF('[1]TCE - ANEXO III - Preencher'!H95="","",'[1]TCE - ANEXO III - Preencher'!H95)</f>
        <v>03/2026</v>
      </c>
      <c r="H86" s="14" t="str">
        <f>'[1]TCE - ANEXO III - Preencher'!I95</f>
        <v>0,00</v>
      </c>
      <c r="I86" s="14">
        <f>'[1]TCE - ANEXO III - Preencher'!J95</f>
        <v>175.25</v>
      </c>
      <c r="J86" s="14">
        <f>'[1]TCE - ANEXO III - Preencher'!K95</f>
        <v>0</v>
      </c>
      <c r="K86" s="15">
        <f>'[1]TCE - ANEXO III - Preencher'!L95</f>
        <v>343.77</v>
      </c>
      <c r="L86" s="15">
        <f>'[1]TCE - ANEXO III - Preencher'!M95</f>
        <v>16.21</v>
      </c>
      <c r="M86" s="15">
        <f t="shared" si="7"/>
        <v>327.56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420</v>
      </c>
      <c r="R86" s="15">
        <f>'[1]TCE - ANEXO III - Preencher'!S95</f>
        <v>96.55</v>
      </c>
      <c r="S86" s="16">
        <f t="shared" si="9"/>
        <v>323.45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29.9</v>
      </c>
      <c r="Y86" s="15">
        <f>'[1]TCE - ANEXO III - Preencher'!Z95</f>
        <v>0</v>
      </c>
      <c r="Z86" s="16">
        <f t="shared" si="11"/>
        <v>29.9</v>
      </c>
      <c r="AA86" s="17" t="str">
        <f>IF('[1]TCE - ANEXO III - Preencher'!AB95="","",'[1]TCE - ANEXO III - Preencher'!AB95)</f>
        <v/>
      </c>
      <c r="AB86" s="15">
        <f t="shared" si="6"/>
        <v>858.86</v>
      </c>
    </row>
    <row r="87" spans="1:28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JOSENILTON RICARDO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2521-05</v>
      </c>
      <c r="G87" s="13" t="str">
        <f>IF('[1]TCE - ANEXO III - Preencher'!H96="","",'[1]TCE - ANEXO III - Preencher'!H96)</f>
        <v>03/2026</v>
      </c>
      <c r="H87" s="14" t="str">
        <f>'[1]TCE - ANEXO III - Preencher'!I96</f>
        <v>0,00</v>
      </c>
      <c r="I87" s="14">
        <f>'[1]TCE - ANEXO III - Preencher'!J96</f>
        <v>155.61000000000001</v>
      </c>
      <c r="J87" s="14">
        <f>'[1]TCE - ANEXO III - Preencher'!K96</f>
        <v>0</v>
      </c>
      <c r="K87" s="15">
        <f>'[1]TCE - ANEXO III - Preencher'!L96</f>
        <v>343.77</v>
      </c>
      <c r="L87" s="15">
        <f>'[1]TCE - ANEXO III - Preencher'!M96</f>
        <v>16.21</v>
      </c>
      <c r="M87" s="15">
        <f t="shared" si="7"/>
        <v>327.56</v>
      </c>
      <c r="N87" s="15">
        <f>'[1]TCE - ANEXO III - Preencher'!O96</f>
        <v>2.7</v>
      </c>
      <c r="O87" s="15">
        <f>'[1]TCE - ANEXO III - Preencher'!P96</f>
        <v>0</v>
      </c>
      <c r="P87" s="16">
        <f t="shared" si="8"/>
        <v>2.7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485.87</v>
      </c>
    </row>
    <row r="88" spans="1:28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JOSIELLY FERREIRA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03/2026</v>
      </c>
      <c r="H88" s="14" t="str">
        <f>'[1]TCE - ANEXO III - Preencher'!I97</f>
        <v>0,00</v>
      </c>
      <c r="I88" s="14">
        <f>'[1]TCE - ANEXO III - Preencher'!J97</f>
        <v>200.66</v>
      </c>
      <c r="J88" s="14">
        <f>'[1]TCE - ANEXO III - Preencher'!K97</f>
        <v>0</v>
      </c>
      <c r="K88" s="15">
        <f>'[1]TCE - ANEXO III - Preencher'!L97</f>
        <v>343.77</v>
      </c>
      <c r="L88" s="15">
        <f>'[1]TCE - ANEXO III - Preencher'!M97</f>
        <v>3.05</v>
      </c>
      <c r="M88" s="15">
        <f t="shared" si="7"/>
        <v>340.71999999999997</v>
      </c>
      <c r="N88" s="15">
        <f>'[1]TCE - ANEXO III - Preencher'!O97</f>
        <v>4.6900000000000004</v>
      </c>
      <c r="O88" s="15">
        <f>'[1]TCE - ANEXO III - Preencher'!P97</f>
        <v>0</v>
      </c>
      <c r="P88" s="16">
        <f t="shared" si="8"/>
        <v>4.6900000000000004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2282.8200000000002</v>
      </c>
      <c r="Y88" s="15">
        <f>'[1]TCE - ANEXO III - Preencher'!Z97</f>
        <v>0</v>
      </c>
      <c r="Z88" s="16">
        <f t="shared" si="11"/>
        <v>2282.8200000000002</v>
      </c>
      <c r="AA88" s="17" t="str">
        <f>IF('[1]TCE - ANEXO III - Preencher'!AB97="","",'[1]TCE - ANEXO III - Preencher'!AB97)</f>
        <v>ABONO ASSIS FIN CO</v>
      </c>
      <c r="AB88" s="15">
        <f t="shared" si="6"/>
        <v>2828.8900000000003</v>
      </c>
    </row>
    <row r="89" spans="1:28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JOSINALVA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03/2026</v>
      </c>
      <c r="H89" s="14" t="str">
        <f>'[1]TCE - ANEXO III - Preencher'!I98</f>
        <v>0,00</v>
      </c>
      <c r="I89" s="14">
        <f>'[1]TCE - ANEXO III - Preencher'!J98</f>
        <v>184.66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1704</v>
      </c>
      <c r="Y89" s="15">
        <f>'[1]TCE - ANEXO III - Preencher'!Z98</f>
        <v>0</v>
      </c>
      <c r="Z89" s="16">
        <f t="shared" si="11"/>
        <v>1704</v>
      </c>
      <c r="AA89" s="17" t="str">
        <f>IF('[1]TCE - ANEXO III - Preencher'!AB98="","",'[1]TCE - ANEXO III - Preencher'!AB98)</f>
        <v>ABONO ASSIS FIN CO</v>
      </c>
      <c r="AB89" s="15">
        <f t="shared" si="6"/>
        <v>1891.36</v>
      </c>
    </row>
    <row r="90" spans="1:28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JOSINETE MARIA FERREIRA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03/2026</v>
      </c>
      <c r="H90" s="14" t="str">
        <f>'[1]TCE - ANEXO III - Preencher'!I99</f>
        <v>0,00</v>
      </c>
      <c r="I90" s="14">
        <f>'[1]TCE - ANEXO III - Preencher'!J99</f>
        <v>163.61000000000001</v>
      </c>
      <c r="J90" s="14">
        <f>'[1]TCE - ANEXO III - Preencher'!K99</f>
        <v>0</v>
      </c>
      <c r="K90" s="15">
        <f>'[1]TCE - ANEXO III - Preencher'!L99</f>
        <v>343.77</v>
      </c>
      <c r="L90" s="15">
        <f>'[1]TCE - ANEXO III - Preencher'!M99</f>
        <v>16.21</v>
      </c>
      <c r="M90" s="15">
        <f t="shared" si="7"/>
        <v>327.56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 FIN CO</v>
      </c>
      <c r="AB90" s="15">
        <f t="shared" si="6"/>
        <v>2197.87</v>
      </c>
    </row>
    <row r="91" spans="1:28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JOZILENE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03/2026</v>
      </c>
      <c r="H91" s="14" t="str">
        <f>'[1]TCE - ANEXO III - Preencher'!I100</f>
        <v>0,00</v>
      </c>
      <c r="I91" s="14">
        <f>'[1]TCE - ANEXO III - Preencher'!J100</f>
        <v>223.72</v>
      </c>
      <c r="J91" s="14">
        <f>'[1]TCE - ANEXO III - Preencher'!K100</f>
        <v>0</v>
      </c>
      <c r="K91" s="15">
        <f>'[1]TCE - ANEXO III - Preencher'!L100</f>
        <v>343.77</v>
      </c>
      <c r="L91" s="15">
        <f>'[1]TCE - ANEXO III - Preencher'!M100</f>
        <v>2.79</v>
      </c>
      <c r="M91" s="15">
        <f t="shared" si="7"/>
        <v>340.97999999999996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138.38999999999999</v>
      </c>
      <c r="U91" s="15">
        <f>'[1]TCE - ANEXO III - Preencher'!V100</f>
        <v>0</v>
      </c>
      <c r="V91" s="16">
        <f t="shared" si="10"/>
        <v>138.38999999999999</v>
      </c>
      <c r="W91" s="17" t="str">
        <f>IF('[1]TCE - ANEXO III - Preencher'!X100="","",'[1]TCE - ANEXO III - Preencher'!X100)</f>
        <v>AUX CRECHE ( en.</v>
      </c>
      <c r="X91" s="15">
        <f>'[1]TCE - ANEXO III - Preencher'!Y100</f>
        <v>2459.15</v>
      </c>
      <c r="Y91" s="15">
        <f>'[1]TCE - ANEXO III - Preencher'!Z100</f>
        <v>0</v>
      </c>
      <c r="Z91" s="16">
        <f t="shared" si="11"/>
        <v>2459.15</v>
      </c>
      <c r="AA91" s="17" t="str">
        <f>IF('[1]TCE - ANEXO III - Preencher'!AB100="","",'[1]TCE - ANEXO III - Preencher'!AB100)</f>
        <v>ABONO ASSIS FIN CO</v>
      </c>
      <c r="AB91" s="15">
        <f t="shared" si="6"/>
        <v>3164.94</v>
      </c>
    </row>
    <row r="92" spans="1:28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JUCICLEIDE BEZERRA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03/2026</v>
      </c>
      <c r="H92" s="14" t="str">
        <f>'[1]TCE - ANEXO III - Preencher'!I101</f>
        <v>0,00</v>
      </c>
      <c r="I92" s="14">
        <f>'[1]TCE - ANEXO III - Preencher'!J101</f>
        <v>163.61000000000001</v>
      </c>
      <c r="J92" s="14">
        <f>'[1]TCE - ANEXO III - Preencher'!K101</f>
        <v>0</v>
      </c>
      <c r="K92" s="15">
        <f>'[1]TCE - ANEXO III - Preencher'!L101</f>
        <v>343.77</v>
      </c>
      <c r="L92" s="15">
        <f>'[1]TCE - ANEXO III - Preencher'!M101</f>
        <v>16.21</v>
      </c>
      <c r="M92" s="15">
        <f t="shared" si="7"/>
        <v>327.56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1704</v>
      </c>
      <c r="Y92" s="15">
        <f>'[1]TCE - ANEXO III - Preencher'!Z101</f>
        <v>0</v>
      </c>
      <c r="Z92" s="16">
        <f t="shared" si="11"/>
        <v>1704</v>
      </c>
      <c r="AA92" s="17" t="str">
        <f>IF('[1]TCE - ANEXO III - Preencher'!AB101="","",'[1]TCE - ANEXO III - Preencher'!AB101)</f>
        <v>ABONO ASSIS FIN CO</v>
      </c>
      <c r="AB92" s="15">
        <f t="shared" si="6"/>
        <v>2197.87</v>
      </c>
    </row>
    <row r="93" spans="1:28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JULIO HENRIQUE DE SOUZA ARAUJO AMARAL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03/2026</v>
      </c>
      <c r="H93" s="14" t="str">
        <f>'[1]TCE - ANEXO III - Preencher'!I102</f>
        <v>0,00</v>
      </c>
      <c r="I93" s="14">
        <f>'[1]TCE - ANEXO III - Preencher'!J102</f>
        <v>136.03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2.7</v>
      </c>
      <c r="O93" s="15">
        <f>'[1]TCE - ANEXO III - Preencher'!P102</f>
        <v>0</v>
      </c>
      <c r="P93" s="16">
        <f t="shared" si="8"/>
        <v>2.7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/>
      </c>
      <c r="AB93" s="15">
        <f t="shared" si="6"/>
        <v>168.63</v>
      </c>
    </row>
    <row r="94" spans="1:28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KALEANDRA PRICILLA DA SILVA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03/2026</v>
      </c>
      <c r="H94" s="14" t="str">
        <f>'[1]TCE - ANEXO III - Preencher'!I103</f>
        <v>0,00</v>
      </c>
      <c r="I94" s="14">
        <f>'[1]TCE - ANEXO III - Preencher'!J103</f>
        <v>183.25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2.7</v>
      </c>
      <c r="O94" s="15">
        <f>'[1]TCE - ANEXO III - Preencher'!P103</f>
        <v>0</v>
      </c>
      <c r="P94" s="16">
        <f t="shared" si="8"/>
        <v>2.7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ASSIS FIN CO</v>
      </c>
      <c r="AB94" s="15">
        <f t="shared" si="6"/>
        <v>1889.95</v>
      </c>
    </row>
    <row r="95" spans="1:28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KARINA LUIZA BEZERRA ALVES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03/2026</v>
      </c>
      <c r="H95" s="14" t="str">
        <f>'[1]TCE - ANEXO III - Preencher'!I104</f>
        <v>0,00</v>
      </c>
      <c r="I95" s="14">
        <f>'[1]TCE - ANEXO III - Preencher'!J104</f>
        <v>272.60000000000002</v>
      </c>
      <c r="J95" s="14">
        <f>'[1]TCE - ANEXO III - Preencher'!K104</f>
        <v>0</v>
      </c>
      <c r="K95" s="15">
        <f>'[1]TCE - ANEXO III - Preencher'!L104</f>
        <v>343.77</v>
      </c>
      <c r="L95" s="15">
        <f>'[1]TCE - ANEXO III - Preencher'!M104</f>
        <v>3.05</v>
      </c>
      <c r="M95" s="15">
        <f t="shared" si="7"/>
        <v>340.71999999999997</v>
      </c>
      <c r="N95" s="15">
        <f>'[1]TCE - ANEXO III - Preencher'!O104</f>
        <v>4.6900000000000004</v>
      </c>
      <c r="O95" s="15">
        <f>'[1]TCE - ANEXO III - Preencher'!P104</f>
        <v>0</v>
      </c>
      <c r="P95" s="16">
        <f t="shared" si="8"/>
        <v>4.6900000000000004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2282.8200000000002</v>
      </c>
      <c r="Y95" s="15">
        <f>'[1]TCE - ANEXO III - Preencher'!Z104</f>
        <v>0</v>
      </c>
      <c r="Z95" s="16">
        <f t="shared" si="11"/>
        <v>2282.8200000000002</v>
      </c>
      <c r="AA95" s="17" t="str">
        <f>IF('[1]TCE - ANEXO III - Preencher'!AB104="","",'[1]TCE - ANEXO III - Preencher'!AB104)</f>
        <v>ABONO ASSIS FIN CO</v>
      </c>
      <c r="AB95" s="15">
        <f t="shared" si="6"/>
        <v>2900.83</v>
      </c>
    </row>
    <row r="96" spans="1:28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KARLA GRAZIELY FERREIRA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5211-30</v>
      </c>
      <c r="G96" s="13" t="str">
        <f>IF('[1]TCE - ANEXO III - Preencher'!H105="","",'[1]TCE - ANEXO III - Preencher'!H105)</f>
        <v>03/2026</v>
      </c>
      <c r="H96" s="14" t="str">
        <f>'[1]TCE - ANEXO III - Preencher'!I105</f>
        <v>0,00</v>
      </c>
      <c r="I96" s="14">
        <f>'[1]TCE - ANEXO III - Preencher'!J105</f>
        <v>136.03</v>
      </c>
      <c r="J96" s="14">
        <f>'[1]TCE - ANEXO III - Preencher'!K105</f>
        <v>0</v>
      </c>
      <c r="K96" s="15">
        <f>'[1]TCE - ANEXO III - Preencher'!L105</f>
        <v>343.77</v>
      </c>
      <c r="L96" s="15">
        <f>'[1]TCE - ANEXO III - Preencher'!M105</f>
        <v>32.42</v>
      </c>
      <c r="M96" s="15">
        <f t="shared" si="7"/>
        <v>311.34999999999997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/>
      </c>
      <c r="AB96" s="15">
        <f t="shared" si="6"/>
        <v>479.97999999999996</v>
      </c>
    </row>
    <row r="97" spans="1:28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LAIS BARBARA DE LIMA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2516-05</v>
      </c>
      <c r="G97" s="13" t="str">
        <f>IF('[1]TCE - ANEXO III - Preencher'!H106="","",'[1]TCE - ANEXO III - Preencher'!H106)</f>
        <v>03/2026</v>
      </c>
      <c r="H97" s="14" t="str">
        <f>'[1]TCE - ANEXO III - Preencher'!I106</f>
        <v>0,00</v>
      </c>
      <c r="I97" s="14">
        <f>'[1]TCE - ANEXO III - Preencher'!J106</f>
        <v>289.70999999999998</v>
      </c>
      <c r="J97" s="14">
        <f>'[1]TCE - ANEXO III - Preencher'!K106</f>
        <v>0</v>
      </c>
      <c r="K97" s="15">
        <f>'[1]TCE - ANEXO III - Preencher'!L106</f>
        <v>343.77</v>
      </c>
      <c r="L97" s="15">
        <f>'[1]TCE - ANEXO III - Preencher'!M106</f>
        <v>32.42</v>
      </c>
      <c r="M97" s="15">
        <f t="shared" si="7"/>
        <v>311.34999999999997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29.9</v>
      </c>
      <c r="Y97" s="15">
        <f>'[1]TCE - ANEXO III - Preencher'!Z106</f>
        <v>0</v>
      </c>
      <c r="Z97" s="16">
        <f t="shared" si="11"/>
        <v>29.9</v>
      </c>
      <c r="AA97" s="17" t="str">
        <f>IF('[1]TCE - ANEXO III - Preencher'!AB106="","",'[1]TCE - ANEXO III - Preencher'!AB106)</f>
        <v/>
      </c>
      <c r="AB97" s="15">
        <f t="shared" si="6"/>
        <v>633.66</v>
      </c>
    </row>
    <row r="98" spans="1:28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LARISSA DA SILVA MARQUES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7664-20</v>
      </c>
      <c r="G98" s="13" t="str">
        <f>IF('[1]TCE - ANEXO III - Preencher'!H107="","",'[1]TCE - ANEXO III - Preencher'!H107)</f>
        <v>03/2026</v>
      </c>
      <c r="H98" s="14" t="str">
        <f>'[1]TCE - ANEXO III - Preencher'!I107</f>
        <v>0,00</v>
      </c>
      <c r="I98" s="14">
        <f>'[1]TCE - ANEXO III - Preencher'!J107</f>
        <v>272.63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275.33</v>
      </c>
    </row>
    <row r="99" spans="1:28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LARISSA DE MENEZES MARTINS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1312-05</v>
      </c>
      <c r="G99" s="13" t="str">
        <f>IF('[1]TCE - ANEXO III - Preencher'!H108="","",'[1]TCE - ANEXO III - Preencher'!H108)</f>
        <v>03/2026</v>
      </c>
      <c r="H99" s="14" t="str">
        <f>'[1]TCE - ANEXO III - Preencher'!I108</f>
        <v>0,00</v>
      </c>
      <c r="I99" s="14">
        <f>'[1]TCE - ANEXO III - Preencher'!J108</f>
        <v>1736.69</v>
      </c>
      <c r="J99" s="14">
        <f>'[1]TCE - ANEXO III - Preencher'!K108</f>
        <v>0</v>
      </c>
      <c r="K99" s="15">
        <f>'[1]TCE - ANEXO III - Preencher'!L108</f>
        <v>343.77</v>
      </c>
      <c r="L99" s="15">
        <f>'[1]TCE - ANEXO III - Preencher'!M108</f>
        <v>32.42</v>
      </c>
      <c r="M99" s="15">
        <f t="shared" si="7"/>
        <v>311.34999999999997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/>
      </c>
      <c r="AB99" s="15">
        <f t="shared" si="6"/>
        <v>2080.64</v>
      </c>
    </row>
    <row r="100" spans="1:28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LENILSON VITORIO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7664-20</v>
      </c>
      <c r="G100" s="13" t="str">
        <f>IF('[1]TCE - ANEXO III - Preencher'!H109="","",'[1]TCE - ANEXO III - Preencher'!H109)</f>
        <v>03/2026</v>
      </c>
      <c r="H100" s="14" t="str">
        <f>'[1]TCE - ANEXO III - Preencher'!I109</f>
        <v>0,00</v>
      </c>
      <c r="I100" s="14">
        <f>'[1]TCE - ANEXO III - Preencher'!J109</f>
        <v>188.03</v>
      </c>
      <c r="J100" s="14">
        <f>'[1]TCE - ANEXO III - Preencher'!K109</f>
        <v>0</v>
      </c>
      <c r="K100" s="15">
        <f>'[1]TCE - ANEXO III - Preencher'!L109</f>
        <v>343.77</v>
      </c>
      <c r="L100" s="15">
        <f>'[1]TCE - ANEXO III - Preencher'!M109</f>
        <v>1.62</v>
      </c>
      <c r="M100" s="15">
        <f t="shared" si="7"/>
        <v>342.15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532.88</v>
      </c>
    </row>
    <row r="101" spans="1:28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LETICIA BARROS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5134-30</v>
      </c>
      <c r="G101" s="13" t="str">
        <f>IF('[1]TCE - ANEXO III - Preencher'!H110="","",'[1]TCE - ANEXO III - Preencher'!H110)</f>
        <v>03/2026</v>
      </c>
      <c r="H101" s="14" t="str">
        <f>'[1]TCE - ANEXO III - Preencher'!I110</f>
        <v>0,00</v>
      </c>
      <c r="I101" s="14">
        <f>'[1]TCE - ANEXO III - Preencher'!J110</f>
        <v>155.61000000000001</v>
      </c>
      <c r="J101" s="14">
        <f>'[1]TCE - ANEXO III - Preencher'!K110</f>
        <v>0</v>
      </c>
      <c r="K101" s="15">
        <f>'[1]TCE - ANEXO III - Preencher'!L110</f>
        <v>343.77</v>
      </c>
      <c r="L101" s="15">
        <f>'[1]TCE - ANEXO III - Preencher'!M110</f>
        <v>16.21</v>
      </c>
      <c r="M101" s="15">
        <f t="shared" si="7"/>
        <v>327.56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288</v>
      </c>
      <c r="R101" s="15">
        <f>'[1]TCE - ANEXO III - Preencher'!S110</f>
        <v>96.55</v>
      </c>
      <c r="S101" s="16">
        <f t="shared" si="9"/>
        <v>191.45</v>
      </c>
      <c r="T101" s="15">
        <f>'[1]TCE - ANEXO III - Preencher'!U110</f>
        <v>167.4</v>
      </c>
      <c r="U101" s="15">
        <f>'[1]TCE - ANEXO III - Preencher'!V110</f>
        <v>0</v>
      </c>
      <c r="V101" s="16">
        <f t="shared" si="10"/>
        <v>167.4</v>
      </c>
      <c r="W101" s="17" t="str">
        <f>IF('[1]TCE - ANEXO III - Preencher'!X110="","",'[1]TCE - ANEXO III - Preencher'!X110)</f>
        <v>AUX. CRECHE FED.</v>
      </c>
      <c r="X101" s="15">
        <f>'[1]TCE - ANEXO III - Preencher'!Y110</f>
        <v>29.9</v>
      </c>
      <c r="Y101" s="15">
        <f>'[1]TCE - ANEXO III - Preencher'!Z110</f>
        <v>0</v>
      </c>
      <c r="Z101" s="16">
        <f t="shared" si="11"/>
        <v>29.9</v>
      </c>
      <c r="AA101" s="17" t="str">
        <f>IF('[1]TCE - ANEXO III - Preencher'!AB110="","",'[1]TCE - ANEXO III - Preencher'!AB110)</f>
        <v/>
      </c>
      <c r="AB101" s="15">
        <f t="shared" si="6"/>
        <v>874.61999999999989</v>
      </c>
    </row>
    <row r="102" spans="1:28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LETICIA TAMIRES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03/2026</v>
      </c>
      <c r="H102" s="14" t="str">
        <f>'[1]TCE - ANEXO III - Preencher'!I111</f>
        <v>0,00</v>
      </c>
      <c r="I102" s="14">
        <f>'[1]TCE - ANEXO III - Preencher'!J111</f>
        <v>203.25</v>
      </c>
      <c r="J102" s="14">
        <f>'[1]TCE - ANEXO III - Preencher'!K111</f>
        <v>0</v>
      </c>
      <c r="K102" s="15">
        <f>'[1]TCE - ANEXO III - Preencher'!L111</f>
        <v>343.77</v>
      </c>
      <c r="L102" s="15">
        <f>'[1]TCE - ANEXO III - Preencher'!M111</f>
        <v>2.79</v>
      </c>
      <c r="M102" s="15">
        <f t="shared" si="7"/>
        <v>340.97999999999996</v>
      </c>
      <c r="N102" s="15">
        <f>'[1]TCE - ANEXO III - Preencher'!O111</f>
        <v>2.7</v>
      </c>
      <c r="O102" s="15">
        <f>'[1]TCE - ANEXO III - Preencher'!P111</f>
        <v>0</v>
      </c>
      <c r="P102" s="16">
        <f t="shared" si="8"/>
        <v>2.7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2459.15</v>
      </c>
      <c r="Y102" s="15">
        <f>'[1]TCE - ANEXO III - Preencher'!Z111</f>
        <v>0</v>
      </c>
      <c r="Z102" s="16">
        <f t="shared" si="11"/>
        <v>2459.15</v>
      </c>
      <c r="AA102" s="17" t="str">
        <f>IF('[1]TCE - ANEXO III - Preencher'!AB111="","",'[1]TCE - ANEXO III - Preencher'!AB111)</f>
        <v>ABONO ASSIS FIN CO</v>
      </c>
      <c r="AB102" s="15">
        <f t="shared" si="6"/>
        <v>3006.08</v>
      </c>
    </row>
    <row r="103" spans="1:28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LILIANE DA SILVA ANDRADE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 t="str">
        <f>IF('[1]TCE - ANEXO III - Preencher'!H112="","",'[1]TCE - ANEXO III - Preencher'!H112)</f>
        <v>03/2026</v>
      </c>
      <c r="H103" s="14" t="str">
        <f>'[1]TCE - ANEXO III - Preencher'!I112</f>
        <v>0,00</v>
      </c>
      <c r="I103" s="14">
        <f>'[1]TCE - ANEXO III - Preencher'!J112</f>
        <v>331.85</v>
      </c>
      <c r="J103" s="14">
        <f>'[1]TCE - ANEXO III - Preencher'!K112</f>
        <v>0</v>
      </c>
      <c r="K103" s="15">
        <f>'[1]TCE - ANEXO III - Preencher'!L112</f>
        <v>343.77</v>
      </c>
      <c r="L103" s="15">
        <f>'[1]TCE - ANEXO III - Preencher'!M112</f>
        <v>32.42</v>
      </c>
      <c r="M103" s="15">
        <f t="shared" si="7"/>
        <v>311.34999999999997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/>
      </c>
      <c r="AB103" s="15">
        <f t="shared" si="6"/>
        <v>675.80000000000007</v>
      </c>
    </row>
    <row r="104" spans="1:28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 xml:space="preserve">LIVIO ANTONIO TORRES DA SILVA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7664-20</v>
      </c>
      <c r="G104" s="13" t="str">
        <f>IF('[1]TCE - ANEXO III - Preencher'!H113="","",'[1]TCE - ANEXO III - Preencher'!H113)</f>
        <v>03/2026</v>
      </c>
      <c r="H104" s="14" t="str">
        <f>'[1]TCE - ANEXO III - Preencher'!I113</f>
        <v>0,00</v>
      </c>
      <c r="I104" s="14">
        <f>'[1]TCE - ANEXO III - Preencher'!J113</f>
        <v>197.75</v>
      </c>
      <c r="J104" s="14">
        <f>'[1]TCE - ANEXO III - Preencher'!K113</f>
        <v>0</v>
      </c>
      <c r="K104" s="15">
        <f>'[1]TCE - ANEXO III - Preencher'!L113</f>
        <v>343.77</v>
      </c>
      <c r="L104" s="15">
        <f>'[1]TCE - ANEXO III - Preencher'!M113</f>
        <v>1.62</v>
      </c>
      <c r="M104" s="15">
        <f t="shared" si="7"/>
        <v>342.15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542.6</v>
      </c>
    </row>
    <row r="105" spans="1:28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LOURINALDO JOSE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2516-05</v>
      </c>
      <c r="G105" s="13" t="str">
        <f>IF('[1]TCE - ANEXO III - Preencher'!H114="","",'[1]TCE - ANEXO III - Preencher'!H114)</f>
        <v>03/2026</v>
      </c>
      <c r="H105" s="14" t="str">
        <f>'[1]TCE - ANEXO III - Preencher'!I114</f>
        <v>0,00</v>
      </c>
      <c r="I105" s="14">
        <f>'[1]TCE - ANEXO III - Preencher'!J114</f>
        <v>289.70999999999998</v>
      </c>
      <c r="J105" s="14">
        <f>'[1]TCE - ANEXO III - Preencher'!K114</f>
        <v>0</v>
      </c>
      <c r="K105" s="15">
        <f>'[1]TCE - ANEXO III - Preencher'!L114</f>
        <v>343.77</v>
      </c>
      <c r="L105" s="15">
        <f>'[1]TCE - ANEXO III - Preencher'!M114</f>
        <v>32.42</v>
      </c>
      <c r="M105" s="15">
        <f t="shared" si="7"/>
        <v>311.34999999999997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29.9</v>
      </c>
      <c r="Y105" s="15">
        <f>'[1]TCE - ANEXO III - Preencher'!Z114</f>
        <v>0</v>
      </c>
      <c r="Z105" s="16">
        <f t="shared" si="11"/>
        <v>29.9</v>
      </c>
      <c r="AA105" s="17" t="str">
        <f>IF('[1]TCE - ANEXO III - Preencher'!AB114="","",'[1]TCE - ANEXO III - Preencher'!AB114)</f>
        <v/>
      </c>
      <c r="AB105" s="15">
        <f t="shared" si="6"/>
        <v>633.66</v>
      </c>
    </row>
    <row r="106" spans="1:28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 xml:space="preserve">LUCAS GABRIEL DOS SANTOS BEZERRA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5211-30</v>
      </c>
      <c r="G106" s="13" t="str">
        <f>IF('[1]TCE - ANEXO III - Preencher'!H115="","",'[1]TCE - ANEXO III - Preencher'!H115)</f>
        <v>03/2026</v>
      </c>
      <c r="H106" s="14" t="str">
        <f>'[1]TCE - ANEXO III - Preencher'!I115</f>
        <v>0,00</v>
      </c>
      <c r="I106" s="14">
        <f>'[1]TCE - ANEXO III - Preencher'!J115</f>
        <v>136.03</v>
      </c>
      <c r="J106" s="14">
        <f>'[1]TCE - ANEXO III - Preencher'!K115</f>
        <v>0</v>
      </c>
      <c r="K106" s="15">
        <f>'[1]TCE - ANEXO III - Preencher'!L115</f>
        <v>343.77</v>
      </c>
      <c r="L106" s="15">
        <f>'[1]TCE - ANEXO III - Preencher'!M115</f>
        <v>32.42</v>
      </c>
      <c r="M106" s="15">
        <f t="shared" si="7"/>
        <v>311.34999999999997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29.9</v>
      </c>
      <c r="Y106" s="15">
        <f>'[1]TCE - ANEXO III - Preencher'!Z115</f>
        <v>0</v>
      </c>
      <c r="Z106" s="16">
        <f t="shared" si="11"/>
        <v>29.9</v>
      </c>
      <c r="AA106" s="17" t="str">
        <f>IF('[1]TCE - ANEXO III - Preencher'!AB115="","",'[1]TCE - ANEXO III - Preencher'!AB115)</f>
        <v/>
      </c>
      <c r="AB106" s="15">
        <f t="shared" si="6"/>
        <v>479.97999999999996</v>
      </c>
    </row>
    <row r="107" spans="1:28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LUCAS VINICIUS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4110-30</v>
      </c>
      <c r="G107" s="13" t="str">
        <f>IF('[1]TCE - ANEXO III - Preencher'!H116="","",'[1]TCE - ANEXO III - Preencher'!H116)</f>
        <v>03/2026</v>
      </c>
      <c r="H107" s="14" t="str">
        <f>'[1]TCE - ANEXO III - Preencher'!I116</f>
        <v>0,00</v>
      </c>
      <c r="I107" s="14">
        <f>'[1]TCE - ANEXO III - Preencher'!J116</f>
        <v>192.68</v>
      </c>
      <c r="J107" s="14">
        <f>'[1]TCE - ANEXO III - Preencher'!K116</f>
        <v>0</v>
      </c>
      <c r="K107" s="15">
        <f>'[1]TCE - ANEXO III - Preencher'!L116</f>
        <v>343.77</v>
      </c>
      <c r="L107" s="15">
        <f>'[1]TCE - ANEXO III - Preencher'!M116</f>
        <v>32.42</v>
      </c>
      <c r="M107" s="15">
        <f t="shared" si="7"/>
        <v>311.34999999999997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/>
      </c>
      <c r="AB107" s="15">
        <f t="shared" si="6"/>
        <v>536.63</v>
      </c>
    </row>
    <row r="108" spans="1:28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LUCIANO JOSE DE LIRA JUNIOR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2521-05</v>
      </c>
      <c r="G108" s="13" t="str">
        <f>IF('[1]TCE - ANEXO III - Preencher'!H117="","",'[1]TCE - ANEXO III - Preencher'!H117)</f>
        <v>03/2026</v>
      </c>
      <c r="H108" s="14" t="str">
        <f>'[1]TCE - ANEXO III - Preencher'!I117</f>
        <v>0,00</v>
      </c>
      <c r="I108" s="14">
        <f>'[1]TCE - ANEXO III - Preencher'!J117</f>
        <v>175.25</v>
      </c>
      <c r="J108" s="14">
        <f>'[1]TCE - ANEXO III - Preencher'!K117</f>
        <v>0</v>
      </c>
      <c r="K108" s="15">
        <f>'[1]TCE - ANEXO III - Preencher'!L117</f>
        <v>343.77</v>
      </c>
      <c r="L108" s="15">
        <f>'[1]TCE - ANEXO III - Preencher'!M117</f>
        <v>16.21</v>
      </c>
      <c r="M108" s="15">
        <f t="shared" si="7"/>
        <v>327.56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505.51</v>
      </c>
    </row>
    <row r="109" spans="1:28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LUCICLEIDE MARIA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03/2026</v>
      </c>
      <c r="H109" s="14" t="str">
        <f>'[1]TCE - ANEXO III - Preencher'!I118</f>
        <v>0,00</v>
      </c>
      <c r="I109" s="14">
        <f>'[1]TCE - ANEXO III - Preencher'!J118</f>
        <v>183.25</v>
      </c>
      <c r="J109" s="14">
        <f>'[1]TCE - ANEXO III - Preencher'!K118</f>
        <v>0</v>
      </c>
      <c r="K109" s="15">
        <f>'[1]TCE - ANEXO III - Preencher'!L118</f>
        <v>343.77</v>
      </c>
      <c r="L109" s="15">
        <f>'[1]TCE - ANEXO III - Preencher'!M118</f>
        <v>16.21</v>
      </c>
      <c r="M109" s="15">
        <f t="shared" si="7"/>
        <v>327.56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 FIN CO</v>
      </c>
      <c r="AB109" s="15">
        <f t="shared" si="6"/>
        <v>2217.5100000000002</v>
      </c>
    </row>
    <row r="110" spans="1:28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LUCIVALDO PEREIRA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03/2026</v>
      </c>
      <c r="H110" s="14" t="str">
        <f>'[1]TCE - ANEXO III - Preencher'!I119</f>
        <v>0,00</v>
      </c>
      <c r="I110" s="14">
        <f>'[1]TCE - ANEXO III - Preencher'!J119</f>
        <v>183.25</v>
      </c>
      <c r="J110" s="14">
        <f>'[1]TCE - ANEXO III - Preencher'!K119</f>
        <v>0</v>
      </c>
      <c r="K110" s="15">
        <f>'[1]TCE - ANEXO III - Preencher'!L119</f>
        <v>343.77</v>
      </c>
      <c r="L110" s="15">
        <f>'[1]TCE - ANEXO III - Preencher'!M119</f>
        <v>16.21</v>
      </c>
      <c r="M110" s="15">
        <f t="shared" si="7"/>
        <v>327.56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 FIN CO</v>
      </c>
      <c r="AB110" s="15">
        <f t="shared" si="6"/>
        <v>2217.5100000000002</v>
      </c>
    </row>
    <row r="111" spans="1:28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LUCIVANIA ALICE DE MACEDO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03/2026</v>
      </c>
      <c r="H111" s="14" t="str">
        <f>'[1]TCE - ANEXO III - Preencher'!I120</f>
        <v>0,00</v>
      </c>
      <c r="I111" s="14">
        <f>'[1]TCE - ANEXO III - Preencher'!J120</f>
        <v>180.45</v>
      </c>
      <c r="J111" s="14">
        <f>'[1]TCE - ANEXO III - Preencher'!K120</f>
        <v>0</v>
      </c>
      <c r="K111" s="15">
        <f>'[1]TCE - ANEXO III - Preencher'!L120</f>
        <v>343.77</v>
      </c>
      <c r="L111" s="15">
        <f>'[1]TCE - ANEXO III - Preencher'!M120</f>
        <v>16.21</v>
      </c>
      <c r="M111" s="15">
        <f t="shared" si="7"/>
        <v>327.56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1704</v>
      </c>
      <c r="Y111" s="15">
        <f>'[1]TCE - ANEXO III - Preencher'!Z120</f>
        <v>0</v>
      </c>
      <c r="Z111" s="16">
        <f t="shared" si="11"/>
        <v>1704</v>
      </c>
      <c r="AA111" s="17" t="str">
        <f>IF('[1]TCE - ANEXO III - Preencher'!AB120="","",'[1]TCE - ANEXO III - Preencher'!AB120)</f>
        <v>ABONO ASSIS FIN CO</v>
      </c>
      <c r="AB111" s="15">
        <f t="shared" si="6"/>
        <v>2214.71</v>
      </c>
    </row>
    <row r="112" spans="1:28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LUIZ CARLOS DA SILVA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03/2026</v>
      </c>
      <c r="H112" s="14" t="str">
        <f>'[1]TCE - ANEXO III - Preencher'!I121</f>
        <v>0,00</v>
      </c>
      <c r="I112" s="14">
        <f>'[1]TCE - ANEXO III - Preencher'!J121</f>
        <v>175.25</v>
      </c>
      <c r="J112" s="14">
        <f>'[1]TCE - ANEXO III - Preencher'!K121</f>
        <v>0</v>
      </c>
      <c r="K112" s="15">
        <f>'[1]TCE - ANEXO III - Preencher'!L121</f>
        <v>343.77</v>
      </c>
      <c r="L112" s="15">
        <f>'[1]TCE - ANEXO III - Preencher'!M121</f>
        <v>16.21</v>
      </c>
      <c r="M112" s="15">
        <f t="shared" si="7"/>
        <v>327.56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>ABONO ASSIS FIN CO</v>
      </c>
      <c r="AB112" s="15">
        <f t="shared" si="6"/>
        <v>2209.5100000000002</v>
      </c>
    </row>
    <row r="113" spans="1:28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MANOEL PINO FILHO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5143-10</v>
      </c>
      <c r="G113" s="13" t="str">
        <f>IF('[1]TCE - ANEXO III - Preencher'!H122="","",'[1]TCE - ANEXO III - Preencher'!H122)</f>
        <v>03/2026</v>
      </c>
      <c r="H113" s="14" t="str">
        <f>'[1]TCE - ANEXO III - Preencher'!I122</f>
        <v>0,00</v>
      </c>
      <c r="I113" s="14">
        <f>'[1]TCE - ANEXO III - Preencher'!J122</f>
        <v>182.75</v>
      </c>
      <c r="J113" s="14">
        <f>'[1]TCE - ANEXO III - Preencher'!K122</f>
        <v>0</v>
      </c>
      <c r="K113" s="15">
        <f>'[1]TCE - ANEXO III - Preencher'!L122</f>
        <v>343.77</v>
      </c>
      <c r="L113" s="15">
        <f>'[1]TCE - ANEXO III - Preencher'!M122</f>
        <v>32.42</v>
      </c>
      <c r="M113" s="15">
        <f t="shared" si="7"/>
        <v>311.34999999999997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29.9</v>
      </c>
      <c r="Y113" s="15">
        <f>'[1]TCE - ANEXO III - Preencher'!Z122</f>
        <v>0</v>
      </c>
      <c r="Z113" s="16">
        <f t="shared" si="11"/>
        <v>29.9</v>
      </c>
      <c r="AA113" s="17" t="str">
        <f>IF('[1]TCE - ANEXO III - Preencher'!AB122="","",'[1]TCE - ANEXO III - Preencher'!AB122)</f>
        <v/>
      </c>
      <c r="AB113" s="15">
        <f t="shared" si="6"/>
        <v>526.69999999999993</v>
      </c>
    </row>
    <row r="114" spans="1:28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 xml:space="preserve">MANUEL JOSE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03/2026</v>
      </c>
      <c r="H114" s="14" t="str">
        <f>'[1]TCE - ANEXO III - Preencher'!I123</f>
        <v>0,00</v>
      </c>
      <c r="I114" s="14">
        <f>'[1]TCE - ANEXO III - Preencher'!J123</f>
        <v>183.25</v>
      </c>
      <c r="J114" s="14">
        <f>'[1]TCE - ANEXO III - Preencher'!K123</f>
        <v>0</v>
      </c>
      <c r="K114" s="15">
        <f>'[1]TCE - ANEXO III - Preencher'!L123</f>
        <v>343.77</v>
      </c>
      <c r="L114" s="15">
        <f>'[1]TCE - ANEXO III - Preencher'!M123</f>
        <v>16.21</v>
      </c>
      <c r="M114" s="15">
        <f t="shared" si="7"/>
        <v>327.56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>ABONO ASSIS FIN CO</v>
      </c>
      <c r="AB114" s="15">
        <f t="shared" si="6"/>
        <v>2217.5100000000002</v>
      </c>
    </row>
    <row r="115" spans="1:28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MARCIA DA SILVA FERREIRA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2236-05</v>
      </c>
      <c r="G115" s="13" t="str">
        <f>IF('[1]TCE - ANEXO III - Preencher'!H124="","",'[1]TCE - ANEXO III - Preencher'!H124)</f>
        <v>03/2026</v>
      </c>
      <c r="H115" s="14" t="str">
        <f>'[1]TCE - ANEXO III - Preencher'!I124</f>
        <v>0,00</v>
      </c>
      <c r="I115" s="14">
        <f>'[1]TCE - ANEXO III - Preencher'!J124</f>
        <v>193.08</v>
      </c>
      <c r="J115" s="14">
        <f>'[1]TCE - ANEXO III - Preencher'!K124</f>
        <v>0</v>
      </c>
      <c r="K115" s="15">
        <f>'[1]TCE - ANEXO III - Preencher'!L124</f>
        <v>343.77</v>
      </c>
      <c r="L115" s="15">
        <f>'[1]TCE - ANEXO III - Preencher'!M124</f>
        <v>2.94</v>
      </c>
      <c r="M115" s="15">
        <f t="shared" si="7"/>
        <v>340.83</v>
      </c>
      <c r="N115" s="15">
        <f>'[1]TCE - ANEXO III - Preencher'!O124</f>
        <v>4.6900000000000004</v>
      </c>
      <c r="O115" s="15">
        <f>'[1]TCE - ANEXO III - Preencher'!P124</f>
        <v>0</v>
      </c>
      <c r="P115" s="16">
        <f t="shared" si="8"/>
        <v>4.6900000000000004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538.6</v>
      </c>
    </row>
    <row r="116" spans="1:28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MARCIANE MARIA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03/2026</v>
      </c>
      <c r="H116" s="14" t="str">
        <f>'[1]TCE - ANEXO III - Preencher'!I125</f>
        <v>0,00</v>
      </c>
      <c r="I116" s="14">
        <f>'[1]TCE - ANEXO III - Preencher'!J125</f>
        <v>176.66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>ABONO ASSIS FIN CO</v>
      </c>
      <c r="AB116" s="15">
        <f t="shared" si="6"/>
        <v>1883.36</v>
      </c>
    </row>
    <row r="117" spans="1:28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MARCIONILO CARNEIRO DA SILVA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03/2026</v>
      </c>
      <c r="H117" s="14" t="str">
        <f>'[1]TCE - ANEXO III - Preencher'!I126</f>
        <v>0,00</v>
      </c>
      <c r="I117" s="14">
        <f>'[1]TCE - ANEXO III - Preencher'!J126</f>
        <v>155.61000000000001</v>
      </c>
      <c r="J117" s="14">
        <f>'[1]TCE - ANEXO III - Preencher'!K126</f>
        <v>0</v>
      </c>
      <c r="K117" s="15">
        <f>'[1]TCE - ANEXO III - Preencher'!L126</f>
        <v>343.77</v>
      </c>
      <c r="L117" s="15">
        <f>'[1]TCE - ANEXO III - Preencher'!M126</f>
        <v>16.21</v>
      </c>
      <c r="M117" s="15">
        <f t="shared" si="7"/>
        <v>327.56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>ABONO ASSIS FIN CO</v>
      </c>
      <c r="AB117" s="15">
        <f t="shared" si="6"/>
        <v>2189.87</v>
      </c>
    </row>
    <row r="118" spans="1:28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MARCOS ANTONIO DE OLIVEIRA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03/2026</v>
      </c>
      <c r="H118" s="14" t="str">
        <f>'[1]TCE - ANEXO III - Preencher'!I127</f>
        <v>0,00</v>
      </c>
      <c r="I118" s="14">
        <f>'[1]TCE - ANEXO III - Preencher'!J127</f>
        <v>155.61000000000001</v>
      </c>
      <c r="J118" s="14">
        <f>'[1]TCE - ANEXO III - Preencher'!K127</f>
        <v>0</v>
      </c>
      <c r="K118" s="15">
        <f>'[1]TCE - ANEXO III - Preencher'!L127</f>
        <v>343.77</v>
      </c>
      <c r="L118" s="15">
        <f>'[1]TCE - ANEXO III - Preencher'!M127</f>
        <v>16.21</v>
      </c>
      <c r="M118" s="15">
        <f t="shared" si="7"/>
        <v>327.56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180</v>
      </c>
      <c r="R118" s="15">
        <f>'[1]TCE - ANEXO III - Preencher'!S127</f>
        <v>96.55</v>
      </c>
      <c r="S118" s="16">
        <f t="shared" si="9"/>
        <v>83.45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29.9</v>
      </c>
      <c r="Y118" s="15">
        <f>'[1]TCE - ANEXO III - Preencher'!Z127</f>
        <v>0</v>
      </c>
      <c r="Z118" s="16">
        <f t="shared" si="11"/>
        <v>29.9</v>
      </c>
      <c r="AA118" s="17" t="str">
        <f>IF('[1]TCE - ANEXO III - Preencher'!AB127="","",'[1]TCE - ANEXO III - Preencher'!AB127)</f>
        <v/>
      </c>
      <c r="AB118" s="15">
        <f t="shared" si="6"/>
        <v>599.22</v>
      </c>
    </row>
    <row r="119" spans="1:28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MARIA AILMA ALVES FEITOSA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03/2026</v>
      </c>
      <c r="H119" s="14" t="str">
        <f>'[1]TCE - ANEXO III - Preencher'!I128</f>
        <v>0,00</v>
      </c>
      <c r="I119" s="14">
        <f>'[1]TCE - ANEXO III - Preencher'!J128</f>
        <v>163.61000000000001</v>
      </c>
      <c r="J119" s="14">
        <f>'[1]TCE - ANEXO III - Preencher'!K128</f>
        <v>0</v>
      </c>
      <c r="K119" s="15">
        <f>'[1]TCE - ANEXO III - Preencher'!L128</f>
        <v>343.77</v>
      </c>
      <c r="L119" s="15">
        <f>'[1]TCE - ANEXO III - Preencher'!M128</f>
        <v>16.21</v>
      </c>
      <c r="M119" s="15">
        <f t="shared" si="7"/>
        <v>327.56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>ABONO ASSIS FIN CO</v>
      </c>
      <c r="AB119" s="15">
        <f t="shared" si="6"/>
        <v>2197.87</v>
      </c>
    </row>
    <row r="120" spans="1:28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MARIA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03/2026</v>
      </c>
      <c r="H120" s="14" t="str">
        <f>'[1]TCE - ANEXO III - Preencher'!I129</f>
        <v>0,00</v>
      </c>
      <c r="I120" s="14">
        <f>'[1]TCE - ANEXO III - Preencher'!J129</f>
        <v>244.9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 FIN CO</v>
      </c>
      <c r="AB120" s="15">
        <f t="shared" si="6"/>
        <v>1951.6</v>
      </c>
    </row>
    <row r="121" spans="1:28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MARIA APARECIDA BASILIO DE OLIVEIRA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5163-45</v>
      </c>
      <c r="G121" s="13" t="str">
        <f>IF('[1]TCE - ANEXO III - Preencher'!H130="","",'[1]TCE - ANEXO III - Preencher'!H130)</f>
        <v>03/2026</v>
      </c>
      <c r="H121" s="14" t="str">
        <f>'[1]TCE - ANEXO III - Preencher'!I130</f>
        <v>0,00</v>
      </c>
      <c r="I121" s="14">
        <f>'[1]TCE - ANEXO III - Preencher'!J130</f>
        <v>155.61000000000001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/>
      </c>
      <c r="AB121" s="15">
        <f t="shared" si="6"/>
        <v>188.21</v>
      </c>
    </row>
    <row r="122" spans="1:28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BETANIA FERREIRA FIRMO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 t="str">
        <f>IF('[1]TCE - ANEXO III - Preencher'!H131="","",'[1]TCE - ANEXO III - Preencher'!H131)</f>
        <v>03/2026</v>
      </c>
      <c r="H122" s="14" t="str">
        <f>'[1]TCE - ANEXO III - Preencher'!I131</f>
        <v>0,00</v>
      </c>
      <c r="I122" s="14">
        <f>'[1]TCE - ANEXO III - Preencher'!J131</f>
        <v>366.73</v>
      </c>
      <c r="J122" s="14">
        <f>'[1]TCE - ANEXO III - Preencher'!K131</f>
        <v>0</v>
      </c>
      <c r="K122" s="15">
        <f>'[1]TCE - ANEXO III - Preencher'!L131</f>
        <v>343.77</v>
      </c>
      <c r="L122" s="15">
        <f>'[1]TCE - ANEXO III - Preencher'!M131</f>
        <v>2.73</v>
      </c>
      <c r="M122" s="15">
        <f t="shared" si="7"/>
        <v>341.03999999999996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710.47</v>
      </c>
    </row>
    <row r="123" spans="1:28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CILENE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03/2026</v>
      </c>
      <c r="H123" s="14" t="str">
        <f>'[1]TCE - ANEXO III - Preencher'!I132</f>
        <v>0,00</v>
      </c>
      <c r="I123" s="14">
        <f>'[1]TCE - ANEXO III - Preencher'!J132</f>
        <v>163.61000000000001</v>
      </c>
      <c r="J123" s="14">
        <f>'[1]TCE - ANEXO III - Preencher'!K132</f>
        <v>0</v>
      </c>
      <c r="K123" s="15">
        <f>'[1]TCE - ANEXO III - Preencher'!L132</f>
        <v>343.77</v>
      </c>
      <c r="L123" s="15">
        <f>'[1]TCE - ANEXO III - Preencher'!M132</f>
        <v>16.21</v>
      </c>
      <c r="M123" s="15">
        <f t="shared" si="7"/>
        <v>327.56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>ABONO ASSIS FIN CO</v>
      </c>
      <c r="AB123" s="15">
        <f t="shared" si="6"/>
        <v>2197.87</v>
      </c>
    </row>
    <row r="124" spans="1:28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DAS DORES GUERRA CASTOR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03/2026</v>
      </c>
      <c r="H124" s="14" t="str">
        <f>'[1]TCE - ANEXO III - Preencher'!I133</f>
        <v>0,00</v>
      </c>
      <c r="I124" s="14">
        <f>'[1]TCE - ANEXO III - Preencher'!J133</f>
        <v>155.61000000000001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ASSIS FIN CO</v>
      </c>
      <c r="AB124" s="15">
        <f t="shared" si="6"/>
        <v>1862.31</v>
      </c>
    </row>
    <row r="125" spans="1:28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DE FATIMA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03/2026</v>
      </c>
      <c r="H125" s="14" t="str">
        <f>'[1]TCE - ANEXO III - Preencher'!I134</f>
        <v>0,00</v>
      </c>
      <c r="I125" s="14">
        <f>'[1]TCE - ANEXO III - Preencher'!J134</f>
        <v>183.25</v>
      </c>
      <c r="J125" s="14">
        <f>'[1]TCE - ANEXO III - Preencher'!K134</f>
        <v>0</v>
      </c>
      <c r="K125" s="15">
        <f>'[1]TCE - ANEXO III - Preencher'!L134</f>
        <v>343.77</v>
      </c>
      <c r="L125" s="15">
        <f>'[1]TCE - ANEXO III - Preencher'!M134</f>
        <v>16.21</v>
      </c>
      <c r="M125" s="15">
        <f t="shared" si="7"/>
        <v>327.56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 FIN CO</v>
      </c>
      <c r="AB125" s="15">
        <f t="shared" si="6"/>
        <v>2217.5100000000002</v>
      </c>
    </row>
    <row r="126" spans="1:28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ELIANE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03/2026</v>
      </c>
      <c r="H126" s="14" t="str">
        <f>'[1]TCE - ANEXO III - Preencher'!I135</f>
        <v>0,00</v>
      </c>
      <c r="I126" s="14">
        <f>'[1]TCE - ANEXO III - Preencher'!J135</f>
        <v>176.66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 FIN CO</v>
      </c>
      <c r="AB126" s="15">
        <f t="shared" si="6"/>
        <v>1883.36</v>
      </c>
    </row>
    <row r="127" spans="1:28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EVANIA DOS SANTOS BARROS SOARES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 t="str">
        <f>IF('[1]TCE - ANEXO III - Preencher'!H136="","",'[1]TCE - ANEXO III - Preencher'!H136)</f>
        <v>03/2026</v>
      </c>
      <c r="H127" s="14" t="str">
        <f>'[1]TCE - ANEXO III - Preencher'!I136</f>
        <v>0,00</v>
      </c>
      <c r="I127" s="14">
        <f>'[1]TCE - ANEXO III - Preencher'!J136</f>
        <v>178.06</v>
      </c>
      <c r="J127" s="14">
        <f>'[1]TCE - ANEXO III - Preencher'!K136</f>
        <v>0</v>
      </c>
      <c r="K127" s="15">
        <f>'[1]TCE - ANEXO III - Preencher'!L136</f>
        <v>343.77</v>
      </c>
      <c r="L127" s="15">
        <f>'[1]TCE - ANEXO III - Preencher'!M136</f>
        <v>16.21</v>
      </c>
      <c r="M127" s="15">
        <f t="shared" si="7"/>
        <v>327.56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180</v>
      </c>
      <c r="R127" s="15">
        <f>'[1]TCE - ANEXO III - Preencher'!S136</f>
        <v>97.26</v>
      </c>
      <c r="S127" s="16">
        <f t="shared" si="9"/>
        <v>82.74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/>
      </c>
      <c r="AB127" s="15">
        <f t="shared" si="6"/>
        <v>620.95999999999992</v>
      </c>
    </row>
    <row r="128" spans="1:28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 xml:space="preserve">MARIA GABRIELA DA SILVA SANTOS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 t="str">
        <f>IF('[1]TCE - ANEXO III - Preencher'!H137="","",'[1]TCE - ANEXO III - Preencher'!H137)</f>
        <v>03/2026</v>
      </c>
      <c r="H128" s="14" t="str">
        <f>'[1]TCE - ANEXO III - Preencher'!I137</f>
        <v>0,00</v>
      </c>
      <c r="I128" s="14">
        <f>'[1]TCE - ANEXO III - Preencher'!J137</f>
        <v>205.01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2.7</v>
      </c>
      <c r="O128" s="15">
        <f>'[1]TCE - ANEXO III - Preencher'!P137</f>
        <v>0</v>
      </c>
      <c r="P128" s="16">
        <f t="shared" si="8"/>
        <v>2.7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29.9</v>
      </c>
      <c r="Y128" s="15">
        <f>'[1]TCE - ANEXO III - Preencher'!Z137</f>
        <v>0</v>
      </c>
      <c r="Z128" s="16">
        <f t="shared" si="11"/>
        <v>29.9</v>
      </c>
      <c r="AA128" s="17" t="str">
        <f>IF('[1]TCE - ANEXO III - Preencher'!AB137="","",'[1]TCE - ANEXO III - Preencher'!AB137)</f>
        <v/>
      </c>
      <c r="AB128" s="15">
        <f t="shared" si="6"/>
        <v>237.60999999999999</v>
      </c>
    </row>
    <row r="129" spans="1:28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GORETE PEREIRA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03/2026</v>
      </c>
      <c r="H129" s="14" t="str">
        <f>'[1]TCE - ANEXO III - Preencher'!I138</f>
        <v>0,00</v>
      </c>
      <c r="I129" s="14">
        <f>'[1]TCE - ANEXO III - Preencher'!J138</f>
        <v>155.61000000000001</v>
      </c>
      <c r="J129" s="14">
        <f>'[1]TCE - ANEXO III - Preencher'!K138</f>
        <v>0</v>
      </c>
      <c r="K129" s="15">
        <f>'[1]TCE - ANEXO III - Preencher'!L138</f>
        <v>343.77</v>
      </c>
      <c r="L129" s="15">
        <f>'[1]TCE - ANEXO III - Preencher'!M138</f>
        <v>16.21</v>
      </c>
      <c r="M129" s="15">
        <f t="shared" si="7"/>
        <v>327.56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 FIN CO</v>
      </c>
      <c r="AB129" s="15">
        <f t="shared" si="6"/>
        <v>2189.87</v>
      </c>
    </row>
    <row r="130" spans="1:28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HERENILMA RODRIGUES BARBOSA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03/2026</v>
      </c>
      <c r="H130" s="14" t="str">
        <f>'[1]TCE - ANEXO III - Preencher'!I139</f>
        <v>0,00</v>
      </c>
      <c r="I130" s="14">
        <f>'[1]TCE - ANEXO III - Preencher'!J139</f>
        <v>240.2</v>
      </c>
      <c r="J130" s="14">
        <f>'[1]TCE - ANEXO III - Preencher'!K139</f>
        <v>0</v>
      </c>
      <c r="K130" s="15">
        <f>'[1]TCE - ANEXO III - Preencher'!L139</f>
        <v>343.77</v>
      </c>
      <c r="L130" s="15">
        <f>'[1]TCE - ANEXO III - Preencher'!M139</f>
        <v>3.05</v>
      </c>
      <c r="M130" s="15">
        <f t="shared" si="7"/>
        <v>340.71999999999997</v>
      </c>
      <c r="N130" s="15">
        <f>'[1]TCE - ANEXO III - Preencher'!O139</f>
        <v>4.6900000000000004</v>
      </c>
      <c r="O130" s="15">
        <f>'[1]TCE - ANEXO III - Preencher'!P139</f>
        <v>0</v>
      </c>
      <c r="P130" s="16">
        <f t="shared" si="8"/>
        <v>4.6900000000000004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138.38999999999999</v>
      </c>
      <c r="U130" s="15">
        <f>'[1]TCE - ANEXO III - Preencher'!V139</f>
        <v>0</v>
      </c>
      <c r="V130" s="16">
        <f t="shared" si="10"/>
        <v>138.38999999999999</v>
      </c>
      <c r="W130" s="17" t="str">
        <f>IF('[1]TCE - ANEXO III - Preencher'!X139="","",'[1]TCE - ANEXO III - Preencher'!X139)</f>
        <v>AUX CRECHE ( en.</v>
      </c>
      <c r="X130" s="15">
        <f>'[1]TCE - ANEXO III - Preencher'!Y139</f>
        <v>2282.8200000000002</v>
      </c>
      <c r="Y130" s="15">
        <f>'[1]TCE - ANEXO III - Preencher'!Z139</f>
        <v>0</v>
      </c>
      <c r="Z130" s="16">
        <f t="shared" si="11"/>
        <v>2282.8200000000002</v>
      </c>
      <c r="AA130" s="17" t="str">
        <f>IF('[1]TCE - ANEXO III - Preencher'!AB139="","",'[1]TCE - ANEXO III - Preencher'!AB139)</f>
        <v>ABONO ASSIS FIN CO</v>
      </c>
      <c r="AB130" s="15">
        <f t="shared" si="6"/>
        <v>3006.82</v>
      </c>
    </row>
    <row r="131" spans="1:28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JESSICA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03/2026</v>
      </c>
      <c r="H131" s="14" t="str">
        <f>'[1]TCE - ANEXO III - Preencher'!I140</f>
        <v>0,00</v>
      </c>
      <c r="I131" s="14">
        <f>'[1]TCE - ANEXO III - Preencher'!J140</f>
        <v>779.18</v>
      </c>
      <c r="J131" s="14">
        <f>'[1]TCE - ANEXO III - Preencher'!K140</f>
        <v>0</v>
      </c>
      <c r="K131" s="15">
        <f>'[1]TCE - ANEXO III - Preencher'!L140</f>
        <v>343.77</v>
      </c>
      <c r="L131" s="15">
        <f>'[1]TCE - ANEXO III - Preencher'!M140</f>
        <v>13.85</v>
      </c>
      <c r="M131" s="15">
        <f t="shared" si="7"/>
        <v>329.91999999999996</v>
      </c>
      <c r="N131" s="15">
        <f>'[1]TCE - ANEXO III - Preencher'!O140</f>
        <v>4.6900000000000004</v>
      </c>
      <c r="O131" s="15">
        <f>'[1]TCE - ANEXO III - Preencher'!P140</f>
        <v>0</v>
      </c>
      <c r="P131" s="16">
        <f t="shared" si="8"/>
        <v>4.6900000000000004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1113.79</v>
      </c>
    </row>
    <row r="132" spans="1:28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JOSE BEZERRA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 t="str">
        <f>IF('[1]TCE - ANEXO III - Preencher'!H141="","",'[1]TCE - ANEXO III - Preencher'!H141)</f>
        <v>03/2026</v>
      </c>
      <c r="H132" s="14" t="str">
        <f>'[1]TCE - ANEXO III - Preencher'!I141</f>
        <v>0,00</v>
      </c>
      <c r="I132" s="14">
        <f>'[1]TCE - ANEXO III - Preencher'!J141</f>
        <v>313.60000000000002</v>
      </c>
      <c r="J132" s="14">
        <f>'[1]TCE - ANEXO III - Preencher'!K141</f>
        <v>0</v>
      </c>
      <c r="K132" s="15">
        <f>'[1]TCE - ANEXO III - Preencher'!L141</f>
        <v>343.77</v>
      </c>
      <c r="L132" s="15">
        <f>'[1]TCE - ANEXO III - Preencher'!M141</f>
        <v>2.73</v>
      </c>
      <c r="M132" s="15">
        <f t="shared" ref="M132:M195" si="13">K132-L132</f>
        <v>341.03999999999996</v>
      </c>
      <c r="N132" s="15">
        <f>'[1]TCE - ANEXO III - Preencher'!O141</f>
        <v>2.7</v>
      </c>
      <c r="O132" s="15">
        <f>'[1]TCE - ANEXO III - Preencher'!P141</f>
        <v>0</v>
      </c>
      <c r="P132" s="16">
        <f t="shared" ref="P132:P195" si="14">N132-O132</f>
        <v>2.7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657.34</v>
      </c>
    </row>
    <row r="133" spans="1:28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JOSIENE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03/2026</v>
      </c>
      <c r="H133" s="14" t="str">
        <f>'[1]TCE - ANEXO III - Preencher'!I142</f>
        <v>0,00</v>
      </c>
      <c r="I133" s="14">
        <f>'[1]TCE - ANEXO III - Preencher'!J142</f>
        <v>183.25</v>
      </c>
      <c r="J133" s="14">
        <f>'[1]TCE - ANEXO III - Preencher'!K142</f>
        <v>0</v>
      </c>
      <c r="K133" s="15">
        <f>'[1]TCE - ANEXO III - Preencher'!L142</f>
        <v>343.77</v>
      </c>
      <c r="L133" s="15">
        <f>'[1]TCE - ANEXO III - Preencher'!M142</f>
        <v>16.21</v>
      </c>
      <c r="M133" s="15">
        <f t="shared" si="13"/>
        <v>327.56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1704</v>
      </c>
      <c r="Y133" s="15">
        <f>'[1]TCE - ANEXO III - Preencher'!Z142</f>
        <v>0</v>
      </c>
      <c r="Z133" s="16">
        <f t="shared" si="17"/>
        <v>1704</v>
      </c>
      <c r="AA133" s="17" t="str">
        <f>IF('[1]TCE - ANEXO III - Preencher'!AB142="","",'[1]TCE - ANEXO III - Preencher'!AB142)</f>
        <v>ABONO ASSIS FIN CO</v>
      </c>
      <c r="AB133" s="15">
        <f t="shared" si="12"/>
        <v>2217.5100000000002</v>
      </c>
    </row>
    <row r="134" spans="1:28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LARISSA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03/2026</v>
      </c>
      <c r="H134" s="14" t="str">
        <f>'[1]TCE - ANEXO III - Preencher'!I143</f>
        <v>0,00</v>
      </c>
      <c r="I134" s="14">
        <f>'[1]TCE - ANEXO III - Preencher'!J143</f>
        <v>204.76</v>
      </c>
      <c r="J134" s="14">
        <f>'[1]TCE - ANEXO III - Preencher'!K143</f>
        <v>0</v>
      </c>
      <c r="K134" s="15">
        <f>'[1]TCE - ANEXO III - Preencher'!L143</f>
        <v>343.77</v>
      </c>
      <c r="L134" s="15">
        <f>'[1]TCE - ANEXO III - Preencher'!M143</f>
        <v>3.05</v>
      </c>
      <c r="M134" s="15">
        <f t="shared" si="13"/>
        <v>340.71999999999997</v>
      </c>
      <c r="N134" s="15">
        <f>'[1]TCE - ANEXO III - Preencher'!O143</f>
        <v>4.6900000000000004</v>
      </c>
      <c r="O134" s="15">
        <f>'[1]TCE - ANEXO III - Preencher'!P143</f>
        <v>0</v>
      </c>
      <c r="P134" s="16">
        <f t="shared" si="14"/>
        <v>4.6900000000000004</v>
      </c>
      <c r="Q134" s="15">
        <f>'[1]TCE - ANEXO III - Preencher'!R143</f>
        <v>364</v>
      </c>
      <c r="R134" s="15">
        <f>'[1]TCE - ANEXO III - Preencher'!S143</f>
        <v>122.12</v>
      </c>
      <c r="S134" s="16">
        <f t="shared" si="15"/>
        <v>241.88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2282.8200000000002</v>
      </c>
      <c r="Y134" s="15">
        <f>'[1]TCE - ANEXO III - Preencher'!Z143</f>
        <v>0</v>
      </c>
      <c r="Z134" s="16">
        <f t="shared" si="17"/>
        <v>2282.8200000000002</v>
      </c>
      <c r="AA134" s="17" t="str">
        <f>IF('[1]TCE - ANEXO III - Preencher'!AB143="","",'[1]TCE - ANEXO III - Preencher'!AB143)</f>
        <v>ABONO ASSIS FIN CO</v>
      </c>
      <c r="AB134" s="15">
        <f t="shared" si="12"/>
        <v>3074.8700000000003</v>
      </c>
    </row>
    <row r="135" spans="1:28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LUIZA DA SILVA ANDRADE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03/2026</v>
      </c>
      <c r="H135" s="14" t="str">
        <f>'[1]TCE - ANEXO III - Preencher'!I144</f>
        <v>0,00</v>
      </c>
      <c r="I135" s="14">
        <f>'[1]TCE - ANEXO III - Preencher'!J144</f>
        <v>191.1</v>
      </c>
      <c r="J135" s="14">
        <f>'[1]TCE - ANEXO III - Preencher'!K144</f>
        <v>0</v>
      </c>
      <c r="K135" s="15">
        <f>'[1]TCE - ANEXO III - Preencher'!L144</f>
        <v>343.77</v>
      </c>
      <c r="L135" s="15">
        <f>'[1]TCE - ANEXO III - Preencher'!M144</f>
        <v>3.05</v>
      </c>
      <c r="M135" s="15">
        <f t="shared" si="13"/>
        <v>340.71999999999997</v>
      </c>
      <c r="N135" s="15">
        <f>'[1]TCE - ANEXO III - Preencher'!O144</f>
        <v>4.6900000000000004</v>
      </c>
      <c r="O135" s="15">
        <f>'[1]TCE - ANEXO III - Preencher'!P144</f>
        <v>0</v>
      </c>
      <c r="P135" s="16">
        <f t="shared" si="14"/>
        <v>4.6900000000000004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2282.8200000000002</v>
      </c>
      <c r="Y135" s="15">
        <f>'[1]TCE - ANEXO III - Preencher'!Z144</f>
        <v>0</v>
      </c>
      <c r="Z135" s="16">
        <f t="shared" si="17"/>
        <v>2282.8200000000002</v>
      </c>
      <c r="AA135" s="17" t="str">
        <f>IF('[1]TCE - ANEXO III - Preencher'!AB144="","",'[1]TCE - ANEXO III - Preencher'!AB144)</f>
        <v>ABONO ASSIS FIN CO</v>
      </c>
      <c r="AB135" s="15">
        <f t="shared" si="12"/>
        <v>2819.33</v>
      </c>
    </row>
    <row r="136" spans="1:28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VALDELANIA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3516-05</v>
      </c>
      <c r="G136" s="13" t="str">
        <f>IF('[1]TCE - ANEXO III - Preencher'!H145="","",'[1]TCE - ANEXO III - Preencher'!H145)</f>
        <v>03/2026</v>
      </c>
      <c r="H136" s="14" t="str">
        <f>'[1]TCE - ANEXO III - Preencher'!I145</f>
        <v>0,00</v>
      </c>
      <c r="I136" s="14">
        <f>'[1]TCE - ANEXO III - Preencher'!J145</f>
        <v>169.03</v>
      </c>
      <c r="J136" s="14">
        <f>'[1]TCE - ANEXO III - Preencher'!K145</f>
        <v>0</v>
      </c>
      <c r="K136" s="15">
        <f>'[1]TCE - ANEXO III - Preencher'!L145</f>
        <v>343.77</v>
      </c>
      <c r="L136" s="15">
        <f>'[1]TCE - ANEXO III - Preencher'!M145</f>
        <v>32.42</v>
      </c>
      <c r="M136" s="15">
        <f t="shared" si="13"/>
        <v>311.34999999999997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422.4</v>
      </c>
      <c r="R136" s="15">
        <f>'[1]TCE - ANEXO III - Preencher'!S145</f>
        <v>122.69</v>
      </c>
      <c r="S136" s="16">
        <f t="shared" si="15"/>
        <v>299.70999999999998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29.9</v>
      </c>
      <c r="Y136" s="15">
        <f>'[1]TCE - ANEXO III - Preencher'!Z145</f>
        <v>0</v>
      </c>
      <c r="Z136" s="16">
        <f t="shared" si="17"/>
        <v>29.9</v>
      </c>
      <c r="AA136" s="17" t="str">
        <f>IF('[1]TCE - ANEXO III - Preencher'!AB145="","",'[1]TCE - ANEXO III - Preencher'!AB145)</f>
        <v/>
      </c>
      <c r="AB136" s="15">
        <f t="shared" si="12"/>
        <v>812.68999999999994</v>
      </c>
    </row>
    <row r="137" spans="1:28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ZELIA DOS SANTOS PRADO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03/2026</v>
      </c>
      <c r="H137" s="14" t="str">
        <f>'[1]TCE - ANEXO III - Preencher'!I146</f>
        <v>0,00</v>
      </c>
      <c r="I137" s="14">
        <f>'[1]TCE - ANEXO III - Preencher'!J146</f>
        <v>163.61000000000001</v>
      </c>
      <c r="J137" s="14">
        <f>'[1]TCE - ANEXO III - Preencher'!K146</f>
        <v>0</v>
      </c>
      <c r="K137" s="15">
        <f>'[1]TCE - ANEXO III - Preencher'!L146</f>
        <v>343.77</v>
      </c>
      <c r="L137" s="15">
        <f>'[1]TCE - ANEXO III - Preencher'!M146</f>
        <v>16.21</v>
      </c>
      <c r="M137" s="15">
        <f t="shared" si="13"/>
        <v>327.56</v>
      </c>
      <c r="N137" s="15">
        <f>'[1]TCE - ANEXO III - Preencher'!O146</f>
        <v>2.7</v>
      </c>
      <c r="O137" s="15">
        <f>'[1]TCE - ANEXO III - Preencher'!P146</f>
        <v>0</v>
      </c>
      <c r="P137" s="16">
        <f t="shared" si="14"/>
        <v>2.7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 FIN CO</v>
      </c>
      <c r="AB137" s="15">
        <f t="shared" si="12"/>
        <v>2197.87</v>
      </c>
    </row>
    <row r="138" spans="1:28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MARLON JOSE DAS NEVES VIANA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03/2026</v>
      </c>
      <c r="H138" s="14" t="str">
        <f>'[1]TCE - ANEXO III - Preencher'!I147</f>
        <v>0,00</v>
      </c>
      <c r="I138" s="14">
        <f>'[1]TCE - ANEXO III - Preencher'!J147</f>
        <v>163.61000000000001</v>
      </c>
      <c r="J138" s="14">
        <f>'[1]TCE - ANEXO III - Preencher'!K147</f>
        <v>0</v>
      </c>
      <c r="K138" s="15">
        <f>'[1]TCE - ANEXO III - Preencher'!L147</f>
        <v>343.77</v>
      </c>
      <c r="L138" s="15">
        <f>'[1]TCE - ANEXO III - Preencher'!M147</f>
        <v>16.21</v>
      </c>
      <c r="M138" s="15">
        <f t="shared" si="13"/>
        <v>327.56</v>
      </c>
      <c r="N138" s="15">
        <f>'[1]TCE - ANEXO III - Preencher'!O147</f>
        <v>2.7</v>
      </c>
      <c r="O138" s="15">
        <f>'[1]TCE - ANEXO III - Preencher'!P147</f>
        <v>0</v>
      </c>
      <c r="P138" s="16">
        <f t="shared" si="14"/>
        <v>2.7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 FIN CO</v>
      </c>
      <c r="AB138" s="15">
        <f t="shared" si="12"/>
        <v>2197.87</v>
      </c>
    </row>
    <row r="139" spans="1:28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MATHEUS HENRIQUE DE MENDONCA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4221-10</v>
      </c>
      <c r="G139" s="13" t="str">
        <f>IF('[1]TCE - ANEXO III - Preencher'!H148="","",'[1]TCE - ANEXO III - Preencher'!H148)</f>
        <v>03/2026</v>
      </c>
      <c r="H139" s="14" t="str">
        <f>'[1]TCE - ANEXO III - Preencher'!I148</f>
        <v>0,00</v>
      </c>
      <c r="I139" s="14">
        <f>'[1]TCE - ANEXO III - Preencher'!J148</f>
        <v>15.23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/>
      </c>
      <c r="AB139" s="15">
        <f t="shared" si="12"/>
        <v>47.83</v>
      </c>
    </row>
    <row r="140" spans="1:28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MAYARA MARIA DE FREITAS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03/2026</v>
      </c>
      <c r="H140" s="14" t="str">
        <f>'[1]TCE - ANEXO III - Preencher'!I149</f>
        <v>0,00</v>
      </c>
      <c r="I140" s="14">
        <f>'[1]TCE - ANEXO III - Preencher'!J149</f>
        <v>212.82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>ABONO ASSIS FIN CO</v>
      </c>
      <c r="AB140" s="15">
        <f t="shared" si="12"/>
        <v>1919.52</v>
      </c>
    </row>
    <row r="141" spans="1:28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NAPOLEAO FERREIRA DA SILVA FILHO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5143-10</v>
      </c>
      <c r="G141" s="13" t="str">
        <f>IF('[1]TCE - ANEXO III - Preencher'!H150="","",'[1]TCE - ANEXO III - Preencher'!H150)</f>
        <v>03/2026</v>
      </c>
      <c r="H141" s="14" t="str">
        <f>'[1]TCE - ANEXO III - Preencher'!I150</f>
        <v>0,00</v>
      </c>
      <c r="I141" s="14">
        <f>'[1]TCE - ANEXO III - Preencher'!J150</f>
        <v>182.75</v>
      </c>
      <c r="J141" s="14">
        <f>'[1]TCE - ANEXO III - Preencher'!K150</f>
        <v>0</v>
      </c>
      <c r="K141" s="15">
        <f>'[1]TCE - ANEXO III - Preencher'!L150</f>
        <v>343.77</v>
      </c>
      <c r="L141" s="15">
        <f>'[1]TCE - ANEXO III - Preencher'!M150</f>
        <v>32.42</v>
      </c>
      <c r="M141" s="15">
        <f t="shared" si="13"/>
        <v>311.34999999999997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29.9</v>
      </c>
      <c r="Y141" s="15">
        <f>'[1]TCE - ANEXO III - Preencher'!Z150</f>
        <v>0</v>
      </c>
      <c r="Z141" s="16">
        <f t="shared" si="17"/>
        <v>29.9</v>
      </c>
      <c r="AA141" s="17" t="str">
        <f>IF('[1]TCE - ANEXO III - Preencher'!AB150="","",'[1]TCE - ANEXO III - Preencher'!AB150)</f>
        <v/>
      </c>
      <c r="AB141" s="15">
        <f t="shared" si="12"/>
        <v>526.69999999999993</v>
      </c>
    </row>
    <row r="142" spans="1:28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NATTAN RIBEIRO DE FREITAS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2521-05</v>
      </c>
      <c r="G142" s="13" t="str">
        <f>IF('[1]TCE - ANEXO III - Preencher'!H151="","",'[1]TCE - ANEXO III - Preencher'!H151)</f>
        <v>03/2026</v>
      </c>
      <c r="H142" s="14" t="str">
        <f>'[1]TCE - ANEXO III - Preencher'!I151</f>
        <v>0,00</v>
      </c>
      <c r="I142" s="14">
        <f>'[1]TCE - ANEXO III - Preencher'!J151</f>
        <v>169.64</v>
      </c>
      <c r="J142" s="14">
        <f>'[1]TCE - ANEXO III - Preencher'!K151</f>
        <v>0</v>
      </c>
      <c r="K142" s="15">
        <f>'[1]TCE - ANEXO III - Preencher'!L151</f>
        <v>343.77</v>
      </c>
      <c r="L142" s="15">
        <f>'[1]TCE - ANEXO III - Preencher'!M151</f>
        <v>16.21</v>
      </c>
      <c r="M142" s="15">
        <f t="shared" si="13"/>
        <v>327.56</v>
      </c>
      <c r="N142" s="15">
        <f>'[1]TCE - ANEXO III - Preencher'!O151</f>
        <v>2.7</v>
      </c>
      <c r="O142" s="15">
        <f>'[1]TCE - ANEXO III - Preencher'!P151</f>
        <v>0</v>
      </c>
      <c r="P142" s="16">
        <f t="shared" si="14"/>
        <v>2.7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499.9</v>
      </c>
    </row>
    <row r="143" spans="1:28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NAYANE ALUISA SILVA DE ALBUQUERQUE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03/2026</v>
      </c>
      <c r="H143" s="14" t="str">
        <f>'[1]TCE - ANEXO III - Preencher'!I152</f>
        <v>0,00</v>
      </c>
      <c r="I143" s="14">
        <f>'[1]TCE - ANEXO III - Preencher'!J152</f>
        <v>190.65</v>
      </c>
      <c r="J143" s="14">
        <f>'[1]TCE - ANEXO III - Preencher'!K152</f>
        <v>0</v>
      </c>
      <c r="K143" s="15">
        <f>'[1]TCE - ANEXO III - Preencher'!L152</f>
        <v>343.77</v>
      </c>
      <c r="L143" s="15">
        <f>'[1]TCE - ANEXO III - Preencher'!M152</f>
        <v>2.79</v>
      </c>
      <c r="M143" s="15">
        <f t="shared" si="13"/>
        <v>340.97999999999996</v>
      </c>
      <c r="N143" s="15">
        <f>'[1]TCE - ANEXO III - Preencher'!O152</f>
        <v>4.6900000000000004</v>
      </c>
      <c r="O143" s="15">
        <f>'[1]TCE - ANEXO III - Preencher'!P152</f>
        <v>0</v>
      </c>
      <c r="P143" s="16">
        <f t="shared" si="14"/>
        <v>4.6900000000000004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2459.15</v>
      </c>
      <c r="Y143" s="15">
        <f>'[1]TCE - ANEXO III - Preencher'!Z152</f>
        <v>0</v>
      </c>
      <c r="Z143" s="16">
        <f t="shared" si="17"/>
        <v>2459.15</v>
      </c>
      <c r="AA143" s="17" t="str">
        <f>IF('[1]TCE - ANEXO III - Preencher'!AB152="","",'[1]TCE - ANEXO III - Preencher'!AB152)</f>
        <v>ABONO ASSIS FIN CO</v>
      </c>
      <c r="AB143" s="15">
        <f t="shared" si="12"/>
        <v>2995.4700000000003</v>
      </c>
    </row>
    <row r="144" spans="1:28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NIEWDSON THIAGO CAVALCANTE CURSINO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03/2026</v>
      </c>
      <c r="H144" s="14" t="str">
        <f>'[1]TCE - ANEXO III - Preencher'!I153</f>
        <v>0,00</v>
      </c>
      <c r="I144" s="14">
        <f>'[1]TCE - ANEXO III - Preencher'!J153</f>
        <v>336.37</v>
      </c>
      <c r="J144" s="14">
        <f>'[1]TCE - ANEXO III - Preencher'!K153</f>
        <v>0</v>
      </c>
      <c r="K144" s="15">
        <f>'[1]TCE - ANEXO III - Preencher'!L153</f>
        <v>343.77</v>
      </c>
      <c r="L144" s="15">
        <f>'[1]TCE - ANEXO III - Preencher'!M153</f>
        <v>2.73</v>
      </c>
      <c r="M144" s="15">
        <f t="shared" si="13"/>
        <v>341.03999999999996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680.11</v>
      </c>
    </row>
    <row r="145" spans="1:28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NYELLE LOPES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03/2026</v>
      </c>
      <c r="H145" s="14" t="str">
        <f>'[1]TCE - ANEXO III - Preencher'!I154</f>
        <v>0,00</v>
      </c>
      <c r="I145" s="14">
        <f>'[1]TCE - ANEXO III - Preencher'!J154</f>
        <v>155.61000000000001</v>
      </c>
      <c r="J145" s="14">
        <f>'[1]TCE - ANEXO III - Preencher'!K154</f>
        <v>0</v>
      </c>
      <c r="K145" s="15">
        <f>'[1]TCE - ANEXO III - Preencher'!L154</f>
        <v>343.77</v>
      </c>
      <c r="L145" s="15">
        <f>'[1]TCE - ANEXO III - Preencher'!M154</f>
        <v>16.21</v>
      </c>
      <c r="M145" s="15">
        <f t="shared" si="13"/>
        <v>327.56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288</v>
      </c>
      <c r="R145" s="15">
        <f>'[1]TCE - ANEXO III - Preencher'!S154</f>
        <v>97.26</v>
      </c>
      <c r="S145" s="16">
        <f t="shared" si="15"/>
        <v>190.74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 FIN CO</v>
      </c>
      <c r="AB145" s="15">
        <f t="shared" si="12"/>
        <v>2380.61</v>
      </c>
    </row>
    <row r="146" spans="1:28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PATRICIA KARLA SOUTO MAIOR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03/2026</v>
      </c>
      <c r="H146" s="14" t="str">
        <f>'[1]TCE - ANEXO III - Preencher'!I155</f>
        <v>0,00</v>
      </c>
      <c r="I146" s="14">
        <f>'[1]TCE - ANEXO III - Preencher'!J155</f>
        <v>183.25</v>
      </c>
      <c r="J146" s="14">
        <f>'[1]TCE - ANEXO III - Preencher'!K155</f>
        <v>0</v>
      </c>
      <c r="K146" s="15">
        <f>'[1]TCE - ANEXO III - Preencher'!L155</f>
        <v>343.77</v>
      </c>
      <c r="L146" s="15">
        <f>'[1]TCE - ANEXO III - Preencher'!M155</f>
        <v>16.21</v>
      </c>
      <c r="M146" s="15">
        <f t="shared" si="13"/>
        <v>327.56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 FIN CO</v>
      </c>
      <c r="AB146" s="15">
        <f t="shared" si="12"/>
        <v>2217.5100000000002</v>
      </c>
    </row>
    <row r="147" spans="1:28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PAULA DEISIANE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03/2026</v>
      </c>
      <c r="H147" s="14" t="str">
        <f>'[1]TCE - ANEXO III - Preencher'!I156</f>
        <v>0,00</v>
      </c>
      <c r="I147" s="14">
        <f>'[1]TCE - ANEXO III - Preencher'!J156</f>
        <v>163.61000000000001</v>
      </c>
      <c r="J147" s="14">
        <f>'[1]TCE - ANEXO III - Preencher'!K156</f>
        <v>0</v>
      </c>
      <c r="K147" s="15">
        <f>'[1]TCE - ANEXO III - Preencher'!L156</f>
        <v>343.77</v>
      </c>
      <c r="L147" s="15">
        <f>'[1]TCE - ANEXO III - Preencher'!M156</f>
        <v>16.21</v>
      </c>
      <c r="M147" s="15">
        <f t="shared" si="13"/>
        <v>327.56</v>
      </c>
      <c r="N147" s="15">
        <f>'[1]TCE - ANEXO III - Preencher'!O156</f>
        <v>2.7</v>
      </c>
      <c r="O147" s="15">
        <f>'[1]TCE - ANEXO III - Preencher'!P156</f>
        <v>0</v>
      </c>
      <c r="P147" s="16">
        <f t="shared" si="14"/>
        <v>2.7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>ABONO ASSIS FIN CO</v>
      </c>
      <c r="AB147" s="15">
        <f t="shared" si="12"/>
        <v>2197.87</v>
      </c>
    </row>
    <row r="148" spans="1:28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PEDRO FERREIRA DE LIRA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03/2026</v>
      </c>
      <c r="H148" s="14" t="str">
        <f>'[1]TCE - ANEXO III - Preencher'!I157</f>
        <v>0,00</v>
      </c>
      <c r="I148" s="14">
        <f>'[1]TCE - ANEXO III - Preencher'!J157</f>
        <v>155.61000000000001</v>
      </c>
      <c r="J148" s="14">
        <f>'[1]TCE - ANEXO III - Preencher'!K157</f>
        <v>0</v>
      </c>
      <c r="K148" s="15">
        <f>'[1]TCE - ANEXO III - Preencher'!L157</f>
        <v>343.77</v>
      </c>
      <c r="L148" s="15">
        <f>'[1]TCE - ANEXO III - Preencher'!M157</f>
        <v>16.21</v>
      </c>
      <c r="M148" s="15">
        <f t="shared" si="13"/>
        <v>327.56</v>
      </c>
      <c r="N148" s="15">
        <f>'[1]TCE - ANEXO III - Preencher'!O157</f>
        <v>2.7</v>
      </c>
      <c r="O148" s="15">
        <f>'[1]TCE - ANEXO III - Preencher'!P157</f>
        <v>0</v>
      </c>
      <c r="P148" s="16">
        <f t="shared" si="14"/>
        <v>2.7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 FIN CO</v>
      </c>
      <c r="AB148" s="15">
        <f t="shared" si="12"/>
        <v>2189.87</v>
      </c>
    </row>
    <row r="149" spans="1:28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PEDRO VIEIRA DA SILVA SOBRINHO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2521-05</v>
      </c>
      <c r="G149" s="13" t="str">
        <f>IF('[1]TCE - ANEXO III - Preencher'!H158="","",'[1]TCE - ANEXO III - Preencher'!H158)</f>
        <v>03/2026</v>
      </c>
      <c r="H149" s="14" t="str">
        <f>'[1]TCE - ANEXO III - Preencher'!I158</f>
        <v>0,00</v>
      </c>
      <c r="I149" s="14">
        <f>'[1]TCE - ANEXO III - Preencher'!J158</f>
        <v>169.64</v>
      </c>
      <c r="J149" s="14">
        <f>'[1]TCE - ANEXO III - Preencher'!K158</f>
        <v>0</v>
      </c>
      <c r="K149" s="15">
        <f>'[1]TCE - ANEXO III - Preencher'!L158</f>
        <v>343.77</v>
      </c>
      <c r="L149" s="15">
        <f>'[1]TCE - ANEXO III - Preencher'!M158</f>
        <v>16.21</v>
      </c>
      <c r="M149" s="15">
        <f t="shared" si="13"/>
        <v>327.56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29.9</v>
      </c>
      <c r="Y149" s="15">
        <f>'[1]TCE - ANEXO III - Preencher'!Z158</f>
        <v>0</v>
      </c>
      <c r="Z149" s="16">
        <f t="shared" si="17"/>
        <v>29.9</v>
      </c>
      <c r="AA149" s="17" t="str">
        <f>IF('[1]TCE - ANEXO III - Preencher'!AB158="","",'[1]TCE - ANEXO III - Preencher'!AB158)</f>
        <v/>
      </c>
      <c r="AB149" s="15">
        <f t="shared" si="12"/>
        <v>529.79999999999995</v>
      </c>
    </row>
    <row r="150" spans="1:28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PRISCILA CLECIA BEZERRA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03/2026</v>
      </c>
      <c r="H150" s="14" t="str">
        <f>'[1]TCE - ANEXO III - Preencher'!I159</f>
        <v>0,00</v>
      </c>
      <c r="I150" s="14">
        <f>'[1]TCE - ANEXO III - Preencher'!J159</f>
        <v>155.61000000000001</v>
      </c>
      <c r="J150" s="14">
        <f>'[1]TCE - ANEXO III - Preencher'!K159</f>
        <v>0</v>
      </c>
      <c r="K150" s="15">
        <f>'[1]TCE - ANEXO III - Preencher'!L159</f>
        <v>343.77</v>
      </c>
      <c r="L150" s="15">
        <f>'[1]TCE - ANEXO III - Preencher'!M159</f>
        <v>16.21</v>
      </c>
      <c r="M150" s="15">
        <f t="shared" si="13"/>
        <v>327.56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 FIN CO</v>
      </c>
      <c r="AB150" s="15">
        <f t="shared" si="12"/>
        <v>2189.87</v>
      </c>
    </row>
    <row r="151" spans="1:28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RAFAEL FONSECA SOARES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3132-20</v>
      </c>
      <c r="G151" s="13" t="str">
        <f>IF('[1]TCE - ANEXO III - Preencher'!H160="","",'[1]TCE - ANEXO III - Preencher'!H160)</f>
        <v>03/2026</v>
      </c>
      <c r="H151" s="14" t="str">
        <f>'[1]TCE - ANEXO III - Preencher'!I160</f>
        <v>0,00</v>
      </c>
      <c r="I151" s="14">
        <f>'[1]TCE - ANEXO III - Preencher'!J160</f>
        <v>194.25</v>
      </c>
      <c r="J151" s="14">
        <f>'[1]TCE - ANEXO III - Preencher'!K160</f>
        <v>0</v>
      </c>
      <c r="K151" s="15">
        <f>'[1]TCE - ANEXO III - Preencher'!L160</f>
        <v>343.77</v>
      </c>
      <c r="L151" s="15">
        <f>'[1]TCE - ANEXO III - Preencher'!M160</f>
        <v>32.42</v>
      </c>
      <c r="M151" s="15">
        <f t="shared" si="13"/>
        <v>311.34999999999997</v>
      </c>
      <c r="N151" s="15">
        <f>'[1]TCE - ANEXO III - Preencher'!O160</f>
        <v>2.7</v>
      </c>
      <c r="O151" s="15">
        <f>'[1]TCE - ANEXO III - Preencher'!P160</f>
        <v>0</v>
      </c>
      <c r="P151" s="16">
        <f t="shared" si="14"/>
        <v>2.7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29.9</v>
      </c>
      <c r="Y151" s="15">
        <f>'[1]TCE - ANEXO III - Preencher'!Z160</f>
        <v>0</v>
      </c>
      <c r="Z151" s="16">
        <f t="shared" si="17"/>
        <v>29.9</v>
      </c>
      <c r="AA151" s="17" t="str">
        <f>IF('[1]TCE - ANEXO III - Preencher'!AB160="","",'[1]TCE - ANEXO III - Preencher'!AB160)</f>
        <v/>
      </c>
      <c r="AB151" s="15">
        <f t="shared" si="12"/>
        <v>538.19999999999993</v>
      </c>
    </row>
    <row r="152" spans="1:28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RAFAELLA ADRIANE OLIVEIRA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7664-20</v>
      </c>
      <c r="G152" s="13" t="str">
        <f>IF('[1]TCE - ANEXO III - Preencher'!H161="","",'[1]TCE - ANEXO III - Preencher'!H161)</f>
        <v>03/2026</v>
      </c>
      <c r="H152" s="14" t="str">
        <f>'[1]TCE - ANEXO III - Preencher'!I161</f>
        <v>0,00</v>
      </c>
      <c r="I152" s="14">
        <f>'[1]TCE - ANEXO III - Preencher'!J161</f>
        <v>199.56</v>
      </c>
      <c r="J152" s="14">
        <f>'[1]TCE - ANEXO III - Preencher'!K161</f>
        <v>0</v>
      </c>
      <c r="K152" s="15">
        <f>'[1]TCE - ANEXO III - Preencher'!L161</f>
        <v>343.77</v>
      </c>
      <c r="L152" s="15">
        <f>'[1]TCE - ANEXO III - Preencher'!M161</f>
        <v>1.62</v>
      </c>
      <c r="M152" s="15">
        <f t="shared" si="13"/>
        <v>342.15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544.41000000000008</v>
      </c>
    </row>
    <row r="153" spans="1:28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 xml:space="preserve">RAPHAEL LEITE DE MELO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2234-05</v>
      </c>
      <c r="G153" s="13" t="str">
        <f>IF('[1]TCE - ANEXO III - Preencher'!H162="","",'[1]TCE - ANEXO III - Preencher'!H162)</f>
        <v>03/2026</v>
      </c>
      <c r="H153" s="14" t="str">
        <f>'[1]TCE - ANEXO III - Preencher'!I162</f>
        <v>0,00</v>
      </c>
      <c r="I153" s="14">
        <f>'[1]TCE - ANEXO III - Preencher'!J162</f>
        <v>337.97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340.67</v>
      </c>
    </row>
    <row r="154" spans="1:28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 xml:space="preserve">RAQUEL MONTEIRO DE OLIVEIRA 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5134-30</v>
      </c>
      <c r="G154" s="13" t="str">
        <f>IF('[1]TCE - ANEXO III - Preencher'!H163="","",'[1]TCE - ANEXO III - Preencher'!H163)</f>
        <v>03/2026</v>
      </c>
      <c r="H154" s="14" t="str">
        <f>'[1]TCE - ANEXO III - Preencher'!I163</f>
        <v>0,00</v>
      </c>
      <c r="I154" s="14">
        <f>'[1]TCE - ANEXO III - Preencher'!J163</f>
        <v>175.25</v>
      </c>
      <c r="J154" s="14">
        <f>'[1]TCE - ANEXO III - Preencher'!K163</f>
        <v>0</v>
      </c>
      <c r="K154" s="15">
        <f>'[1]TCE - ANEXO III - Preencher'!L163</f>
        <v>343.77</v>
      </c>
      <c r="L154" s="15">
        <f>'[1]TCE - ANEXO III - Preencher'!M163</f>
        <v>16.21</v>
      </c>
      <c r="M154" s="15">
        <f t="shared" si="13"/>
        <v>327.56</v>
      </c>
      <c r="N154" s="15">
        <f>'[1]TCE - ANEXO III - Preencher'!O163</f>
        <v>2.7</v>
      </c>
      <c r="O154" s="15">
        <f>'[1]TCE - ANEXO III - Preencher'!P163</f>
        <v>0</v>
      </c>
      <c r="P154" s="16">
        <f t="shared" si="14"/>
        <v>2.7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/>
      </c>
      <c r="AB154" s="15">
        <f t="shared" si="12"/>
        <v>535.41</v>
      </c>
    </row>
    <row r="155" spans="1:28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RAYSSA IRACY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03/2026</v>
      </c>
      <c r="H155" s="14" t="str">
        <f>'[1]TCE - ANEXO III - Preencher'!I164</f>
        <v>0,00</v>
      </c>
      <c r="I155" s="14">
        <f>'[1]TCE - ANEXO III - Preencher'!J164</f>
        <v>250.04</v>
      </c>
      <c r="J155" s="14">
        <f>'[1]TCE - ANEXO III - Preencher'!K164</f>
        <v>0</v>
      </c>
      <c r="K155" s="15">
        <f>'[1]TCE - ANEXO III - Preencher'!L164</f>
        <v>343.77</v>
      </c>
      <c r="L155" s="15">
        <f>'[1]TCE - ANEXO III - Preencher'!M164</f>
        <v>3.05</v>
      </c>
      <c r="M155" s="15">
        <f t="shared" si="13"/>
        <v>340.71999999999997</v>
      </c>
      <c r="N155" s="15">
        <f>'[1]TCE - ANEXO III - Preencher'!O164</f>
        <v>4.6900000000000004</v>
      </c>
      <c r="O155" s="15">
        <f>'[1]TCE - ANEXO III - Preencher'!P164</f>
        <v>0</v>
      </c>
      <c r="P155" s="16">
        <f t="shared" si="14"/>
        <v>4.6900000000000004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2282.8200000000002</v>
      </c>
      <c r="Y155" s="15">
        <f>'[1]TCE - ANEXO III - Preencher'!Z164</f>
        <v>0</v>
      </c>
      <c r="Z155" s="16">
        <f t="shared" si="17"/>
        <v>2282.8200000000002</v>
      </c>
      <c r="AA155" s="17" t="str">
        <f>IF('[1]TCE - ANEXO III - Preencher'!AB164="","",'[1]TCE - ANEXO III - Preencher'!AB164)</f>
        <v>ABONO ASSIS FIN CO</v>
      </c>
      <c r="AB155" s="15">
        <f t="shared" si="12"/>
        <v>2878.2700000000004</v>
      </c>
    </row>
    <row r="156" spans="1:28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RITA DE CASSIA GOMES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3226-05</v>
      </c>
      <c r="G156" s="13" t="str">
        <f>IF('[1]TCE - ANEXO III - Preencher'!H165="","",'[1]TCE - ANEXO III - Preencher'!H165)</f>
        <v>03/2026</v>
      </c>
      <c r="H156" s="14" t="str">
        <f>'[1]TCE - ANEXO III - Preencher'!I165</f>
        <v>0,00</v>
      </c>
      <c r="I156" s="14">
        <f>'[1]TCE - ANEXO III - Preencher'!J165</f>
        <v>173.85</v>
      </c>
      <c r="J156" s="14">
        <f>'[1]TCE - ANEXO III - Preencher'!K165</f>
        <v>0</v>
      </c>
      <c r="K156" s="15">
        <f>'[1]TCE - ANEXO III - Preencher'!L165</f>
        <v>343.77</v>
      </c>
      <c r="L156" s="15">
        <f>'[1]TCE - ANEXO III - Preencher'!M165</f>
        <v>16.21</v>
      </c>
      <c r="M156" s="15">
        <f t="shared" si="13"/>
        <v>327.56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0</v>
      </c>
      <c r="R156" s="15">
        <f>'[1]TCE - ANEXO III - Preencher'!S165</f>
        <v>97.26</v>
      </c>
      <c r="S156" s="16">
        <f t="shared" si="15"/>
        <v>-97.26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29.9</v>
      </c>
      <c r="Y156" s="15">
        <f>'[1]TCE - ANEXO III - Preencher'!Z165</f>
        <v>0</v>
      </c>
      <c r="Z156" s="16">
        <f t="shared" si="17"/>
        <v>29.9</v>
      </c>
      <c r="AA156" s="17" t="str">
        <f>IF('[1]TCE - ANEXO III - Preencher'!AB165="","",'[1]TCE - ANEXO III - Preencher'!AB165)</f>
        <v/>
      </c>
      <c r="AB156" s="15">
        <f t="shared" si="12"/>
        <v>436.74999999999994</v>
      </c>
    </row>
    <row r="157" spans="1:28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ROBERTO CARLOS FERREIRA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 t="str">
        <f>IF('[1]TCE - ANEXO III - Preencher'!H166="","",'[1]TCE - ANEXO III - Preencher'!H166)</f>
        <v>03/2026</v>
      </c>
      <c r="H157" s="14" t="str">
        <f>'[1]TCE - ANEXO III - Preencher'!I166</f>
        <v>0,00</v>
      </c>
      <c r="I157" s="14">
        <f>'[1]TCE - ANEXO III - Preencher'!J166</f>
        <v>483.2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485.9</v>
      </c>
    </row>
    <row r="158" spans="1:28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ROSAINA RAMOS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03/2026</v>
      </c>
      <c r="H158" s="14" t="str">
        <f>'[1]TCE - ANEXO III - Preencher'!I167</f>
        <v>0,00</v>
      </c>
      <c r="I158" s="14">
        <f>'[1]TCE - ANEXO III - Preencher'!J167</f>
        <v>266.89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4.6900000000000004</v>
      </c>
      <c r="O158" s="15">
        <f>'[1]TCE - ANEXO III - Preencher'!P167</f>
        <v>0</v>
      </c>
      <c r="P158" s="16">
        <f t="shared" si="14"/>
        <v>4.6900000000000004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2282.8200000000002</v>
      </c>
      <c r="Y158" s="15">
        <f>'[1]TCE - ANEXO III - Preencher'!Z167</f>
        <v>0</v>
      </c>
      <c r="Z158" s="16">
        <f t="shared" si="17"/>
        <v>2282.8200000000002</v>
      </c>
      <c r="AA158" s="17" t="str">
        <f>IF('[1]TCE - ANEXO III - Preencher'!AB167="","",'[1]TCE - ANEXO III - Preencher'!AB167)</f>
        <v>ABONO ASSIS FIN CO</v>
      </c>
      <c r="AB158" s="15">
        <f t="shared" si="12"/>
        <v>2554.4</v>
      </c>
    </row>
    <row r="159" spans="1:28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ROSALIA MARIA ENESIO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03/2026</v>
      </c>
      <c r="H159" s="14" t="str">
        <f>'[1]TCE - ANEXO III - Preencher'!I168</f>
        <v>0,00</v>
      </c>
      <c r="I159" s="14">
        <f>'[1]TCE - ANEXO III - Preencher'!J168</f>
        <v>163.61000000000001</v>
      </c>
      <c r="J159" s="14">
        <f>'[1]TCE - ANEXO III - Preencher'!K168</f>
        <v>0</v>
      </c>
      <c r="K159" s="15">
        <f>'[1]TCE - ANEXO III - Preencher'!L168</f>
        <v>343.77</v>
      </c>
      <c r="L159" s="15">
        <f>'[1]TCE - ANEXO III - Preencher'!M168</f>
        <v>16.21</v>
      </c>
      <c r="M159" s="15">
        <f t="shared" si="13"/>
        <v>327.56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ASSIS FIN CO</v>
      </c>
      <c r="AB159" s="15">
        <f t="shared" si="12"/>
        <v>2197.87</v>
      </c>
    </row>
    <row r="160" spans="1:28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ROSANA DE SOUZA SANTOS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 t="str">
        <f>'[1]TCE - ANEXO III - Preencher'!I169</f>
        <v>0,00</v>
      </c>
      <c r="I160" s="14">
        <f>'[1]TCE - ANEXO III - Preencher'!J169</f>
        <v>181.85</v>
      </c>
      <c r="J160" s="14">
        <f>'[1]TCE - ANEXO III - Preencher'!K169</f>
        <v>0</v>
      </c>
      <c r="K160" s="15">
        <f>'[1]TCE - ANEXO III - Preencher'!L169</f>
        <v>343.77</v>
      </c>
      <c r="L160" s="15">
        <f>'[1]TCE - ANEXO III - Preencher'!M169</f>
        <v>16.21</v>
      </c>
      <c r="M160" s="15">
        <f t="shared" si="13"/>
        <v>327.56</v>
      </c>
      <c r="N160" s="15">
        <f>'[1]TCE - ANEXO III - Preencher'!O169</f>
        <v>2.7</v>
      </c>
      <c r="O160" s="15">
        <f>'[1]TCE - ANEXO III - Preencher'!P169</f>
        <v>0</v>
      </c>
      <c r="P160" s="16">
        <f t="shared" si="14"/>
        <v>2.7</v>
      </c>
      <c r="Q160" s="15">
        <f>'[1]TCE - ANEXO III - Preencher'!R169</f>
        <v>420</v>
      </c>
      <c r="R160" s="15">
        <f>'[1]TCE - ANEXO III - Preencher'!S169</f>
        <v>97.26</v>
      </c>
      <c r="S160" s="16">
        <f t="shared" si="15"/>
        <v>322.74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>ABONO ASSIS FIN CO</v>
      </c>
      <c r="AB160" s="15">
        <f t="shared" si="12"/>
        <v>2538.85</v>
      </c>
    </row>
    <row r="161" spans="1:28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ROSANE ROMAO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4110-05</v>
      </c>
      <c r="G161" s="13" t="str">
        <f>IF('[1]TCE - ANEXO III - Preencher'!H170="","",'[1]TCE - ANEXO III - Preencher'!H170)</f>
        <v>03/2026</v>
      </c>
      <c r="H161" s="14" t="str">
        <f>'[1]TCE - ANEXO III - Preencher'!I170</f>
        <v>0,00</v>
      </c>
      <c r="I161" s="14">
        <f>'[1]TCE - ANEXO III - Preencher'!J170</f>
        <v>153.36000000000001</v>
      </c>
      <c r="J161" s="14">
        <f>'[1]TCE - ANEXO III - Preencher'!K170</f>
        <v>0</v>
      </c>
      <c r="K161" s="15">
        <f>'[1]TCE - ANEXO III - Preencher'!L170</f>
        <v>343.77</v>
      </c>
      <c r="L161" s="15">
        <f>'[1]TCE - ANEXO III - Preencher'!M170</f>
        <v>32.42</v>
      </c>
      <c r="M161" s="15">
        <f t="shared" si="13"/>
        <v>311.34999999999997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29.9</v>
      </c>
      <c r="Y161" s="15">
        <f>'[1]TCE - ANEXO III - Preencher'!Z170</f>
        <v>0</v>
      </c>
      <c r="Z161" s="16">
        <f t="shared" si="17"/>
        <v>29.9</v>
      </c>
      <c r="AA161" s="17" t="str">
        <f>IF('[1]TCE - ANEXO III - Preencher'!AB170="","",'[1]TCE - ANEXO III - Preencher'!AB170)</f>
        <v/>
      </c>
      <c r="AB161" s="15">
        <f t="shared" si="12"/>
        <v>497.30999999999995</v>
      </c>
    </row>
    <row r="162" spans="1:28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ROSANGELA MARIA COSTA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5134-30</v>
      </c>
      <c r="G162" s="13" t="str">
        <f>IF('[1]TCE - ANEXO III - Preencher'!H171="","",'[1]TCE - ANEXO III - Preencher'!H171)</f>
        <v>03/2026</v>
      </c>
      <c r="H162" s="14" t="str">
        <f>'[1]TCE - ANEXO III - Preencher'!I171</f>
        <v>0,00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0</v>
      </c>
      <c r="Z162" s="16">
        <f t="shared" si="17"/>
        <v>29.9</v>
      </c>
      <c r="AA162" s="17" t="str">
        <f>IF('[1]TCE - ANEXO III - Preencher'!AB171="","",'[1]TCE - ANEXO III - Preencher'!AB171)</f>
        <v/>
      </c>
      <c r="AB162" s="15">
        <f t="shared" si="12"/>
        <v>32.6</v>
      </c>
    </row>
    <row r="163" spans="1:28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SAYMON KELVY ALVES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03/2026</v>
      </c>
      <c r="H163" s="14" t="str">
        <f>'[1]TCE - ANEXO III - Preencher'!I172</f>
        <v>0,00</v>
      </c>
      <c r="I163" s="14">
        <f>'[1]TCE - ANEXO III - Preencher'!J172</f>
        <v>136.03</v>
      </c>
      <c r="J163" s="14">
        <f>'[1]TCE - ANEXO III - Preencher'!K172</f>
        <v>0</v>
      </c>
      <c r="K163" s="15">
        <f>'[1]TCE - ANEXO III - Preencher'!L172</f>
        <v>343.77</v>
      </c>
      <c r="L163" s="15">
        <f>'[1]TCE - ANEXO III - Preencher'!M172</f>
        <v>32.42</v>
      </c>
      <c r="M163" s="15">
        <f t="shared" si="13"/>
        <v>311.34999999999997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29.9</v>
      </c>
      <c r="Y163" s="15">
        <f>'[1]TCE - ANEXO III - Preencher'!Z172</f>
        <v>0</v>
      </c>
      <c r="Z163" s="16">
        <f t="shared" si="17"/>
        <v>29.9</v>
      </c>
      <c r="AA163" s="17" t="str">
        <f>IF('[1]TCE - ANEXO III - Preencher'!AB172="","",'[1]TCE - ANEXO III - Preencher'!AB172)</f>
        <v/>
      </c>
      <c r="AB163" s="15">
        <f t="shared" si="12"/>
        <v>479.97999999999996</v>
      </c>
    </row>
    <row r="164" spans="1:28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 xml:space="preserve">SEBASTIAO MARCOS CHAVES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2521-05</v>
      </c>
      <c r="G164" s="13" t="str">
        <f>IF('[1]TCE - ANEXO III - Preencher'!H173="","",'[1]TCE - ANEXO III - Preencher'!H173)</f>
        <v>03/2026</v>
      </c>
      <c r="H164" s="14" t="str">
        <f>'[1]TCE - ANEXO III - Preencher'!I173</f>
        <v>0,00</v>
      </c>
      <c r="I164" s="14">
        <f>'[1]TCE - ANEXO III - Preencher'!J173</f>
        <v>155.61000000000001</v>
      </c>
      <c r="J164" s="14">
        <f>'[1]TCE - ANEXO III - Preencher'!K173</f>
        <v>0</v>
      </c>
      <c r="K164" s="15">
        <f>'[1]TCE - ANEXO III - Preencher'!L173</f>
        <v>343.77</v>
      </c>
      <c r="L164" s="15">
        <f>'[1]TCE - ANEXO III - Preencher'!M173</f>
        <v>16.21</v>
      </c>
      <c r="M164" s="15">
        <f t="shared" si="13"/>
        <v>327.56</v>
      </c>
      <c r="N164" s="15">
        <f>'[1]TCE - ANEXO III - Preencher'!O173</f>
        <v>2.7</v>
      </c>
      <c r="O164" s="15">
        <f>'[1]TCE - ANEXO III - Preencher'!P173</f>
        <v>0</v>
      </c>
      <c r="P164" s="16">
        <f t="shared" si="14"/>
        <v>2.7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485.87</v>
      </c>
    </row>
    <row r="165" spans="1:28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SENIVALDO JOSE DA SILVA JUNIOR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03/2026</v>
      </c>
      <c r="H165" s="14" t="str">
        <f>'[1]TCE - ANEXO III - Preencher'!I174</f>
        <v>0,00</v>
      </c>
      <c r="I165" s="14">
        <f>'[1]TCE - ANEXO III - Preencher'!J174</f>
        <v>184.66</v>
      </c>
      <c r="J165" s="14">
        <f>'[1]TCE - ANEXO III - Preencher'!K174</f>
        <v>0</v>
      </c>
      <c r="K165" s="15">
        <f>'[1]TCE - ANEXO III - Preencher'!L174</f>
        <v>343.77</v>
      </c>
      <c r="L165" s="15">
        <f>'[1]TCE - ANEXO III - Preencher'!M174</f>
        <v>16.21</v>
      </c>
      <c r="M165" s="15">
        <f t="shared" si="13"/>
        <v>327.56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 FIN CO</v>
      </c>
      <c r="AB165" s="15">
        <f t="shared" si="12"/>
        <v>2218.92</v>
      </c>
    </row>
    <row r="166" spans="1:28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SHIRLEYDE GOMES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 t="str">
        <f>IF('[1]TCE - ANEXO III - Preencher'!H175="","",'[1]TCE - ANEXO III - Preencher'!H175)</f>
        <v>03/2026</v>
      </c>
      <c r="H166" s="14" t="str">
        <f>'[1]TCE - ANEXO III - Preencher'!I175</f>
        <v>0,00</v>
      </c>
      <c r="I166" s="14">
        <f>'[1]TCE - ANEXO III - Preencher'!J175</f>
        <v>312.7</v>
      </c>
      <c r="J166" s="14">
        <f>'[1]TCE - ANEXO III - Preencher'!K175</f>
        <v>0</v>
      </c>
      <c r="K166" s="15">
        <f>'[1]TCE - ANEXO III - Preencher'!L175</f>
        <v>343.77</v>
      </c>
      <c r="L166" s="15">
        <f>'[1]TCE - ANEXO III - Preencher'!M175</f>
        <v>32.42</v>
      </c>
      <c r="M166" s="15">
        <f t="shared" si="13"/>
        <v>311.34999999999997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29.9</v>
      </c>
      <c r="Y166" s="15">
        <f>'[1]TCE - ANEXO III - Preencher'!Z175</f>
        <v>0</v>
      </c>
      <c r="Z166" s="16">
        <f t="shared" si="17"/>
        <v>29.9</v>
      </c>
      <c r="AA166" s="17" t="str">
        <f>IF('[1]TCE - ANEXO III - Preencher'!AB175="","",'[1]TCE - ANEXO III - Preencher'!AB175)</f>
        <v/>
      </c>
      <c r="AB166" s="15">
        <f t="shared" si="12"/>
        <v>656.65</v>
      </c>
    </row>
    <row r="167" spans="1:28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SILVANIA DE SOUZA COSTA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03/2026</v>
      </c>
      <c r="H167" s="14" t="str">
        <f>'[1]TCE - ANEXO III - Preencher'!I176</f>
        <v>0,00</v>
      </c>
      <c r="I167" s="14">
        <f>'[1]TCE - ANEXO III - Preencher'!J176</f>
        <v>181.85</v>
      </c>
      <c r="J167" s="14">
        <f>'[1]TCE - ANEXO III - Preencher'!K176</f>
        <v>0</v>
      </c>
      <c r="K167" s="15">
        <f>'[1]TCE - ANEXO III - Preencher'!L176</f>
        <v>343.77</v>
      </c>
      <c r="L167" s="15">
        <f>'[1]TCE - ANEXO III - Preencher'!M176</f>
        <v>16.21</v>
      </c>
      <c r="M167" s="15">
        <f t="shared" si="13"/>
        <v>327.56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288</v>
      </c>
      <c r="R167" s="15">
        <f>'[1]TCE - ANEXO III - Preencher'!S176</f>
        <v>97.26</v>
      </c>
      <c r="S167" s="16">
        <f t="shared" si="15"/>
        <v>190.74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 FIN CO</v>
      </c>
      <c r="AB167" s="15">
        <f t="shared" si="12"/>
        <v>2406.85</v>
      </c>
    </row>
    <row r="168" spans="1:28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SILVIA INACIO GALINDO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03/2026</v>
      </c>
      <c r="H168" s="14" t="str">
        <f>'[1]TCE - ANEXO III - Preencher'!I177</f>
        <v>0,00</v>
      </c>
      <c r="I168" s="14">
        <f>'[1]TCE - ANEXO III - Preencher'!J177</f>
        <v>214.65</v>
      </c>
      <c r="J168" s="14">
        <f>'[1]TCE - ANEXO III - Preencher'!K177</f>
        <v>0</v>
      </c>
      <c r="K168" s="15">
        <f>'[1]TCE - ANEXO III - Preencher'!L177</f>
        <v>343.77</v>
      </c>
      <c r="L168" s="15">
        <f>'[1]TCE - ANEXO III - Preencher'!M177</f>
        <v>2.79</v>
      </c>
      <c r="M168" s="15">
        <f t="shared" si="13"/>
        <v>340.97999999999996</v>
      </c>
      <c r="N168" s="15">
        <f>'[1]TCE - ANEXO III - Preencher'!O177</f>
        <v>4.6900000000000004</v>
      </c>
      <c r="O168" s="15">
        <f>'[1]TCE - ANEXO III - Preencher'!P177</f>
        <v>0</v>
      </c>
      <c r="P168" s="16">
        <f t="shared" si="14"/>
        <v>4.6900000000000004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2459.15</v>
      </c>
      <c r="Y168" s="15">
        <f>'[1]TCE - ANEXO III - Preencher'!Z177</f>
        <v>0</v>
      </c>
      <c r="Z168" s="16">
        <f t="shared" si="17"/>
        <v>2459.15</v>
      </c>
      <c r="AA168" s="17" t="str">
        <f>IF('[1]TCE - ANEXO III - Preencher'!AB177="","",'[1]TCE - ANEXO III - Preencher'!AB177)</f>
        <v>ABONO ASSIS FIN CO</v>
      </c>
      <c r="AB168" s="15">
        <f t="shared" si="12"/>
        <v>3019.4700000000003</v>
      </c>
    </row>
    <row r="169" spans="1:28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SILVONEIDE VENCESLAU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03/2026</v>
      </c>
      <c r="H169" s="14" t="str">
        <f>'[1]TCE - ANEXO III - Preencher'!I178</f>
        <v>0,00</v>
      </c>
      <c r="I169" s="14">
        <f>'[1]TCE - ANEXO III - Preencher'!J178</f>
        <v>173.85</v>
      </c>
      <c r="J169" s="14">
        <f>'[1]TCE - ANEXO III - Preencher'!K178</f>
        <v>0</v>
      </c>
      <c r="K169" s="15">
        <f>'[1]TCE - ANEXO III - Preencher'!L178</f>
        <v>343.77</v>
      </c>
      <c r="L169" s="15">
        <f>'[1]TCE - ANEXO III - Preencher'!M178</f>
        <v>16.21</v>
      </c>
      <c r="M169" s="15">
        <f t="shared" si="13"/>
        <v>327.56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1704</v>
      </c>
      <c r="Y169" s="15">
        <f>'[1]TCE - ANEXO III - Preencher'!Z178</f>
        <v>0</v>
      </c>
      <c r="Z169" s="16">
        <f t="shared" si="17"/>
        <v>1704</v>
      </c>
      <c r="AA169" s="17" t="str">
        <f>IF('[1]TCE - ANEXO III - Preencher'!AB178="","",'[1]TCE - ANEXO III - Preencher'!AB178)</f>
        <v>ABONO ASSIS FIN CO</v>
      </c>
      <c r="AB169" s="15">
        <f t="shared" si="12"/>
        <v>2208.11</v>
      </c>
    </row>
    <row r="170" spans="1:28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SIMONE MARIA DE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03/2026</v>
      </c>
      <c r="H170" s="14" t="str">
        <f>'[1]TCE - ANEXO III - Preencher'!I179</f>
        <v>0,00</v>
      </c>
      <c r="I170" s="14">
        <f>'[1]TCE - ANEXO III - Preencher'!J179</f>
        <v>163.61000000000001</v>
      </c>
      <c r="J170" s="14">
        <f>'[1]TCE - ANEXO III - Preencher'!K179</f>
        <v>0</v>
      </c>
      <c r="K170" s="15">
        <f>'[1]TCE - ANEXO III - Preencher'!L179</f>
        <v>343.77</v>
      </c>
      <c r="L170" s="15">
        <f>'[1]TCE - ANEXO III - Preencher'!M179</f>
        <v>16.21</v>
      </c>
      <c r="M170" s="15">
        <f t="shared" si="13"/>
        <v>327.56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 FIN CO</v>
      </c>
      <c r="AB170" s="15">
        <f t="shared" si="12"/>
        <v>2197.87</v>
      </c>
    </row>
    <row r="171" spans="1:28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SUANY CARVALHO DE ARRUDA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2237-10</v>
      </c>
      <c r="G171" s="13" t="str">
        <f>IF('[1]TCE - ANEXO III - Preencher'!H180="","",'[1]TCE - ANEXO III - Preencher'!H180)</f>
        <v>03/2026</v>
      </c>
      <c r="H171" s="14" t="str">
        <f>'[1]TCE - ANEXO III - Preencher'!I180</f>
        <v>0,00</v>
      </c>
      <c r="I171" s="14">
        <f>'[1]TCE - ANEXO III - Preencher'!J180</f>
        <v>310.87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313.57</v>
      </c>
    </row>
    <row r="172" spans="1:28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SUMARIA RODRIGUES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03/2026</v>
      </c>
      <c r="H172" s="14" t="str">
        <f>'[1]TCE - ANEXO III - Preencher'!I181</f>
        <v>0,00</v>
      </c>
      <c r="I172" s="14">
        <f>'[1]TCE - ANEXO III - Preencher'!J181</f>
        <v>155.61000000000001</v>
      </c>
      <c r="J172" s="14">
        <f>'[1]TCE - ANEXO III - Preencher'!K181</f>
        <v>0</v>
      </c>
      <c r="K172" s="15">
        <f>'[1]TCE - ANEXO III - Preencher'!L181</f>
        <v>343.77</v>
      </c>
      <c r="L172" s="15">
        <f>'[1]TCE - ANEXO III - Preencher'!M181</f>
        <v>16.21</v>
      </c>
      <c r="M172" s="15">
        <f t="shared" si="13"/>
        <v>327.56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180</v>
      </c>
      <c r="R172" s="15">
        <f>'[1]TCE - ANEXO III - Preencher'!S181</f>
        <v>97.26</v>
      </c>
      <c r="S172" s="16">
        <f t="shared" si="15"/>
        <v>82.74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 FIN CO</v>
      </c>
      <c r="AB172" s="15">
        <f t="shared" si="12"/>
        <v>2272.61</v>
      </c>
    </row>
    <row r="173" spans="1:28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TACIANA CRISTINA FREIRE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3226-05</v>
      </c>
      <c r="G173" s="13" t="str">
        <f>IF('[1]TCE - ANEXO III - Preencher'!H182="","",'[1]TCE - ANEXO III - Preencher'!H182)</f>
        <v>03/2026</v>
      </c>
      <c r="H173" s="14" t="str">
        <f>'[1]TCE - ANEXO III - Preencher'!I182</f>
        <v>0,00</v>
      </c>
      <c r="I173" s="14">
        <f>'[1]TCE - ANEXO III - Preencher'!J182</f>
        <v>155.61000000000001</v>
      </c>
      <c r="J173" s="14">
        <f>'[1]TCE - ANEXO III - Preencher'!K182</f>
        <v>0</v>
      </c>
      <c r="K173" s="15">
        <f>'[1]TCE - ANEXO III - Preencher'!L182</f>
        <v>343.77</v>
      </c>
      <c r="L173" s="15">
        <f>'[1]TCE - ANEXO III - Preencher'!M182</f>
        <v>16.21</v>
      </c>
      <c r="M173" s="15">
        <f t="shared" si="13"/>
        <v>327.56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/>
      </c>
      <c r="AB173" s="15">
        <f t="shared" si="12"/>
        <v>515.77</v>
      </c>
    </row>
    <row r="174" spans="1:28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TAIRES MAIARA ALVES DE SOUZA SABINO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03/2026</v>
      </c>
      <c r="H174" s="14" t="str">
        <f>'[1]TCE - ANEXO III - Preencher'!I183</f>
        <v>0,00</v>
      </c>
      <c r="I174" s="14">
        <f>'[1]TCE - ANEXO III - Preencher'!J183</f>
        <v>184.66</v>
      </c>
      <c r="J174" s="14">
        <f>'[1]TCE - ANEXO III - Preencher'!K183</f>
        <v>0</v>
      </c>
      <c r="K174" s="15">
        <f>'[1]TCE - ANEXO III - Preencher'!L183</f>
        <v>343.77</v>
      </c>
      <c r="L174" s="15">
        <f>'[1]TCE - ANEXO III - Preencher'!M183</f>
        <v>16.21</v>
      </c>
      <c r="M174" s="15">
        <f t="shared" si="13"/>
        <v>327.56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1704</v>
      </c>
      <c r="Y174" s="15">
        <f>'[1]TCE - ANEXO III - Preencher'!Z183</f>
        <v>0</v>
      </c>
      <c r="Z174" s="16">
        <f t="shared" si="17"/>
        <v>1704</v>
      </c>
      <c r="AA174" s="17" t="str">
        <f>IF('[1]TCE - ANEXO III - Preencher'!AB183="","",'[1]TCE - ANEXO III - Preencher'!AB183)</f>
        <v>ABONO ASSIS FIN CO</v>
      </c>
      <c r="AB174" s="15">
        <f t="shared" si="12"/>
        <v>2218.92</v>
      </c>
    </row>
    <row r="175" spans="1:28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TAMIRES TAVARES SOARES DE ALMEIDA CALADO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03/2026</v>
      </c>
      <c r="H175" s="14" t="str">
        <f>'[1]TCE - ANEXO III - Preencher'!I184</f>
        <v>0,00</v>
      </c>
      <c r="I175" s="14">
        <f>'[1]TCE - ANEXO III - Preencher'!J184</f>
        <v>177.32</v>
      </c>
      <c r="J175" s="14">
        <f>'[1]TCE - ANEXO III - Preencher'!K184</f>
        <v>0</v>
      </c>
      <c r="K175" s="15">
        <f>'[1]TCE - ANEXO III - Preencher'!L184</f>
        <v>343.77</v>
      </c>
      <c r="L175" s="15">
        <f>'[1]TCE - ANEXO III - Preencher'!M184</f>
        <v>2.94</v>
      </c>
      <c r="M175" s="15">
        <f t="shared" si="13"/>
        <v>340.83</v>
      </c>
      <c r="N175" s="15">
        <f>'[1]TCE - ANEXO III - Preencher'!O184</f>
        <v>4.6900000000000004</v>
      </c>
      <c r="O175" s="15">
        <f>'[1]TCE - ANEXO III - Preencher'!P184</f>
        <v>0</v>
      </c>
      <c r="P175" s="16">
        <f t="shared" si="14"/>
        <v>4.6900000000000004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522.84</v>
      </c>
    </row>
    <row r="176" spans="1:28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THAIS MORAIS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03/2026</v>
      </c>
      <c r="H176" s="14" t="str">
        <f>'[1]TCE - ANEXO III - Preencher'!I185</f>
        <v>0,00</v>
      </c>
      <c r="I176" s="14">
        <f>'[1]TCE - ANEXO III - Preencher'!J185</f>
        <v>337.97</v>
      </c>
      <c r="J176" s="14">
        <f>'[1]TCE - ANEXO III - Preencher'!K185</f>
        <v>0</v>
      </c>
      <c r="K176" s="15">
        <f>'[1]TCE - ANEXO III - Preencher'!L185</f>
        <v>343.77</v>
      </c>
      <c r="L176" s="15">
        <f>'[1]TCE - ANEXO III - Preencher'!M185</f>
        <v>21.12</v>
      </c>
      <c r="M176" s="15">
        <f t="shared" si="13"/>
        <v>322.64999999999998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663.32</v>
      </c>
    </row>
    <row r="177" spans="1:28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THAMIRES ALVES DE SOUZA CALADO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03/2026</v>
      </c>
      <c r="H177" s="14" t="str">
        <f>'[1]TCE - ANEXO III - Preencher'!I186</f>
        <v>0,00</v>
      </c>
      <c r="I177" s="14">
        <f>'[1]TCE - ANEXO III - Preencher'!J186</f>
        <v>189.32</v>
      </c>
      <c r="J177" s="14">
        <f>'[1]TCE - ANEXO III - Preencher'!K186</f>
        <v>0</v>
      </c>
      <c r="K177" s="15">
        <f>'[1]TCE - ANEXO III - Preencher'!L186</f>
        <v>343.77</v>
      </c>
      <c r="L177" s="15">
        <f>'[1]TCE - ANEXO III - Preencher'!M186</f>
        <v>2.94</v>
      </c>
      <c r="M177" s="15">
        <f t="shared" si="13"/>
        <v>340.83</v>
      </c>
      <c r="N177" s="15">
        <f>'[1]TCE - ANEXO III - Preencher'!O186</f>
        <v>4.6900000000000004</v>
      </c>
      <c r="O177" s="15">
        <f>'[1]TCE - ANEXO III - Preencher'!P186</f>
        <v>0</v>
      </c>
      <c r="P177" s="16">
        <f t="shared" si="14"/>
        <v>4.6900000000000004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534.84</v>
      </c>
    </row>
    <row r="178" spans="1:28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TIAGO MEIRISON DE LIMA E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2521-05</v>
      </c>
      <c r="G178" s="13" t="str">
        <f>IF('[1]TCE - ANEXO III - Preencher'!H187="","",'[1]TCE - ANEXO III - Preencher'!H187)</f>
        <v>03/2026</v>
      </c>
      <c r="H178" s="14" t="str">
        <f>'[1]TCE - ANEXO III - Preencher'!I187</f>
        <v>0,00</v>
      </c>
      <c r="I178" s="14">
        <f>'[1]TCE - ANEXO III - Preencher'!J187</f>
        <v>155.61000000000001</v>
      </c>
      <c r="J178" s="14">
        <f>'[1]TCE - ANEXO III - Preencher'!K187</f>
        <v>0</v>
      </c>
      <c r="K178" s="15">
        <f>'[1]TCE - ANEXO III - Preencher'!L187</f>
        <v>343.77</v>
      </c>
      <c r="L178" s="15">
        <f>'[1]TCE - ANEXO III - Preencher'!M187</f>
        <v>16.21</v>
      </c>
      <c r="M178" s="15">
        <f t="shared" si="13"/>
        <v>327.56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485.87</v>
      </c>
    </row>
    <row r="179" spans="1:28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VALDEIR MIGUEL DE BARROS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03/2026</v>
      </c>
      <c r="H179" s="14" t="str">
        <f>'[1]TCE - ANEXO III - Preencher'!I188</f>
        <v>0,00</v>
      </c>
      <c r="I179" s="14">
        <f>'[1]TCE - ANEXO III - Preencher'!J188</f>
        <v>183.25</v>
      </c>
      <c r="J179" s="14">
        <f>'[1]TCE - ANEXO III - Preencher'!K188</f>
        <v>0</v>
      </c>
      <c r="K179" s="15">
        <f>'[1]TCE - ANEXO III - Preencher'!L188</f>
        <v>343.77</v>
      </c>
      <c r="L179" s="15">
        <f>'[1]TCE - ANEXO III - Preencher'!M188</f>
        <v>16.21</v>
      </c>
      <c r="M179" s="15">
        <f t="shared" si="13"/>
        <v>327.56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1704</v>
      </c>
      <c r="Y179" s="15">
        <f>'[1]TCE - ANEXO III - Preencher'!Z188</f>
        <v>0</v>
      </c>
      <c r="Z179" s="16">
        <f t="shared" si="17"/>
        <v>1704</v>
      </c>
      <c r="AA179" s="17" t="str">
        <f>IF('[1]TCE - ANEXO III - Preencher'!AB188="","",'[1]TCE - ANEXO III - Preencher'!AB188)</f>
        <v>ABONO ASSIS FIN CO</v>
      </c>
      <c r="AB179" s="15">
        <f t="shared" si="12"/>
        <v>2217.5100000000002</v>
      </c>
    </row>
    <row r="180" spans="1:28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VANICE MARIA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03/2026</v>
      </c>
      <c r="H180" s="14" t="str">
        <f>'[1]TCE - ANEXO III - Preencher'!I189</f>
        <v>0,00</v>
      </c>
      <c r="I180" s="14">
        <f>'[1]TCE - ANEXO III - Preencher'!J189</f>
        <v>192.43</v>
      </c>
      <c r="J180" s="14">
        <f>'[1]TCE - ANEXO III - Preencher'!K189</f>
        <v>0</v>
      </c>
      <c r="K180" s="15">
        <f>'[1]TCE - ANEXO III - Preencher'!L189</f>
        <v>343.77</v>
      </c>
      <c r="L180" s="15">
        <f>'[1]TCE - ANEXO III - Preencher'!M189</f>
        <v>16.21</v>
      </c>
      <c r="M180" s="15">
        <f t="shared" si="13"/>
        <v>327.56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270</v>
      </c>
      <c r="R180" s="15">
        <f>'[1]TCE - ANEXO III - Preencher'!S189</f>
        <v>97.26</v>
      </c>
      <c r="S180" s="16">
        <f t="shared" si="15"/>
        <v>172.74</v>
      </c>
      <c r="T180" s="15">
        <f>'[1]TCE - ANEXO III - Preencher'!U189</f>
        <v>81.02</v>
      </c>
      <c r="U180" s="15">
        <f>'[1]TCE - ANEXO III - Preencher'!V189</f>
        <v>0</v>
      </c>
      <c r="V180" s="16">
        <f t="shared" si="16"/>
        <v>81.02</v>
      </c>
      <c r="W180" s="17" t="str">
        <f>IF('[1]TCE - ANEXO III - Preencher'!X189="","",'[1]TCE - ANEXO III - Preencher'!X189)</f>
        <v>AUX CRECHE TEC..</v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 FIN CO</v>
      </c>
      <c r="AB180" s="15">
        <f t="shared" si="12"/>
        <v>2480.4499999999998</v>
      </c>
    </row>
    <row r="181" spans="1:28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VANNELY NALYNE BRASIL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4221-10</v>
      </c>
      <c r="G181" s="13" t="str">
        <f>IF('[1]TCE - ANEXO III - Preencher'!H190="","",'[1]TCE - ANEXO III - Preencher'!H190)</f>
        <v>03/2026</v>
      </c>
      <c r="H181" s="14" t="str">
        <f>'[1]TCE - ANEXO III - Preencher'!I190</f>
        <v>0,00</v>
      </c>
      <c r="I181" s="14">
        <f>'[1]TCE - ANEXO III - Preencher'!J190</f>
        <v>155.61000000000001</v>
      </c>
      <c r="J181" s="14">
        <f>'[1]TCE - ANEXO III - Preencher'!K190</f>
        <v>0</v>
      </c>
      <c r="K181" s="15">
        <f>'[1]TCE - ANEXO III - Preencher'!L190</f>
        <v>343.77</v>
      </c>
      <c r="L181" s="15">
        <f>'[1]TCE - ANEXO III - Preencher'!M190</f>
        <v>16.21</v>
      </c>
      <c r="M181" s="15">
        <f t="shared" si="13"/>
        <v>327.56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29.9</v>
      </c>
      <c r="Y181" s="15">
        <f>'[1]TCE - ANEXO III - Preencher'!Z190</f>
        <v>0</v>
      </c>
      <c r="Z181" s="16">
        <f t="shared" si="17"/>
        <v>29.9</v>
      </c>
      <c r="AA181" s="17" t="str">
        <f>IF('[1]TCE - ANEXO III - Preencher'!AB190="","",'[1]TCE - ANEXO III - Preencher'!AB190)</f>
        <v/>
      </c>
      <c r="AB181" s="15">
        <f t="shared" si="12"/>
        <v>515.77</v>
      </c>
    </row>
    <row r="182" spans="1:28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 xml:space="preserve">VITORIA DA SILVA BEZERRA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 t="str">
        <f>IF('[1]TCE - ANEXO III - Preencher'!H191="","",'[1]TCE - ANEXO III - Preencher'!H191)</f>
        <v>03/2026</v>
      </c>
      <c r="H182" s="14" t="str">
        <f>'[1]TCE - ANEXO III - Preencher'!I191</f>
        <v>0,00</v>
      </c>
      <c r="I182" s="14">
        <f>'[1]TCE - ANEXO III - Preencher'!J191</f>
        <v>405.01</v>
      </c>
      <c r="J182" s="14">
        <f>'[1]TCE - ANEXO III - Preencher'!K191</f>
        <v>0</v>
      </c>
      <c r="K182" s="15">
        <f>'[1]TCE - ANEXO III - Preencher'!L191</f>
        <v>343.77</v>
      </c>
      <c r="L182" s="15">
        <f>'[1]TCE - ANEXO III - Preencher'!M191</f>
        <v>21.12</v>
      </c>
      <c r="M182" s="15">
        <f t="shared" si="13"/>
        <v>322.64999999999998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730.36</v>
      </c>
    </row>
    <row r="183" spans="1:28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VITORIA EDUARDA FERREIRA ALVES DE MENDONCA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4221-10</v>
      </c>
      <c r="G183" s="13" t="str">
        <f>IF('[1]TCE - ANEXO III - Preencher'!H192="","",'[1]TCE - ANEXO III - Preencher'!H192)</f>
        <v>03/2026</v>
      </c>
      <c r="H183" s="14" t="str">
        <f>'[1]TCE - ANEXO III - Preencher'!I192</f>
        <v>0,00</v>
      </c>
      <c r="I183" s="14">
        <f>'[1]TCE - ANEXO III - Preencher'!J192</f>
        <v>15.23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29.9</v>
      </c>
      <c r="Y183" s="15">
        <f>'[1]TCE - ANEXO III - Preencher'!Z192</f>
        <v>0</v>
      </c>
      <c r="Z183" s="16">
        <f t="shared" si="17"/>
        <v>29.9</v>
      </c>
      <c r="AA183" s="17" t="str">
        <f>IF('[1]TCE - ANEXO III - Preencher'!AB192="","",'[1]TCE - ANEXO III - Preencher'!AB192)</f>
        <v/>
      </c>
      <c r="AB183" s="15">
        <f t="shared" si="12"/>
        <v>47.83</v>
      </c>
    </row>
    <row r="184" spans="1:28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WALDENIA VIRGINIA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2516-05</v>
      </c>
      <c r="G184" s="13" t="str">
        <f>IF('[1]TCE - ANEXO III - Preencher'!H193="","",'[1]TCE - ANEXO III - Preencher'!H193)</f>
        <v>03/2026</v>
      </c>
      <c r="H184" s="14" t="str">
        <f>'[1]TCE - ANEXO III - Preencher'!I193</f>
        <v>0,00</v>
      </c>
      <c r="I184" s="14">
        <f>'[1]TCE - ANEXO III - Preencher'!J193</f>
        <v>289.70999999999998</v>
      </c>
      <c r="J184" s="14">
        <f>'[1]TCE - ANEXO III - Preencher'!K193</f>
        <v>0</v>
      </c>
      <c r="K184" s="15">
        <f>'[1]TCE - ANEXO III - Preencher'!L193</f>
        <v>343.77</v>
      </c>
      <c r="L184" s="15">
        <f>'[1]TCE - ANEXO III - Preencher'!M193</f>
        <v>32.42</v>
      </c>
      <c r="M184" s="15">
        <f t="shared" si="13"/>
        <v>311.34999999999997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/>
      </c>
      <c r="AB184" s="15">
        <f t="shared" si="12"/>
        <v>633.66</v>
      </c>
    </row>
    <row r="185" spans="1:28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WANESSA MARIA TENORIO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03/2026</v>
      </c>
      <c r="H185" s="14" t="str">
        <f>'[1]TCE - ANEXO III - Preencher'!I194</f>
        <v>0,00</v>
      </c>
      <c r="I185" s="14">
        <f>'[1]TCE - ANEXO III - Preencher'!J194</f>
        <v>202.68</v>
      </c>
      <c r="J185" s="14">
        <f>'[1]TCE - ANEXO III - Preencher'!K194</f>
        <v>0</v>
      </c>
      <c r="K185" s="15">
        <f>'[1]TCE - ANEXO III - Preencher'!L194</f>
        <v>343.77</v>
      </c>
      <c r="L185" s="15">
        <f>'[1]TCE - ANEXO III - Preencher'!M194</f>
        <v>2.94</v>
      </c>
      <c r="M185" s="15">
        <f t="shared" si="13"/>
        <v>340.83</v>
      </c>
      <c r="N185" s="15">
        <f>'[1]TCE - ANEXO III - Preencher'!O194</f>
        <v>4.6900000000000004</v>
      </c>
      <c r="O185" s="15">
        <f>'[1]TCE - ANEXO III - Preencher'!P194</f>
        <v>0</v>
      </c>
      <c r="P185" s="16">
        <f t="shared" si="14"/>
        <v>4.6900000000000004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548.20000000000005</v>
      </c>
    </row>
    <row r="186" spans="1:28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WANESSA ROSANY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2237-10</v>
      </c>
      <c r="G186" s="13" t="str">
        <f>IF('[1]TCE - ANEXO III - Preencher'!H195="","",'[1]TCE - ANEXO III - Preencher'!H195)</f>
        <v>03/2026</v>
      </c>
      <c r="H186" s="14" t="str">
        <f>'[1]TCE - ANEXO III - Preencher'!I195</f>
        <v>0,00</v>
      </c>
      <c r="I186" s="14">
        <f>'[1]TCE - ANEXO III - Preencher'!J195</f>
        <v>343.42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</v>
      </c>
      <c r="O186" s="15">
        <f>'[1]TCE - ANEXO III - Preencher'!P195</f>
        <v>0</v>
      </c>
      <c r="P186" s="16">
        <f t="shared" si="14"/>
        <v>2.7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346.12</v>
      </c>
    </row>
    <row r="187" spans="1:28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 xml:space="preserve">WELLYDA KELLE DE OLIVEIRA SILVA 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03/2026</v>
      </c>
      <c r="H187" s="14" t="str">
        <f>'[1]TCE - ANEXO III - Preencher'!I196</f>
        <v>0,00</v>
      </c>
      <c r="I187" s="14">
        <f>'[1]TCE - ANEXO III - Preencher'!J196</f>
        <v>205.85</v>
      </c>
      <c r="J187" s="14">
        <f>'[1]TCE - ANEXO III - Preencher'!K196</f>
        <v>0</v>
      </c>
      <c r="K187" s="15">
        <f>'[1]TCE - ANEXO III - Preencher'!L196</f>
        <v>343.77</v>
      </c>
      <c r="L187" s="15">
        <f>'[1]TCE - ANEXO III - Preencher'!M196</f>
        <v>2.79</v>
      </c>
      <c r="M187" s="15">
        <f t="shared" si="13"/>
        <v>340.97999999999996</v>
      </c>
      <c r="N187" s="15">
        <f>'[1]TCE - ANEXO III - Preencher'!O196</f>
        <v>4.6900000000000004</v>
      </c>
      <c r="O187" s="15">
        <f>'[1]TCE - ANEXO III - Preencher'!P196</f>
        <v>0</v>
      </c>
      <c r="P187" s="16">
        <f t="shared" si="14"/>
        <v>4.6900000000000004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2459.15</v>
      </c>
      <c r="Y187" s="15">
        <f>'[1]TCE - ANEXO III - Preencher'!Z196</f>
        <v>0</v>
      </c>
      <c r="Z187" s="16">
        <f t="shared" si="17"/>
        <v>2459.15</v>
      </c>
      <c r="AA187" s="17" t="str">
        <f>IF('[1]TCE - ANEXO III - Preencher'!AB196="","",'[1]TCE - ANEXO III - Preencher'!AB196)</f>
        <v>ABONO ASSIS FIN CO</v>
      </c>
      <c r="AB187" s="15">
        <f t="shared" si="12"/>
        <v>3010.67</v>
      </c>
    </row>
    <row r="188" spans="1:28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WELMA RODRIGUES DOS SANTOS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03/2026</v>
      </c>
      <c r="H188" s="14" t="str">
        <f>'[1]TCE - ANEXO III - Preencher'!I197</f>
        <v>0,00</v>
      </c>
      <c r="I188" s="14">
        <f>'[1]TCE - ANEXO III - Preencher'!J197</f>
        <v>163.61000000000001</v>
      </c>
      <c r="J188" s="14">
        <f>'[1]TCE - ANEXO III - Preencher'!K197</f>
        <v>0</v>
      </c>
      <c r="K188" s="15">
        <f>'[1]TCE - ANEXO III - Preencher'!L197</f>
        <v>343.77</v>
      </c>
      <c r="L188" s="15">
        <f>'[1]TCE - ANEXO III - Preencher'!M197</f>
        <v>16.21</v>
      </c>
      <c r="M188" s="15">
        <f t="shared" si="13"/>
        <v>327.56</v>
      </c>
      <c r="N188" s="15">
        <f>'[1]TCE - ANEXO III - Preencher'!O197</f>
        <v>2.7</v>
      </c>
      <c r="O188" s="15">
        <f>'[1]TCE - ANEXO III - Preencher'!P197</f>
        <v>0</v>
      </c>
      <c r="P188" s="16">
        <f t="shared" si="14"/>
        <v>2.7</v>
      </c>
      <c r="Q188" s="15">
        <f>'[1]TCE - ANEXO III - Preencher'!R197</f>
        <v>288</v>
      </c>
      <c r="R188" s="15">
        <f>'[1]TCE - ANEXO III - Preencher'!S197</f>
        <v>97.26</v>
      </c>
      <c r="S188" s="16">
        <f t="shared" si="15"/>
        <v>190.74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1704</v>
      </c>
      <c r="Y188" s="15">
        <f>'[1]TCE - ANEXO III - Preencher'!Z197</f>
        <v>0</v>
      </c>
      <c r="Z188" s="16">
        <f t="shared" si="17"/>
        <v>1704</v>
      </c>
      <c r="AA188" s="17" t="str">
        <f>IF('[1]TCE - ANEXO III - Preencher'!AB197="","",'[1]TCE - ANEXO III - Preencher'!AB197)</f>
        <v>ABONO ASSIS FIN CO</v>
      </c>
      <c r="AB188" s="15">
        <f t="shared" si="12"/>
        <v>2388.61</v>
      </c>
    </row>
    <row r="189" spans="1:28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 xml:space="preserve">WELTON FERREIRA DE MOURA SALES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3241-15</v>
      </c>
      <c r="G189" s="13" t="str">
        <f>IF('[1]TCE - ANEXO III - Preencher'!H198="","",'[1]TCE - ANEXO III - Preencher'!H198)</f>
        <v>03/2026</v>
      </c>
      <c r="H189" s="14" t="str">
        <f>'[1]TCE - ANEXO III - Preencher'!I198</f>
        <v>0,00</v>
      </c>
      <c r="I189" s="14">
        <f>'[1]TCE - ANEXO III - Preencher'!J198</f>
        <v>366.73</v>
      </c>
      <c r="J189" s="14">
        <f>'[1]TCE - ANEXO III - Preencher'!K198</f>
        <v>0</v>
      </c>
      <c r="K189" s="15">
        <f>'[1]TCE - ANEXO III - Preencher'!L198</f>
        <v>343.77</v>
      </c>
      <c r="L189" s="15">
        <f>'[1]TCE - ANEXO III - Preencher'!M198</f>
        <v>2.73</v>
      </c>
      <c r="M189" s="15">
        <f t="shared" si="13"/>
        <v>341.03999999999996</v>
      </c>
      <c r="N189" s="15">
        <f>'[1]TCE - ANEXO III - Preencher'!O198</f>
        <v>2.7</v>
      </c>
      <c r="O189" s="15">
        <f>'[1]TCE - ANEXO III - Preencher'!P198</f>
        <v>0</v>
      </c>
      <c r="P189" s="16">
        <f t="shared" si="14"/>
        <v>2.7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710.47</v>
      </c>
    </row>
    <row r="190" spans="1:28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>WILLIAM DANIEL BENTO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5211-30</v>
      </c>
      <c r="G190" s="13" t="str">
        <f>IF('[1]TCE - ANEXO III - Preencher'!H199="","",'[1]TCE - ANEXO III - Preencher'!H199)</f>
        <v>03/2026</v>
      </c>
      <c r="H190" s="14" t="str">
        <f>'[1]TCE - ANEXO III - Preencher'!I199</f>
        <v>0,00</v>
      </c>
      <c r="I190" s="14">
        <f>'[1]TCE - ANEXO III - Preencher'!J199</f>
        <v>153.21</v>
      </c>
      <c r="J190" s="14">
        <f>'[1]TCE - ANEXO III - Preencher'!K199</f>
        <v>0</v>
      </c>
      <c r="K190" s="15">
        <f>'[1]TCE - ANEXO III - Preencher'!L199</f>
        <v>343.77</v>
      </c>
      <c r="L190" s="15">
        <f>'[1]TCE - ANEXO III - Preencher'!M199</f>
        <v>32.42</v>
      </c>
      <c r="M190" s="15">
        <f t="shared" si="13"/>
        <v>311.34999999999997</v>
      </c>
      <c r="N190" s="15">
        <f>'[1]TCE - ANEXO III - Preencher'!O199</f>
        <v>2.7</v>
      </c>
      <c r="O190" s="15">
        <f>'[1]TCE - ANEXO III - Preencher'!P199</f>
        <v>0</v>
      </c>
      <c r="P190" s="16">
        <f t="shared" si="14"/>
        <v>2.7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29.9</v>
      </c>
      <c r="Y190" s="15">
        <f>'[1]TCE - ANEXO III - Preencher'!Z199</f>
        <v>0</v>
      </c>
      <c r="Z190" s="16">
        <f t="shared" si="17"/>
        <v>29.9</v>
      </c>
      <c r="AA190" s="17" t="str">
        <f>IF('[1]TCE - ANEXO III - Preencher'!AB199="","",'[1]TCE - ANEXO III - Preencher'!AB199)</f>
        <v/>
      </c>
      <c r="AB190" s="15">
        <f t="shared" si="12"/>
        <v>497.15999999999991</v>
      </c>
    </row>
    <row r="191" spans="1:28">
      <c r="A191" s="8">
        <f>IFERROR(VLOOKUP(B191,'[1]DADOS (OCULTAR)'!$Q$3:$S$136,3,0),"")</f>
        <v>9767633001257</v>
      </c>
      <c r="B191" s="9" t="str">
        <f>'[1]TCE - ANEXO III - Preencher'!C200</f>
        <v>UPA CARUARU - CG Nº 011/2022</v>
      </c>
      <c r="C191" s="10"/>
      <c r="D191" s="11" t="str">
        <f>'[1]TCE - ANEXO III - Preencher'!E200</f>
        <v>WISLA KELY FERREIRA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2521-05</v>
      </c>
      <c r="G191" s="13" t="str">
        <f>IF('[1]TCE - ANEXO III - Preencher'!H200="","",'[1]TCE - ANEXO III - Preencher'!H200)</f>
        <v>03/2026</v>
      </c>
      <c r="H191" s="14" t="str">
        <f>'[1]TCE - ANEXO III - Preencher'!I200</f>
        <v>0,00</v>
      </c>
      <c r="I191" s="14">
        <f>'[1]TCE - ANEXO III - Preencher'!J200</f>
        <v>274.51</v>
      </c>
      <c r="J191" s="14">
        <f>'[1]TCE - ANEXO III - Preencher'!K200</f>
        <v>0</v>
      </c>
      <c r="K191" s="15">
        <f>'[1]TCE - ANEXO III - Preencher'!L200</f>
        <v>343.77</v>
      </c>
      <c r="L191" s="15">
        <f>'[1]TCE - ANEXO III - Preencher'!M200</f>
        <v>32.42</v>
      </c>
      <c r="M191" s="15">
        <f t="shared" si="13"/>
        <v>311.34999999999997</v>
      </c>
      <c r="N191" s="15">
        <f>'[1]TCE - ANEXO III - Preencher'!O200</f>
        <v>2.7</v>
      </c>
      <c r="O191" s="15">
        <f>'[1]TCE - ANEXO III - Preencher'!P200</f>
        <v>0</v>
      </c>
      <c r="P191" s="16">
        <f t="shared" si="14"/>
        <v>2.7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/>
      </c>
      <c r="AB191" s="15">
        <f t="shared" si="12"/>
        <v>618.45999999999992</v>
      </c>
    </row>
    <row r="192" spans="1:28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0555555555596" footer="0.51180555555555596"/>
  <pageSetup paperSize="9" firstPageNumber="0" orientation="portrait" useFirstPageNumber="1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2026-04-24T14:23:41Z</dcterms:created>
  <dcterms:modified xsi:type="dcterms:W3CDTF">2026-04-24T14:23:55Z</dcterms:modified>
</cp:coreProperties>
</file>