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6\PCF 03_2026\1. COMPLETA\VALIDAÇÃO\"/>
    </mc:Choice>
  </mc:AlternateContent>
  <xr:revisionPtr revIDLastSave="0" documentId="8_{E7206032-A5AA-4C37-82DF-804D9ACE7643}" xr6:coauthVersionLast="36" xr6:coauthVersionMax="36" xr10:uidLastSave="{00000000-0000-0000-0000-000000000000}"/>
  <bookViews>
    <workbookView xWindow="0" yWindow="0" windowWidth="21600" windowHeight="9405" xr2:uid="{F3754879-F12A-4853-A8E6-ABBD420208B1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<sst xmlns="http://schemas.openxmlformats.org/spreadsheetml/2006/main" count="8" uniqueCount="8">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</sst>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3">
    <font>
      <sz val="10"/>
      <name val="Arial"/>
      <charset val="1"/>
    </font>
    <font>
      <b/>
      <sz val="10"/>
      <name val="Arial"/>
      <charset val="13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5" fontId="2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6/PCF%2003_2026/1.%20COMPLETA/13.2%20PCF%20em%20Excel_03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9767633001257</v>
          </cell>
          <cell r="C10" t="str">
            <v>UPA CARUARU - CG Nº 011/2022</v>
          </cell>
          <cell r="F10" t="str">
            <v>2026NE000733</v>
          </cell>
          <cell r="G10">
            <v>46024</v>
          </cell>
          <cell r="H10">
            <v>1000000</v>
          </cell>
          <cell r="I10" t="str">
            <v>2026OB016114</v>
          </cell>
          <cell r="J10">
            <v>46086</v>
          </cell>
          <cell r="N10">
            <v>500000</v>
          </cell>
        </row>
        <row r="11">
          <cell r="B11">
            <v>9767633001257</v>
          </cell>
          <cell r="C11" t="str">
            <v>UPA CARUARU - CG Nº 011/2022</v>
          </cell>
          <cell r="F11" t="str">
            <v>2026NE000730</v>
          </cell>
          <cell r="G11">
            <v>46024</v>
          </cell>
          <cell r="H11">
            <v>2043918.82</v>
          </cell>
          <cell r="I11" t="str">
            <v>2026OB014934</v>
          </cell>
          <cell r="J11">
            <v>46086</v>
          </cell>
          <cell r="N11">
            <v>841613.63</v>
          </cell>
        </row>
        <row r="12">
          <cell r="B12">
            <v>9767633001257</v>
          </cell>
          <cell r="C12" t="str">
            <v>UPA CARUARU - CG Nº 011/2022</v>
          </cell>
          <cell r="F12" t="str">
            <v>2026NE000730</v>
          </cell>
          <cell r="G12">
            <v>46024</v>
          </cell>
          <cell r="H12">
            <v>2043918.82</v>
          </cell>
          <cell r="I12" t="str">
            <v>2026OB018987</v>
          </cell>
          <cell r="J12">
            <v>46101</v>
          </cell>
          <cell r="N12">
            <v>360691.56</v>
          </cell>
        </row>
        <row r="13">
          <cell r="B13">
            <v>9767633001257</v>
          </cell>
          <cell r="C13" t="str">
            <v>UPA CARUARU - CG Nº 011/2022</v>
          </cell>
          <cell r="F13" t="str">
            <v>2026NE000734</v>
          </cell>
          <cell r="G13">
            <v>46024</v>
          </cell>
          <cell r="H13">
            <v>83621.66</v>
          </cell>
          <cell r="I13" t="str">
            <v>2026OB015018</v>
          </cell>
          <cell r="J13">
            <v>46086</v>
          </cell>
          <cell r="N13">
            <v>41810.83</v>
          </cell>
        </row>
        <row r="14">
          <cell r="B14">
            <v>9767633001257</v>
          </cell>
          <cell r="C14" t="str">
            <v>UPA CARUARU - CG Nº 011/2022</v>
          </cell>
          <cell r="F14" t="str">
            <v>2026NE001659</v>
          </cell>
          <cell r="G14">
            <v>46024</v>
          </cell>
          <cell r="H14">
            <v>306287.8</v>
          </cell>
          <cell r="I14" t="str">
            <v>2026OB018075</v>
          </cell>
          <cell r="J14">
            <v>46093</v>
          </cell>
          <cell r="N14">
            <v>154847.9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BD678-E445-4F70-A483-F8D02F6BA57D}">
  <sheetPr codeName="Plan14"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/>
  <cols>
    <col min="1" max="1" width="29.140625" style="6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2">
        <f>'[1]TCE - ANEXO V - REC. Preencher'!B10</f>
        <v>9767633001257</v>
      </c>
      <c r="B2" s="3" t="str">
        <f>'[1]TCE - ANEXO V - REC. Preencher'!C10</f>
        <v>UPA CARUARU - CG Nº 011/2022</v>
      </c>
      <c r="C2" s="3" t="str">
        <f>'[1]TCE - ANEXO V - REC. Preencher'!F10</f>
        <v>2026NE000733</v>
      </c>
      <c r="D2" s="4">
        <f>IF('[1]TCE - ANEXO V - REC. Preencher'!G10="","",'[1]TCE - ANEXO V - REC. Preencher'!G10)</f>
        <v>46024</v>
      </c>
      <c r="E2" s="5">
        <f>'[1]TCE - ANEXO V - REC. Preencher'!H10</f>
        <v>1000000</v>
      </c>
      <c r="F2" s="3" t="str">
        <f>'[1]TCE - ANEXO V - REC. Preencher'!I10</f>
        <v>2026OB016114</v>
      </c>
      <c r="G2" s="4">
        <f>IF('[1]TCE - ANEXO V - REC. Preencher'!J10="","",'[1]TCE - ANEXO V - REC. Preencher'!J10)</f>
        <v>46086</v>
      </c>
      <c r="H2" s="5">
        <f>'[1]TCE - ANEXO V - REC. Preencher'!N10</f>
        <v>500000</v>
      </c>
    </row>
    <row r="3" spans="1:8" ht="24" customHeight="1">
      <c r="A3" s="2">
        <f>'[1]TCE - ANEXO V - REC. Preencher'!B11</f>
        <v>9767633001257</v>
      </c>
      <c r="B3" s="3" t="str">
        <f>'[1]TCE - ANEXO V - REC. Preencher'!C11</f>
        <v>UPA CARUARU - CG Nº 011/2022</v>
      </c>
      <c r="C3" s="3" t="str">
        <f>'[1]TCE - ANEXO V - REC. Preencher'!F11</f>
        <v>2026NE000730</v>
      </c>
      <c r="D3" s="4">
        <f>IF('[1]TCE - ANEXO V - REC. Preencher'!G11="","",'[1]TCE - ANEXO V - REC. Preencher'!G11)</f>
        <v>46024</v>
      </c>
      <c r="E3" s="5">
        <f>'[1]TCE - ANEXO V - REC. Preencher'!H11</f>
        <v>2043918.82</v>
      </c>
      <c r="F3" s="3" t="str">
        <f>'[1]TCE - ANEXO V - REC. Preencher'!I11</f>
        <v>2026OB014934</v>
      </c>
      <c r="G3" s="4">
        <f>IF('[1]TCE - ANEXO V - REC. Preencher'!J11="","",'[1]TCE - ANEXO V - REC. Preencher'!J11)</f>
        <v>46086</v>
      </c>
      <c r="H3" s="5">
        <f>'[1]TCE - ANEXO V - REC. Preencher'!N11</f>
        <v>841613.63</v>
      </c>
    </row>
    <row r="4" spans="1:8" ht="24" customHeight="1">
      <c r="A4" s="2">
        <f>'[1]TCE - ANEXO V - REC. Preencher'!B12</f>
        <v>9767633001257</v>
      </c>
      <c r="B4" s="3" t="str">
        <f>'[1]TCE - ANEXO V - REC. Preencher'!C12</f>
        <v>UPA CARUARU - CG Nº 011/2022</v>
      </c>
      <c r="C4" s="3" t="str">
        <f>'[1]TCE - ANEXO V - REC. Preencher'!F12</f>
        <v>2026NE000730</v>
      </c>
      <c r="D4" s="4">
        <f>IF('[1]TCE - ANEXO V - REC. Preencher'!G12="","",'[1]TCE - ANEXO V - REC. Preencher'!G12)</f>
        <v>46024</v>
      </c>
      <c r="E4" s="5">
        <f>'[1]TCE - ANEXO V - REC. Preencher'!H12</f>
        <v>2043918.82</v>
      </c>
      <c r="F4" s="3" t="str">
        <f>'[1]TCE - ANEXO V - REC. Preencher'!I12</f>
        <v>2026OB018987</v>
      </c>
      <c r="G4" s="4">
        <f>IF('[1]TCE - ANEXO V - REC. Preencher'!J12="","",'[1]TCE - ANEXO V - REC. Preencher'!J12)</f>
        <v>46101</v>
      </c>
      <c r="H4" s="5">
        <f>'[1]TCE - ANEXO V - REC. Preencher'!N12</f>
        <v>360691.56</v>
      </c>
    </row>
    <row r="5" spans="1:8" ht="24" customHeight="1">
      <c r="A5" s="2">
        <f>'[1]TCE - ANEXO V - REC. Preencher'!B13</f>
        <v>9767633001257</v>
      </c>
      <c r="B5" s="3" t="str">
        <f>'[1]TCE - ANEXO V - REC. Preencher'!C13</f>
        <v>UPA CARUARU - CG Nº 011/2022</v>
      </c>
      <c r="C5" s="3" t="str">
        <f>'[1]TCE - ANEXO V - REC. Preencher'!F13</f>
        <v>2026NE000734</v>
      </c>
      <c r="D5" s="4">
        <f>IF('[1]TCE - ANEXO V - REC. Preencher'!G13="","",'[1]TCE - ANEXO V - REC. Preencher'!G13)</f>
        <v>46024</v>
      </c>
      <c r="E5" s="5">
        <f>'[1]TCE - ANEXO V - REC. Preencher'!H13</f>
        <v>83621.66</v>
      </c>
      <c r="F5" s="3" t="str">
        <f>'[1]TCE - ANEXO V - REC. Preencher'!I13</f>
        <v>2026OB015018</v>
      </c>
      <c r="G5" s="4">
        <f>IF('[1]TCE - ANEXO V - REC. Preencher'!J13="","",'[1]TCE - ANEXO V - REC. Preencher'!J13)</f>
        <v>46086</v>
      </c>
      <c r="H5" s="5">
        <f>'[1]TCE - ANEXO V - REC. Preencher'!N13</f>
        <v>41810.83</v>
      </c>
    </row>
    <row r="6" spans="1:8" ht="24" customHeight="1">
      <c r="A6" s="2">
        <f>'[1]TCE - ANEXO V - REC. Preencher'!B14</f>
        <v>9767633001257</v>
      </c>
      <c r="B6" s="3" t="str">
        <f>'[1]TCE - ANEXO V - REC. Preencher'!C14</f>
        <v>UPA CARUARU - CG Nº 011/2022</v>
      </c>
      <c r="C6" s="3" t="str">
        <f>'[1]TCE - ANEXO V - REC. Preencher'!F14</f>
        <v>2026NE001659</v>
      </c>
      <c r="D6" s="4">
        <f>IF('[1]TCE - ANEXO V - REC. Preencher'!G14="","",'[1]TCE - ANEXO V - REC. Preencher'!G14)</f>
        <v>46024</v>
      </c>
      <c r="E6" s="5">
        <f>'[1]TCE - ANEXO V - REC. Preencher'!H14</f>
        <v>306287.8</v>
      </c>
      <c r="F6" s="3" t="str">
        <f>'[1]TCE - ANEXO V - REC. Preencher'!I14</f>
        <v>2026OB018075</v>
      </c>
      <c r="G6" s="4">
        <f>IF('[1]TCE - ANEXO V - REC. Preencher'!J14="","",'[1]TCE - ANEXO V - REC. Preencher'!J14)</f>
        <v>46093</v>
      </c>
      <c r="H6" s="5">
        <f>'[1]TCE - ANEXO V - REC. Preencher'!N14</f>
        <v>154847.9</v>
      </c>
    </row>
    <row r="7" spans="1:8" ht="24" customHeight="1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2026-04-24T14:26:30Z</dcterms:created>
  <dcterms:modified xsi:type="dcterms:W3CDTF">2026-04-24T14:26:39Z</dcterms:modified>
</cp:coreProperties>
</file>