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Scanner_Rosely\14.4\"/>
    </mc:Choice>
  </mc:AlternateContent>
  <xr:revisionPtr revIDLastSave="0" documentId="8_{F98B2CE6-1E40-499A-8D03-2778E4C68D00}" xr6:coauthVersionLast="47" xr6:coauthVersionMax="47" xr10:uidLastSave="{00000000-0000-0000-0000-000000000000}"/>
  <bookViews>
    <workbookView xWindow="-120" yWindow="-120" windowWidth="21840" windowHeight="13140" xr2:uid="{F98C7B93-AB47-41B2-A84D-3FDC9EDF7F9F}"/>
  </bookViews>
  <sheets>
    <sheet name="TCE - ANEXO V -REC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<sst xmlns="http://schemas.openxmlformats.org/spreadsheetml/2006/main" count="8" uniqueCount="8">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</sst>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Scanner_Rosely\13.2%20PCF%20em%20EXCEL.xlsx" TargetMode="External"/><Relationship Id="rId1" Type="http://schemas.openxmlformats.org/officeDocument/2006/relationships/externalLinkPath" Target="/Scanner_Rosely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14284483000370</v>
          </cell>
          <cell r="C10" t="str">
            <v>UPA IMBIRIBEIRA - C.G 003/2021</v>
          </cell>
          <cell r="F10" t="str">
            <v>2026NE000731</v>
          </cell>
          <cell r="G10">
            <v>46024</v>
          </cell>
          <cell r="H10">
            <v>12526941.210000001</v>
          </cell>
          <cell r="I10" t="str">
            <v>2026OB014931</v>
          </cell>
          <cell r="J10">
            <v>46073</v>
          </cell>
          <cell r="N10">
            <v>876885.88</v>
          </cell>
        </row>
        <row r="11">
          <cell r="B11">
            <v>14284483000370</v>
          </cell>
          <cell r="C11" t="str">
            <v>UPA IMBIRIBEIRA - C.G 003/2021</v>
          </cell>
          <cell r="F11" t="str">
            <v>2026NE000732</v>
          </cell>
          <cell r="G11">
            <v>46024</v>
          </cell>
          <cell r="H11">
            <v>6000000</v>
          </cell>
          <cell r="I11" t="str">
            <v>2026OB016092</v>
          </cell>
          <cell r="J11">
            <v>46073</v>
          </cell>
          <cell r="N11">
            <v>500000</v>
          </cell>
        </row>
        <row r="12">
          <cell r="B12">
            <v>14284483000370</v>
          </cell>
          <cell r="C12" t="str">
            <v>UPA IMBIRIBEIRA - C.G 003/2021</v>
          </cell>
          <cell r="F12" t="str">
            <v>2026NE000731</v>
          </cell>
          <cell r="G12">
            <v>46024</v>
          </cell>
          <cell r="H12">
            <v>12526941.210000001</v>
          </cell>
          <cell r="I12" t="str">
            <v>2026OB018984</v>
          </cell>
          <cell r="J12">
            <v>46073</v>
          </cell>
          <cell r="N12">
            <v>375808.24</v>
          </cell>
        </row>
        <row r="13">
          <cell r="B13">
            <v>14284483000370</v>
          </cell>
          <cell r="C13" t="str">
            <v>UPA IMBIRIBEIRA - C.G 003/2021</v>
          </cell>
          <cell r="F13" t="str">
            <v>2026NE001660</v>
          </cell>
          <cell r="G13">
            <v>46024</v>
          </cell>
          <cell r="H13">
            <v>1714186.8</v>
          </cell>
          <cell r="I13" t="str">
            <v>2026OB020661</v>
          </cell>
          <cell r="J13">
            <v>46054</v>
          </cell>
          <cell r="N13">
            <v>144284.84</v>
          </cell>
        </row>
        <row r="14">
          <cell r="B14">
            <v>14284483000370</v>
          </cell>
          <cell r="C14" t="str">
            <v>UPA IMBIRIBEIRA - C.G 003/2021</v>
          </cell>
          <cell r="F14" t="str">
            <v>2026NE003222</v>
          </cell>
          <cell r="G14">
            <v>46024</v>
          </cell>
          <cell r="H14">
            <v>726489.11</v>
          </cell>
          <cell r="I14" t="str">
            <v>2026OB014997</v>
          </cell>
          <cell r="J14">
            <v>46073</v>
          </cell>
          <cell r="N14">
            <v>72641.41</v>
          </cell>
        </row>
        <row r="15">
          <cell r="B15">
            <v>14284483000370</v>
          </cell>
          <cell r="C15" t="str">
            <v>UPA IMBIRIBEIRA - C.G 003/2021</v>
          </cell>
          <cell r="F15" t="str">
            <v>2026NE003222</v>
          </cell>
          <cell r="G15">
            <v>46024</v>
          </cell>
          <cell r="H15">
            <v>726489.11</v>
          </cell>
          <cell r="I15" t="str">
            <v>2026OB014998</v>
          </cell>
          <cell r="J15">
            <v>46074</v>
          </cell>
          <cell r="N15">
            <v>72641.41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6703-0A75-4381-A3C8-9AA63612142B}">
  <sheetPr>
    <tabColor rgb="FF92D050"/>
  </sheetPr>
  <dimension ref="A1:H991"/>
  <sheetViews>
    <sheetView showGridLines="0" tabSelected="1" zoomScale="90" zoomScaleNormal="90" workbookViewId="0">
      <selection activeCell="H21" sqref="H2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14284483000370</v>
      </c>
      <c r="B2" s="3" t="str">
        <f>'[1]TCE - ANEXO V - REC. Preencher'!C10</f>
        <v>UPA IMBIRIBEIRA - C.G 003/2021</v>
      </c>
      <c r="C2" s="3" t="str">
        <f>'[1]TCE - ANEXO V - REC. Preencher'!F10</f>
        <v>2026NE000731</v>
      </c>
      <c r="D2" s="4">
        <f>IF('[1]TCE - ANEXO V - REC. Preencher'!G10="","",'[1]TCE - ANEXO V - REC. Preencher'!G10)</f>
        <v>46024</v>
      </c>
      <c r="E2" s="5">
        <f>'[1]TCE - ANEXO V - REC. Preencher'!H10</f>
        <v>12526941.210000001</v>
      </c>
      <c r="F2" s="3" t="str">
        <f>'[1]TCE - ANEXO V - REC. Preencher'!I10</f>
        <v>2026OB014931</v>
      </c>
      <c r="G2" s="4">
        <f>IF('[1]TCE - ANEXO V - REC. Preencher'!J10="","",'[1]TCE - ANEXO V - REC. Preencher'!J10)</f>
        <v>46073</v>
      </c>
      <c r="H2" s="5">
        <f>'[1]TCE - ANEXO V - REC. Preencher'!N10</f>
        <v>876885.88</v>
      </c>
    </row>
    <row r="3" spans="1:8" ht="24" customHeight="1" x14ac:dyDescent="0.2">
      <c r="A3" s="2">
        <f>'[1]TCE - ANEXO V - REC. Preencher'!B11</f>
        <v>14284483000370</v>
      </c>
      <c r="B3" s="3" t="str">
        <f>'[1]TCE - ANEXO V - REC. Preencher'!C11</f>
        <v>UPA IMBIRIBEIRA - C.G 003/2021</v>
      </c>
      <c r="C3" s="3" t="str">
        <f>'[1]TCE - ANEXO V - REC. Preencher'!F11</f>
        <v>2026NE000732</v>
      </c>
      <c r="D3" s="4">
        <f>IF('[1]TCE - ANEXO V - REC. Preencher'!G11="","",'[1]TCE - ANEXO V - REC. Preencher'!G11)</f>
        <v>46024</v>
      </c>
      <c r="E3" s="5">
        <f>'[1]TCE - ANEXO V - REC. Preencher'!H11</f>
        <v>6000000</v>
      </c>
      <c r="F3" s="3" t="str">
        <f>'[1]TCE - ANEXO V - REC. Preencher'!I11</f>
        <v>2026OB016092</v>
      </c>
      <c r="G3" s="4">
        <f>IF('[1]TCE - ANEXO V - REC. Preencher'!J11="","",'[1]TCE - ANEXO V - REC. Preencher'!J11)</f>
        <v>46073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14284483000370</v>
      </c>
      <c r="B4" s="3" t="str">
        <f>'[1]TCE - ANEXO V - REC. Preencher'!C12</f>
        <v>UPA IMBIRIBEIRA - C.G 003/2021</v>
      </c>
      <c r="C4" s="3" t="str">
        <f>'[1]TCE - ANEXO V - REC. Preencher'!F12</f>
        <v>2026NE000731</v>
      </c>
      <c r="D4" s="4">
        <f>IF('[1]TCE - ANEXO V - REC. Preencher'!G12="","",'[1]TCE - ANEXO V - REC. Preencher'!G12)</f>
        <v>46024</v>
      </c>
      <c r="E4" s="5">
        <f>'[1]TCE - ANEXO V - REC. Preencher'!H12</f>
        <v>12526941.210000001</v>
      </c>
      <c r="F4" s="3" t="str">
        <f>'[1]TCE - ANEXO V - REC. Preencher'!I12</f>
        <v>2026OB018984</v>
      </c>
      <c r="G4" s="4">
        <f>IF('[1]TCE - ANEXO V - REC. Preencher'!J12="","",'[1]TCE - ANEXO V - REC. Preencher'!J12)</f>
        <v>46073</v>
      </c>
      <c r="H4" s="5">
        <f>'[1]TCE - ANEXO V - REC. Preencher'!N12</f>
        <v>375808.24</v>
      </c>
    </row>
    <row r="5" spans="1:8" ht="24" customHeight="1" x14ac:dyDescent="0.2">
      <c r="A5" s="2">
        <f>'[1]TCE - ANEXO V - REC. Preencher'!B13</f>
        <v>14284483000370</v>
      </c>
      <c r="B5" s="3" t="str">
        <f>'[1]TCE - ANEXO V - REC. Preencher'!C13</f>
        <v>UPA IMBIRIBEIRA - C.G 003/2021</v>
      </c>
      <c r="C5" s="3" t="str">
        <f>'[1]TCE - ANEXO V - REC. Preencher'!F13</f>
        <v>2026NE001660</v>
      </c>
      <c r="D5" s="4">
        <f>IF('[1]TCE - ANEXO V - REC. Preencher'!G13="","",'[1]TCE - ANEXO V - REC. Preencher'!G13)</f>
        <v>46024</v>
      </c>
      <c r="E5" s="5">
        <f>'[1]TCE - ANEXO V - REC. Preencher'!H13</f>
        <v>1714186.8</v>
      </c>
      <c r="F5" s="3" t="str">
        <f>'[1]TCE - ANEXO V - REC. Preencher'!I13</f>
        <v>2026OB020661</v>
      </c>
      <c r="G5" s="4">
        <f>IF('[1]TCE - ANEXO V - REC. Preencher'!J13="","",'[1]TCE - ANEXO V - REC. Preencher'!J13)</f>
        <v>46054</v>
      </c>
      <c r="H5" s="5">
        <f>'[1]TCE - ANEXO V - REC. Preencher'!N13</f>
        <v>144284.84</v>
      </c>
    </row>
    <row r="6" spans="1:8" ht="24" customHeight="1" x14ac:dyDescent="0.2">
      <c r="A6" s="2">
        <f>'[1]TCE - ANEXO V - REC. Preencher'!B14</f>
        <v>14284483000370</v>
      </c>
      <c r="B6" s="3" t="str">
        <f>'[1]TCE - ANEXO V - REC. Preencher'!C14</f>
        <v>UPA IMBIRIBEIRA - C.G 003/2021</v>
      </c>
      <c r="C6" s="3" t="str">
        <f>'[1]TCE - ANEXO V - REC. Preencher'!F14</f>
        <v>2026NE003222</v>
      </c>
      <c r="D6" s="4">
        <f>IF('[1]TCE - ANEXO V - REC. Preencher'!G14="","",'[1]TCE - ANEXO V - REC. Preencher'!G14)</f>
        <v>46024</v>
      </c>
      <c r="E6" s="5">
        <f>'[1]TCE - ANEXO V - REC. Preencher'!H14</f>
        <v>726489.11</v>
      </c>
      <c r="F6" s="3" t="str">
        <f>'[1]TCE - ANEXO V - REC. Preencher'!I14</f>
        <v>2026OB014997</v>
      </c>
      <c r="G6" s="4">
        <f>IF('[1]TCE - ANEXO V - REC. Preencher'!J14="","",'[1]TCE - ANEXO V - REC. Preencher'!J14)</f>
        <v>46073</v>
      </c>
      <c r="H6" s="5">
        <f>'[1]TCE - ANEXO V - REC. Preencher'!N14</f>
        <v>72641.41</v>
      </c>
    </row>
    <row r="7" spans="1:8" ht="24" customHeight="1" x14ac:dyDescent="0.2">
      <c r="A7" s="2">
        <f>'[1]TCE - ANEXO V - REC. Preencher'!B15</f>
        <v>14284483000370</v>
      </c>
      <c r="B7" s="3" t="str">
        <f>'[1]TCE - ANEXO V - REC. Preencher'!C15</f>
        <v>UPA IMBIRIBEIRA - C.G 003/2021</v>
      </c>
      <c r="C7" s="3" t="str">
        <f>'[1]TCE - ANEXO V - REC. Preencher'!F15</f>
        <v>2026NE003222</v>
      </c>
      <c r="D7" s="4">
        <f>IF('[1]TCE - ANEXO V - REC. Preencher'!G15="","",'[1]TCE - ANEXO V - REC. Preencher'!G15)</f>
        <v>46024</v>
      </c>
      <c r="E7" s="5">
        <f>'[1]TCE - ANEXO V - REC. Preencher'!H15</f>
        <v>726489.11</v>
      </c>
      <c r="F7" s="3" t="str">
        <f>'[1]TCE - ANEXO V - REC. Preencher'!I15</f>
        <v>2026OB014998</v>
      </c>
      <c r="G7" s="4">
        <f>IF('[1]TCE - ANEXO V - REC. Preencher'!J15="","",'[1]TCE - ANEXO V - REC. Preencher'!J15)</f>
        <v>46074</v>
      </c>
      <c r="H7" s="5">
        <f>'[1]TCE - ANEXO V - REC. Preencher'!N15</f>
        <v>72641.41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Rosely Michele</dc:creator>
  <cp:lastModifiedBy>Rosely Michele</cp:lastModifiedBy>
  <dcterms:created xsi:type="dcterms:W3CDTF">2026-04-27T20:01:17Z</dcterms:created>
  <dcterms:modified xsi:type="dcterms:W3CDTF">2026-04-27T20:01:47Z</dcterms:modified>
</cp:coreProperties>
</file>