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T:\LIVRO MENSAL\2026\3 MARÇO\14.4 ARQUIVO ZIP EXCEL PUBLICAÇÃO\"/>
    </mc:Choice>
  </mc:AlternateContent>
  <xr:revisionPtr revIDLastSave="0" documentId="8_{80AB9550-9E32-4B80-808A-9DDC41B83BA6}" xr6:coauthVersionLast="47" xr6:coauthVersionMax="47" xr10:uidLastSave="{00000000-0000-0000-0000-000000000000}"/>
  <bookViews>
    <workbookView xWindow="-120" yWindow="-120" windowWidth="24240" windowHeight="13140" xr2:uid="{EE8E8604-4623-4175-A005-1BD95CC8F0A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AB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V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B4971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B4916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AB4902" i="1" s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V4901" i="1" s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AB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B4784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AB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B4750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B4748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S4722" i="1"/>
  <c r="R4722" i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B4707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AB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AB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B4636" i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AB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B4604" i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M4588" i="1" s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AB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AB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B4565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AB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AB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AB4443" i="1" s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AB4427" i="1" s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AB4426" i="1" s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AB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AB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B4366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AB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AB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B4230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AB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AB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AB4168" i="1" s="1"/>
  <c r="H4168" i="1"/>
  <c r="G4168" i="1"/>
  <c r="F4168" i="1"/>
  <c r="E4168" i="1"/>
  <c r="D4168" i="1"/>
  <c r="B4168" i="1"/>
  <c r="A4168" i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AB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AB3740" i="1" s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AB3724" i="1" s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AB3708" i="1" s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AB3706" i="1" s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S3703" i="1"/>
  <c r="R3703" i="1"/>
  <c r="Q3703" i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AB3692" i="1" s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AB3684" i="1" s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AB3676" i="1" s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AB3660" i="1" s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AB3652" i="1" s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AB3644" i="1" s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AB3642" i="1" s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AB3628" i="1" s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AB3588" i="1" s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AB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AB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AB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AB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AB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AB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AB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AB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AB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AB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AB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B3136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B3132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AB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AB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B3092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B3084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B3080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B3052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AB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B3036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B3020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B2988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B2972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B2956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B2940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V2918" i="1" s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B2908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B2860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B2844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B2828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B2809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B2793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B2471" i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AB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B2439" i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AB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B2407" i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O2397" i="1"/>
  <c r="N2397" i="1"/>
  <c r="P2397" i="1" s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AB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B2375" i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AB2359" i="1" s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AB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B2343" i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AB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B2311" i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AB1639" i="1" s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AB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AB1617" i="1" s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AB1611" i="1" s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AB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B1577" i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AB1553" i="1" s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AB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AB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B1513" i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AB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AB1451" i="1" s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AB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B1449" i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AB1437" i="1" s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AB1419" i="1" s="1"/>
  <c r="H1419" i="1"/>
  <c r="G1419" i="1"/>
  <c r="F1419" i="1"/>
  <c r="E1419" i="1"/>
  <c r="D1419" i="1"/>
  <c r="B1419" i="1"/>
  <c r="A1419" i="1"/>
  <c r="AB1418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AB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AB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AB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B1385" i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AB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AB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AB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AB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B1321" i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AB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B1127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B370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V364" i="1" s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B354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V348" i="1" s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AB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AB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AB259" i="1" s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AB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AB243" i="1" s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AB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AB211" i="1" s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AB195" i="1" s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AB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AB179" i="1" s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7" i="1"/>
  <c r="AB183" i="1"/>
  <c r="AB201" i="1"/>
  <c r="AB203" i="1"/>
  <c r="AB241" i="1"/>
  <c r="AB254" i="1"/>
  <c r="AB265" i="1"/>
  <c r="AB267" i="1"/>
  <c r="AB274" i="1"/>
  <c r="AB303" i="1"/>
  <c r="AB305" i="1"/>
  <c r="AB325" i="1"/>
  <c r="AB329" i="1"/>
  <c r="AB331" i="1"/>
  <c r="AB355" i="1"/>
  <c r="AB2493" i="1"/>
  <c r="AB238" i="1"/>
  <c r="AB302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2" i="1"/>
  <c r="AB127" i="1"/>
  <c r="AB129" i="1"/>
  <c r="AB138" i="1"/>
  <c r="AB143" i="1"/>
  <c r="AB145" i="1"/>
  <c r="AB154" i="1"/>
  <c r="AB159" i="1"/>
  <c r="AB161" i="1"/>
  <c r="AB170" i="1"/>
  <c r="AB175" i="1"/>
  <c r="AB191" i="1"/>
  <c r="AB193" i="1"/>
  <c r="AB217" i="1"/>
  <c r="AB257" i="1"/>
  <c r="AB263" i="1"/>
  <c r="AB281" i="1"/>
  <c r="AB319" i="1"/>
  <c r="AB321" i="1"/>
  <c r="AB231" i="1"/>
  <c r="AB326" i="1"/>
  <c r="AB4" i="1"/>
  <c r="AB6" i="1"/>
  <c r="AB13" i="1"/>
  <c r="AB20" i="1"/>
  <c r="AB22" i="1"/>
  <c r="AB29" i="1"/>
  <c r="AB36" i="1"/>
  <c r="AB38" i="1"/>
  <c r="AB43" i="1"/>
  <c r="AB45" i="1"/>
  <c r="AB52" i="1"/>
  <c r="AB54" i="1"/>
  <c r="AB59" i="1"/>
  <c r="AB61" i="1"/>
  <c r="AB68" i="1"/>
  <c r="AB70" i="1"/>
  <c r="AB77" i="1"/>
  <c r="AB84" i="1"/>
  <c r="AB86" i="1"/>
  <c r="AB93" i="1"/>
  <c r="AB100" i="1"/>
  <c r="AB102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6" i="1"/>
  <c r="AB209" i="1"/>
  <c r="AB215" i="1"/>
  <c r="AB233" i="1"/>
  <c r="AB235" i="1"/>
  <c r="AB273" i="1"/>
  <c r="AB286" i="1"/>
  <c r="AB297" i="1"/>
  <c r="AB299" i="1"/>
  <c r="AB306" i="1"/>
  <c r="AB335" i="1"/>
  <c r="AB337" i="1"/>
  <c r="AB1635" i="1"/>
  <c r="AB192" i="1"/>
  <c r="AB240" i="1"/>
  <c r="AB256" i="1"/>
  <c r="AB272" i="1"/>
  <c r="AB288" i="1"/>
  <c r="AB377" i="1"/>
  <c r="AB521" i="1"/>
  <c r="AB601" i="1"/>
  <c r="AB617" i="1"/>
  <c r="AB857" i="1"/>
  <c r="AB864" i="1"/>
  <c r="AB873" i="1"/>
  <c r="AB940" i="1"/>
  <c r="AB949" i="1"/>
  <c r="AB981" i="1"/>
  <c r="AB997" i="1"/>
  <c r="AB1084" i="1"/>
  <c r="AB1109" i="1"/>
  <c r="AB1205" i="1"/>
  <c r="AB1237" i="1"/>
  <c r="AB1253" i="1"/>
  <c r="AB1269" i="1"/>
  <c r="AB1341" i="1"/>
  <c r="AB1880" i="1"/>
  <c r="AB2008" i="1"/>
  <c r="AB2327" i="1"/>
  <c r="AB2364" i="1"/>
  <c r="AB2455" i="1"/>
  <c r="AB2861" i="1"/>
  <c r="AB4425" i="1"/>
  <c r="Z178" i="1"/>
  <c r="AB178" i="1" s="1"/>
  <c r="M181" i="1"/>
  <c r="AB181" i="1" s="1"/>
  <c r="S183" i="1"/>
  <c r="P188" i="1"/>
  <c r="V190" i="1"/>
  <c r="AB190" i="1" s="1"/>
  <c r="Z194" i="1"/>
  <c r="AB194" i="1" s="1"/>
  <c r="M197" i="1"/>
  <c r="AB197" i="1" s="1"/>
  <c r="S199" i="1"/>
  <c r="AB199" i="1" s="1"/>
  <c r="P204" i="1"/>
  <c r="AB204" i="1" s="1"/>
  <c r="V206" i="1"/>
  <c r="AB206" i="1" s="1"/>
  <c r="Z210" i="1"/>
  <c r="AB210" i="1" s="1"/>
  <c r="M213" i="1"/>
  <c r="AB213" i="1" s="1"/>
  <c r="S215" i="1"/>
  <c r="P220" i="1"/>
  <c r="V222" i="1"/>
  <c r="AB222" i="1" s="1"/>
  <c r="Z226" i="1"/>
  <c r="AB226" i="1" s="1"/>
  <c r="M229" i="1"/>
  <c r="AB229" i="1" s="1"/>
  <c r="S231" i="1"/>
  <c r="P236" i="1"/>
  <c r="AB236" i="1" s="1"/>
  <c r="V238" i="1"/>
  <c r="Z242" i="1"/>
  <c r="AB242" i="1" s="1"/>
  <c r="M245" i="1"/>
  <c r="AB245" i="1" s="1"/>
  <c r="S247" i="1"/>
  <c r="AB247" i="1" s="1"/>
  <c r="P252" i="1"/>
  <c r="V254" i="1"/>
  <c r="Z258" i="1"/>
  <c r="AB258" i="1" s="1"/>
  <c r="M261" i="1"/>
  <c r="AB261" i="1" s="1"/>
  <c r="S263" i="1"/>
  <c r="P268" i="1"/>
  <c r="AB268" i="1" s="1"/>
  <c r="V270" i="1"/>
  <c r="AB270" i="1" s="1"/>
  <c r="Z274" i="1"/>
  <c r="M277" i="1"/>
  <c r="AB277" i="1" s="1"/>
  <c r="S279" i="1"/>
  <c r="AB279" i="1" s="1"/>
  <c r="P284" i="1"/>
  <c r="V286" i="1"/>
  <c r="Z290" i="1"/>
  <c r="AB290" i="1" s="1"/>
  <c r="M293" i="1"/>
  <c r="AB293" i="1" s="1"/>
  <c r="S295" i="1"/>
  <c r="AB295" i="1" s="1"/>
  <c r="P300" i="1"/>
  <c r="AB300" i="1" s="1"/>
  <c r="V302" i="1"/>
  <c r="Z306" i="1"/>
  <c r="M309" i="1"/>
  <c r="AB309" i="1" s="1"/>
  <c r="S311" i="1"/>
  <c r="AB311" i="1" s="1"/>
  <c r="P316" i="1"/>
  <c r="V318" i="1"/>
  <c r="AB318" i="1" s="1"/>
  <c r="Z322" i="1"/>
  <c r="AB322" i="1" s="1"/>
  <c r="M325" i="1"/>
  <c r="S327" i="1"/>
  <c r="AB327" i="1" s="1"/>
  <c r="P332" i="1"/>
  <c r="AB332" i="1" s="1"/>
  <c r="V334" i="1"/>
  <c r="AB334" i="1" s="1"/>
  <c r="Z338" i="1"/>
  <c r="AB338" i="1" s="1"/>
  <c r="Z339" i="1"/>
  <c r="AB339" i="1" s="1"/>
  <c r="M342" i="1"/>
  <c r="AB342" i="1" s="1"/>
  <c r="V343" i="1"/>
  <c r="AB343" i="1" s="1"/>
  <c r="S348" i="1"/>
  <c r="AB348" i="1" s="1"/>
  <c r="AB349" i="1"/>
  <c r="P353" i="1"/>
  <c r="AB353" i="1" s="1"/>
  <c r="Z355" i="1"/>
  <c r="M358" i="1"/>
  <c r="AB358" i="1" s="1"/>
  <c r="V359" i="1"/>
  <c r="AB359" i="1" s="1"/>
  <c r="AB364" i="1"/>
  <c r="S364" i="1"/>
  <c r="AB365" i="1"/>
  <c r="P369" i="1"/>
  <c r="AB369" i="1" s="1"/>
  <c r="Z371" i="1"/>
  <c r="AB371" i="1" s="1"/>
  <c r="M374" i="1"/>
  <c r="AB374" i="1" s="1"/>
  <c r="V375" i="1"/>
  <c r="AB375" i="1" s="1"/>
  <c r="AB381" i="1"/>
  <c r="AB388" i="1"/>
  <c r="AB390" i="1"/>
  <c r="AB397" i="1"/>
  <c r="AB404" i="1"/>
  <c r="AB406" i="1"/>
  <c r="AB413" i="1"/>
  <c r="AB420" i="1"/>
  <c r="AB422" i="1"/>
  <c r="AB429" i="1"/>
  <c r="AB436" i="1"/>
  <c r="AB438" i="1"/>
  <c r="AB445" i="1"/>
  <c r="AB452" i="1"/>
  <c r="AB454" i="1"/>
  <c r="AB461" i="1"/>
  <c r="AB468" i="1"/>
  <c r="AB470" i="1"/>
  <c r="AB477" i="1"/>
  <c r="AB484" i="1"/>
  <c r="AB486" i="1"/>
  <c r="AB493" i="1"/>
  <c r="AB500" i="1"/>
  <c r="AB502" i="1"/>
  <c r="AB509" i="1"/>
  <c r="AB516" i="1"/>
  <c r="AB518" i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44" i="1"/>
  <c r="AB646" i="1"/>
  <c r="AB653" i="1"/>
  <c r="AB660" i="1"/>
  <c r="AB662" i="1"/>
  <c r="AB669" i="1"/>
  <c r="AB676" i="1"/>
  <c r="AB678" i="1"/>
  <c r="AB685" i="1"/>
  <c r="AB692" i="1"/>
  <c r="AB694" i="1"/>
  <c r="AB701" i="1"/>
  <c r="AB708" i="1"/>
  <c r="AB710" i="1"/>
  <c r="AB717" i="1"/>
  <c r="AB724" i="1"/>
  <c r="AB726" i="1"/>
  <c r="AB733" i="1"/>
  <c r="AB740" i="1"/>
  <c r="AB742" i="1"/>
  <c r="AB749" i="1"/>
  <c r="AB756" i="1"/>
  <c r="AB758" i="1"/>
  <c r="AB765" i="1"/>
  <c r="AB772" i="1"/>
  <c r="AB774" i="1"/>
  <c r="AB781" i="1"/>
  <c r="AB788" i="1"/>
  <c r="AB790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1" i="1"/>
  <c r="AB868" i="1"/>
  <c r="AB870" i="1"/>
  <c r="AB877" i="1"/>
  <c r="AB884" i="1"/>
  <c r="AB886" i="1"/>
  <c r="AB893" i="1"/>
  <c r="AB900" i="1"/>
  <c r="AB902" i="1"/>
  <c r="AB904" i="1"/>
  <c r="AB906" i="1"/>
  <c r="AB908" i="1"/>
  <c r="AB910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34" i="1"/>
  <c r="AB1343" i="1"/>
  <c r="AB1352" i="1"/>
  <c r="AB1357" i="1"/>
  <c r="AB1371" i="1"/>
  <c r="AB1377" i="1"/>
  <c r="AB1398" i="1"/>
  <c r="AB1407" i="1"/>
  <c r="AB1416" i="1"/>
  <c r="AB1421" i="1"/>
  <c r="AB1429" i="1"/>
  <c r="AB1435" i="1"/>
  <c r="AB1441" i="1"/>
  <c r="AB1462" i="1"/>
  <c r="AB1471" i="1"/>
  <c r="AB1480" i="1"/>
  <c r="AB1485" i="1"/>
  <c r="AB1499" i="1"/>
  <c r="AB1505" i="1"/>
  <c r="AB1526" i="1"/>
  <c r="AB1535" i="1"/>
  <c r="AB1544" i="1"/>
  <c r="AB1549" i="1"/>
  <c r="AB1557" i="1"/>
  <c r="AB1563" i="1"/>
  <c r="AB1569" i="1"/>
  <c r="AB1590" i="1"/>
  <c r="AB1599" i="1"/>
  <c r="AB1608" i="1"/>
  <c r="AB1613" i="1"/>
  <c r="AB1627" i="1"/>
  <c r="AB1642" i="1"/>
  <c r="AB1671" i="1"/>
  <c r="AB1679" i="1"/>
  <c r="AB1735" i="1"/>
  <c r="AB1743" i="1"/>
  <c r="AB1799" i="1"/>
  <c r="AB1807" i="1"/>
  <c r="AB1863" i="1"/>
  <c r="AB1871" i="1"/>
  <c r="AB1927" i="1"/>
  <c r="AB1935" i="1"/>
  <c r="AB1991" i="1"/>
  <c r="AB1999" i="1"/>
  <c r="AB2055" i="1"/>
  <c r="AB2063" i="1"/>
  <c r="AB2119" i="1"/>
  <c r="AB2127" i="1"/>
  <c r="AB2183" i="1"/>
  <c r="AB2191" i="1"/>
  <c r="AB2247" i="1"/>
  <c r="AB2255" i="1"/>
  <c r="AB2925" i="1"/>
  <c r="AB208" i="1"/>
  <c r="AB224" i="1"/>
  <c r="AB304" i="1"/>
  <c r="AB320" i="1"/>
  <c r="AB336" i="1"/>
  <c r="AB352" i="1"/>
  <c r="AB409" i="1"/>
  <c r="AB425" i="1"/>
  <c r="AB441" i="1"/>
  <c r="AB505" i="1"/>
  <c r="AB560" i="1"/>
  <c r="AB576" i="1"/>
  <c r="AB585" i="1"/>
  <c r="AB640" i="1"/>
  <c r="AB649" i="1"/>
  <c r="AB665" i="1"/>
  <c r="AB745" i="1"/>
  <c r="AB793" i="1"/>
  <c r="AB841" i="1"/>
  <c r="AB889" i="1"/>
  <c r="AB933" i="1"/>
  <c r="AB965" i="1"/>
  <c r="AB1045" i="1"/>
  <c r="AB1061" i="1"/>
  <c r="AB1093" i="1"/>
  <c r="AB1125" i="1"/>
  <c r="AB1132" i="1"/>
  <c r="AB1173" i="1"/>
  <c r="AB1228" i="1"/>
  <c r="AB1301" i="1"/>
  <c r="AB1308" i="1"/>
  <c r="AB1391" i="1"/>
  <c r="AB1541" i="1"/>
  <c r="AB2049" i="1"/>
  <c r="AB2113" i="1"/>
  <c r="AB2200" i="1"/>
  <c r="AB2241" i="1"/>
  <c r="AB2411" i="1"/>
  <c r="AB4439" i="1"/>
  <c r="AB4786" i="1"/>
  <c r="AB4810" i="1"/>
  <c r="AB184" i="1"/>
  <c r="AB200" i="1"/>
  <c r="AB216" i="1"/>
  <c r="AB232" i="1"/>
  <c r="AB248" i="1"/>
  <c r="AB264" i="1"/>
  <c r="AB280" i="1"/>
  <c r="AB296" i="1"/>
  <c r="AB312" i="1"/>
  <c r="AB328" i="1"/>
  <c r="AB344" i="1"/>
  <c r="AB360" i="1"/>
  <c r="AB361" i="1"/>
  <c r="AB376" i="1"/>
  <c r="AB378" i="1"/>
  <c r="AB385" i="1"/>
  <c r="AB392" i="1"/>
  <c r="AB394" i="1"/>
  <c r="AB401" i="1"/>
  <c r="AB408" i="1"/>
  <c r="AB410" i="1"/>
  <c r="AB417" i="1"/>
  <c r="AB424" i="1"/>
  <c r="AB426" i="1"/>
  <c r="AB433" i="1"/>
  <c r="AB440" i="1"/>
  <c r="AB442" i="1"/>
  <c r="AB449" i="1"/>
  <c r="AB456" i="1"/>
  <c r="AB458" i="1"/>
  <c r="AB465" i="1"/>
  <c r="AB472" i="1"/>
  <c r="AB474" i="1"/>
  <c r="AB481" i="1"/>
  <c r="AB488" i="1"/>
  <c r="AB490" i="1"/>
  <c r="AB497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AB584" i="1"/>
  <c r="AB586" i="1"/>
  <c r="AB593" i="1"/>
  <c r="AB600" i="1"/>
  <c r="AB602" i="1"/>
  <c r="AB609" i="1"/>
  <c r="AB616" i="1"/>
  <c r="AB618" i="1"/>
  <c r="AB625" i="1"/>
  <c r="AB632" i="1"/>
  <c r="AB634" i="1"/>
  <c r="AB641" i="1"/>
  <c r="AB648" i="1"/>
  <c r="AB650" i="1"/>
  <c r="AB657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60" i="1"/>
  <c r="AB762" i="1"/>
  <c r="AB769" i="1"/>
  <c r="AB776" i="1"/>
  <c r="AB778" i="1"/>
  <c r="AB785" i="1"/>
  <c r="AB792" i="1"/>
  <c r="AB794" i="1"/>
  <c r="AB801" i="1"/>
  <c r="AB808" i="1"/>
  <c r="AB810" i="1"/>
  <c r="AB817" i="1"/>
  <c r="AB824" i="1"/>
  <c r="AB826" i="1"/>
  <c r="AB833" i="1"/>
  <c r="AB840" i="1"/>
  <c r="AB842" i="1"/>
  <c r="AB849" i="1"/>
  <c r="AB856" i="1"/>
  <c r="AB858" i="1"/>
  <c r="AB865" i="1"/>
  <c r="AB872" i="1"/>
  <c r="AB874" i="1"/>
  <c r="AB881" i="1"/>
  <c r="AB888" i="1"/>
  <c r="AB890" i="1"/>
  <c r="AB897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29" i="1"/>
  <c r="AB1350" i="1"/>
  <c r="AB1359" i="1"/>
  <c r="AB1368" i="1"/>
  <c r="AB1393" i="1"/>
  <c r="AB1414" i="1"/>
  <c r="AB1423" i="1"/>
  <c r="AB1432" i="1"/>
  <c r="AB1457" i="1"/>
  <c r="AB1478" i="1"/>
  <c r="AB1487" i="1"/>
  <c r="AB1496" i="1"/>
  <c r="AB1521" i="1"/>
  <c r="AB1542" i="1"/>
  <c r="AB1551" i="1"/>
  <c r="AB1560" i="1"/>
  <c r="AB1585" i="1"/>
  <c r="AB1606" i="1"/>
  <c r="AB1615" i="1"/>
  <c r="AB1624" i="1"/>
  <c r="AB1638" i="1"/>
  <c r="AB1691" i="1"/>
  <c r="AB1755" i="1"/>
  <c r="AB1819" i="1"/>
  <c r="AB1883" i="1"/>
  <c r="AB1947" i="1"/>
  <c r="AB2011" i="1"/>
  <c r="AB2075" i="1"/>
  <c r="AB2139" i="1"/>
  <c r="AB2203" i="1"/>
  <c r="AB2267" i="1"/>
  <c r="AB2428" i="1"/>
  <c r="AB2789" i="1"/>
  <c r="AB368" i="1"/>
  <c r="AB393" i="1"/>
  <c r="AB496" i="1"/>
  <c r="AB553" i="1"/>
  <c r="AB569" i="1"/>
  <c r="AB608" i="1"/>
  <c r="AB633" i="1"/>
  <c r="AB729" i="1"/>
  <c r="AB761" i="1"/>
  <c r="AB809" i="1"/>
  <c r="AB825" i="1"/>
  <c r="AB917" i="1"/>
  <c r="AB956" i="1"/>
  <c r="AB1013" i="1"/>
  <c r="AB1029" i="1"/>
  <c r="AB1036" i="1"/>
  <c r="AB1077" i="1"/>
  <c r="AB1221" i="1"/>
  <c r="AB1688" i="1"/>
  <c r="AB1793" i="1"/>
  <c r="AB1816" i="1"/>
  <c r="AB1944" i="1"/>
  <c r="AB2072" i="1"/>
  <c r="AB2136" i="1"/>
  <c r="AB2264" i="1"/>
  <c r="P180" i="1"/>
  <c r="AB180" i="1" s="1"/>
  <c r="V182" i="1"/>
  <c r="AB182" i="1" s="1"/>
  <c r="Z186" i="1"/>
  <c r="AB188" i="1"/>
  <c r="M189" i="1"/>
  <c r="AB189" i="1" s="1"/>
  <c r="S191" i="1"/>
  <c r="P196" i="1"/>
  <c r="AB196" i="1" s="1"/>
  <c r="V198" i="1"/>
  <c r="AB198" i="1" s="1"/>
  <c r="Z202" i="1"/>
  <c r="AB202" i="1" s="1"/>
  <c r="M205" i="1"/>
  <c r="AB205" i="1" s="1"/>
  <c r="S207" i="1"/>
  <c r="AB207" i="1" s="1"/>
  <c r="P212" i="1"/>
  <c r="AB212" i="1" s="1"/>
  <c r="V214" i="1"/>
  <c r="AB214" i="1" s="1"/>
  <c r="Z218" i="1"/>
  <c r="AB218" i="1" s="1"/>
  <c r="AB220" i="1"/>
  <c r="M221" i="1"/>
  <c r="AB221" i="1" s="1"/>
  <c r="S223" i="1"/>
  <c r="AB223" i="1" s="1"/>
  <c r="P228" i="1"/>
  <c r="AB228" i="1" s="1"/>
  <c r="V230" i="1"/>
  <c r="AB230" i="1" s="1"/>
  <c r="Z234" i="1"/>
  <c r="AB234" i="1" s="1"/>
  <c r="M237" i="1"/>
  <c r="AB237" i="1" s="1"/>
  <c r="S239" i="1"/>
  <c r="AB239" i="1" s="1"/>
  <c r="P244" i="1"/>
  <c r="AB244" i="1" s="1"/>
  <c r="V246" i="1"/>
  <c r="AB246" i="1" s="1"/>
  <c r="Z250" i="1"/>
  <c r="AB250" i="1" s="1"/>
  <c r="AB252" i="1"/>
  <c r="M253" i="1"/>
  <c r="AB253" i="1" s="1"/>
  <c r="S255" i="1"/>
  <c r="AB255" i="1" s="1"/>
  <c r="P260" i="1"/>
  <c r="AB260" i="1" s="1"/>
  <c r="V262" i="1"/>
  <c r="AB262" i="1" s="1"/>
  <c r="Z266" i="1"/>
  <c r="AB266" i="1" s="1"/>
  <c r="M269" i="1"/>
  <c r="AB269" i="1" s="1"/>
  <c r="S271" i="1"/>
  <c r="AB271" i="1" s="1"/>
  <c r="P276" i="1"/>
  <c r="AB276" i="1" s="1"/>
  <c r="V278" i="1"/>
  <c r="AB278" i="1" s="1"/>
  <c r="Z282" i="1"/>
  <c r="AB282" i="1" s="1"/>
  <c r="AB284" i="1"/>
  <c r="M285" i="1"/>
  <c r="AB285" i="1" s="1"/>
  <c r="S287" i="1"/>
  <c r="AB287" i="1" s="1"/>
  <c r="P292" i="1"/>
  <c r="AB292" i="1" s="1"/>
  <c r="V294" i="1"/>
  <c r="AB294" i="1" s="1"/>
  <c r="Z298" i="1"/>
  <c r="AB298" i="1" s="1"/>
  <c r="M301" i="1"/>
  <c r="AB301" i="1" s="1"/>
  <c r="S303" i="1"/>
  <c r="P308" i="1"/>
  <c r="AB308" i="1" s="1"/>
  <c r="V310" i="1"/>
  <c r="AB310" i="1" s="1"/>
  <c r="Z314" i="1"/>
  <c r="AB314" i="1" s="1"/>
  <c r="AB316" i="1"/>
  <c r="M317" i="1"/>
  <c r="AB317" i="1" s="1"/>
  <c r="S319" i="1"/>
  <c r="P324" i="1"/>
  <c r="AB324" i="1" s="1"/>
  <c r="V326" i="1"/>
  <c r="Z330" i="1"/>
  <c r="AB330" i="1" s="1"/>
  <c r="M333" i="1"/>
  <c r="AB333" i="1" s="1"/>
  <c r="S335" i="1"/>
  <c r="AB340" i="1"/>
  <c r="S340" i="1"/>
  <c r="AB341" i="1"/>
  <c r="P345" i="1"/>
  <c r="AB345" i="1" s="1"/>
  <c r="Z347" i="1"/>
  <c r="AB347" i="1" s="1"/>
  <c r="M350" i="1"/>
  <c r="AB350" i="1" s="1"/>
  <c r="V351" i="1"/>
  <c r="AB351" i="1" s="1"/>
  <c r="S356" i="1"/>
  <c r="AB356" i="1" s="1"/>
  <c r="AB357" i="1"/>
  <c r="P361" i="1"/>
  <c r="Z363" i="1"/>
  <c r="AB363" i="1" s="1"/>
  <c r="M366" i="1"/>
  <c r="AB366" i="1" s="1"/>
  <c r="V367" i="1"/>
  <c r="AB367" i="1" s="1"/>
  <c r="S372" i="1"/>
  <c r="AB372" i="1" s="1"/>
  <c r="AB373" i="1"/>
  <c r="AB380" i="1"/>
  <c r="AB382" i="1"/>
  <c r="AB389" i="1"/>
  <c r="AB396" i="1"/>
  <c r="AB398" i="1"/>
  <c r="AB405" i="1"/>
  <c r="AB412" i="1"/>
  <c r="AB414" i="1"/>
  <c r="AB421" i="1"/>
  <c r="AB428" i="1"/>
  <c r="AB430" i="1"/>
  <c r="AB437" i="1"/>
  <c r="AB444" i="1"/>
  <c r="AB446" i="1"/>
  <c r="AB453" i="1"/>
  <c r="AB460" i="1"/>
  <c r="AB462" i="1"/>
  <c r="AB469" i="1"/>
  <c r="AB476" i="1"/>
  <c r="AB478" i="1"/>
  <c r="AB485" i="1"/>
  <c r="AB492" i="1"/>
  <c r="AB494" i="1"/>
  <c r="AB501" i="1"/>
  <c r="AB508" i="1"/>
  <c r="AB510" i="1"/>
  <c r="AB517" i="1"/>
  <c r="AB524" i="1"/>
  <c r="AB526" i="1"/>
  <c r="AB533" i="1"/>
  <c r="AB540" i="1"/>
  <c r="AB542" i="1"/>
  <c r="AB549" i="1"/>
  <c r="AB556" i="1"/>
  <c r="AB558" i="1"/>
  <c r="AB565" i="1"/>
  <c r="AB572" i="1"/>
  <c r="AB574" i="1"/>
  <c r="AB581" i="1"/>
  <c r="AB588" i="1"/>
  <c r="AB590" i="1"/>
  <c r="AB597" i="1"/>
  <c r="AB604" i="1"/>
  <c r="AB606" i="1"/>
  <c r="AB613" i="1"/>
  <c r="AB620" i="1"/>
  <c r="AB622" i="1"/>
  <c r="AB629" i="1"/>
  <c r="AB636" i="1"/>
  <c r="AB638" i="1"/>
  <c r="AB645" i="1"/>
  <c r="AB652" i="1"/>
  <c r="AB654" i="1"/>
  <c r="AB661" i="1"/>
  <c r="AB668" i="1"/>
  <c r="AB670" i="1"/>
  <c r="AB677" i="1"/>
  <c r="AB684" i="1"/>
  <c r="AB686" i="1"/>
  <c r="AB693" i="1"/>
  <c r="AB700" i="1"/>
  <c r="AB702" i="1"/>
  <c r="AB709" i="1"/>
  <c r="AB716" i="1"/>
  <c r="AB718" i="1"/>
  <c r="AB725" i="1"/>
  <c r="AB732" i="1"/>
  <c r="AB734" i="1"/>
  <c r="AB741" i="1"/>
  <c r="AB748" i="1"/>
  <c r="AB750" i="1"/>
  <c r="AB757" i="1"/>
  <c r="AB764" i="1"/>
  <c r="AB766" i="1"/>
  <c r="AB773" i="1"/>
  <c r="AB780" i="1"/>
  <c r="AB782" i="1"/>
  <c r="AB789" i="1"/>
  <c r="AB796" i="1"/>
  <c r="AB798" i="1"/>
  <c r="AB805" i="1"/>
  <c r="AB812" i="1"/>
  <c r="AB814" i="1"/>
  <c r="AB821" i="1"/>
  <c r="AB828" i="1"/>
  <c r="AB830" i="1"/>
  <c r="AB837" i="1"/>
  <c r="AB844" i="1"/>
  <c r="AB846" i="1"/>
  <c r="AB853" i="1"/>
  <c r="AB860" i="1"/>
  <c r="AB862" i="1"/>
  <c r="AB869" i="1"/>
  <c r="AB876" i="1"/>
  <c r="AB878" i="1"/>
  <c r="AB885" i="1"/>
  <c r="AB892" i="1"/>
  <c r="AB894" i="1"/>
  <c r="AB901" i="1"/>
  <c r="AB905" i="1"/>
  <c r="AB909" i="1"/>
  <c r="AB913" i="1"/>
  <c r="AB920" i="1"/>
  <c r="AB922" i="1"/>
  <c r="AB929" i="1"/>
  <c r="AB936" i="1"/>
  <c r="AB938" i="1"/>
  <c r="AB945" i="1"/>
  <c r="AB952" i="1"/>
  <c r="AB954" i="1"/>
  <c r="AB961" i="1"/>
  <c r="AB968" i="1"/>
  <c r="AB970" i="1"/>
  <c r="AB977" i="1"/>
  <c r="AB984" i="1"/>
  <c r="AB986" i="1"/>
  <c r="AB993" i="1"/>
  <c r="AB1000" i="1"/>
  <c r="AB1002" i="1"/>
  <c r="AB1009" i="1"/>
  <c r="AB1016" i="1"/>
  <c r="AB1018" i="1"/>
  <c r="AB1025" i="1"/>
  <c r="AB1032" i="1"/>
  <c r="AB1034" i="1"/>
  <c r="AB1041" i="1"/>
  <c r="AB1048" i="1"/>
  <c r="AB1050" i="1"/>
  <c r="AB1057" i="1"/>
  <c r="AB1064" i="1"/>
  <c r="AB1066" i="1"/>
  <c r="AB1073" i="1"/>
  <c r="AB1080" i="1"/>
  <c r="AB1082" i="1"/>
  <c r="AB1089" i="1"/>
  <c r="AB1096" i="1"/>
  <c r="AB1098" i="1"/>
  <c r="AB1105" i="1"/>
  <c r="AB1112" i="1"/>
  <c r="AB1114" i="1"/>
  <c r="AB1121" i="1"/>
  <c r="AB1128" i="1"/>
  <c r="AB1130" i="1"/>
  <c r="AB1137" i="1"/>
  <c r="AB1144" i="1"/>
  <c r="AB1146" i="1"/>
  <c r="AB1153" i="1"/>
  <c r="AB1160" i="1"/>
  <c r="AB1162" i="1"/>
  <c r="AB1169" i="1"/>
  <c r="AB1176" i="1"/>
  <c r="AB1178" i="1"/>
  <c r="AB1185" i="1"/>
  <c r="AB1192" i="1"/>
  <c r="AB1194" i="1"/>
  <c r="AB1201" i="1"/>
  <c r="AB1208" i="1"/>
  <c r="AB1210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7" i="1"/>
  <c r="AB1304" i="1"/>
  <c r="AB1306" i="1"/>
  <c r="AB1313" i="1"/>
  <c r="AB1320" i="1"/>
  <c r="AB1325" i="1"/>
  <c r="AB1326" i="1"/>
  <c r="AB1339" i="1"/>
  <c r="AB1345" i="1"/>
  <c r="AB1346" i="1"/>
  <c r="AB1366" i="1"/>
  <c r="AB1375" i="1"/>
  <c r="AB1384" i="1"/>
  <c r="AB1389" i="1"/>
  <c r="AB1403" i="1"/>
  <c r="AB1409" i="1"/>
  <c r="AB1430" i="1"/>
  <c r="AB1431" i="1"/>
  <c r="AB1439" i="1"/>
  <c r="AB1448" i="1"/>
  <c r="AB1453" i="1"/>
  <c r="AB1454" i="1"/>
  <c r="AB1467" i="1"/>
  <c r="AB1473" i="1"/>
  <c r="AB1474" i="1"/>
  <c r="AB1494" i="1"/>
  <c r="AB1503" i="1"/>
  <c r="AB1512" i="1"/>
  <c r="AB1517" i="1"/>
  <c r="AB1531" i="1"/>
  <c r="AB1537" i="1"/>
  <c r="AB1558" i="1"/>
  <c r="AB1559" i="1"/>
  <c r="AB1567" i="1"/>
  <c r="AB1576" i="1"/>
  <c r="AB1581" i="1"/>
  <c r="AB1582" i="1"/>
  <c r="AB1595" i="1"/>
  <c r="AB1601" i="1"/>
  <c r="AB1602" i="1"/>
  <c r="AB1622" i="1"/>
  <c r="AB1631" i="1"/>
  <c r="AB1647" i="1"/>
  <c r="AB1703" i="1"/>
  <c r="AB1707" i="1"/>
  <c r="AB1711" i="1"/>
  <c r="AB1767" i="1"/>
  <c r="AB1771" i="1"/>
  <c r="AB1775" i="1"/>
  <c r="AB1831" i="1"/>
  <c r="AB1835" i="1"/>
  <c r="AB1839" i="1"/>
  <c r="AB1895" i="1"/>
  <c r="AB1899" i="1"/>
  <c r="AB1903" i="1"/>
  <c r="AB1959" i="1"/>
  <c r="AB1963" i="1"/>
  <c r="AB1967" i="1"/>
  <c r="AB2023" i="1"/>
  <c r="AB2027" i="1"/>
  <c r="AB2031" i="1"/>
  <c r="AB2087" i="1"/>
  <c r="AB2091" i="1"/>
  <c r="AB2095" i="1"/>
  <c r="AB2151" i="1"/>
  <c r="AB2155" i="1"/>
  <c r="AB2159" i="1"/>
  <c r="AB2215" i="1"/>
  <c r="AB2219" i="1"/>
  <c r="AB2223" i="1"/>
  <c r="AB2279" i="1"/>
  <c r="AB2283" i="1"/>
  <c r="AB2287" i="1"/>
  <c r="AB2333" i="1"/>
  <c r="AB1340" i="1"/>
  <c r="AB1404" i="1"/>
  <c r="AB1468" i="1"/>
  <c r="AB1532" i="1"/>
  <c r="AB1596" i="1"/>
  <c r="AB1644" i="1"/>
  <c r="AB1645" i="1"/>
  <c r="AB1653" i="1"/>
  <c r="AB1660" i="1"/>
  <c r="AB1662" i="1"/>
  <c r="AB1669" i="1"/>
  <c r="AB1676" i="1"/>
  <c r="AB1678" i="1"/>
  <c r="AB1685" i="1"/>
  <c r="AB1692" i="1"/>
  <c r="AB1694" i="1"/>
  <c r="AB1701" i="1"/>
  <c r="AB1708" i="1"/>
  <c r="AB1710" i="1"/>
  <c r="AB1717" i="1"/>
  <c r="AB1724" i="1"/>
  <c r="AB1726" i="1"/>
  <c r="AB1733" i="1"/>
  <c r="AB1740" i="1"/>
  <c r="AB1742" i="1"/>
  <c r="AB1749" i="1"/>
  <c r="AB1756" i="1"/>
  <c r="AB1758" i="1"/>
  <c r="AB1765" i="1"/>
  <c r="AB1772" i="1"/>
  <c r="AB1774" i="1"/>
  <c r="AB1781" i="1"/>
  <c r="AB1788" i="1"/>
  <c r="AB1790" i="1"/>
  <c r="AB1797" i="1"/>
  <c r="AB1804" i="1"/>
  <c r="AB1806" i="1"/>
  <c r="AB1813" i="1"/>
  <c r="AB1820" i="1"/>
  <c r="AB1822" i="1"/>
  <c r="AB1829" i="1"/>
  <c r="AB1836" i="1"/>
  <c r="AB1838" i="1"/>
  <c r="AB1845" i="1"/>
  <c r="AB1852" i="1"/>
  <c r="AB1854" i="1"/>
  <c r="AB1861" i="1"/>
  <c r="AB1868" i="1"/>
  <c r="AB1870" i="1"/>
  <c r="AB1877" i="1"/>
  <c r="AB1884" i="1"/>
  <c r="AB1886" i="1"/>
  <c r="AB1893" i="1"/>
  <c r="AB1900" i="1"/>
  <c r="AB1902" i="1"/>
  <c r="AB1909" i="1"/>
  <c r="AB1916" i="1"/>
  <c r="AB1918" i="1"/>
  <c r="AB1925" i="1"/>
  <c r="AB1932" i="1"/>
  <c r="AB1934" i="1"/>
  <c r="AB1941" i="1"/>
  <c r="AB1948" i="1"/>
  <c r="AB1950" i="1"/>
  <c r="AB1957" i="1"/>
  <c r="AB1964" i="1"/>
  <c r="AB1966" i="1"/>
  <c r="AB1973" i="1"/>
  <c r="AB1980" i="1"/>
  <c r="AB1982" i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5" i="1"/>
  <c r="AB2172" i="1"/>
  <c r="AB2174" i="1"/>
  <c r="AB2181" i="1"/>
  <c r="AB2188" i="1"/>
  <c r="AB2190" i="1"/>
  <c r="AB2197" i="1"/>
  <c r="AB2204" i="1"/>
  <c r="AB2206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5" i="1"/>
  <c r="AB2324" i="1"/>
  <c r="AB2337" i="1"/>
  <c r="AB2356" i="1"/>
  <c r="AB2357" i="1"/>
  <c r="AB2369" i="1"/>
  <c r="AB2388" i="1"/>
  <c r="AB2389" i="1"/>
  <c r="AB2401" i="1"/>
  <c r="AB2420" i="1"/>
  <c r="AB2433" i="1"/>
  <c r="AB2452" i="1"/>
  <c r="AB2465" i="1"/>
  <c r="AB3611" i="1"/>
  <c r="AB1328" i="1"/>
  <c r="AB1344" i="1"/>
  <c r="AB1360" i="1"/>
  <c r="AB1376" i="1"/>
  <c r="AB1392" i="1"/>
  <c r="AB1408" i="1"/>
  <c r="AB1424" i="1"/>
  <c r="AB1440" i="1"/>
  <c r="AB1456" i="1"/>
  <c r="AB1472" i="1"/>
  <c r="AB1488" i="1"/>
  <c r="AB1504" i="1"/>
  <c r="AB1520" i="1"/>
  <c r="AB1536" i="1"/>
  <c r="AB1552" i="1"/>
  <c r="AB1568" i="1"/>
  <c r="AB1584" i="1"/>
  <c r="AB1600" i="1"/>
  <c r="AB1616" i="1"/>
  <c r="AB1632" i="1"/>
  <c r="M1634" i="1"/>
  <c r="AB1634" i="1" s="1"/>
  <c r="V1635" i="1"/>
  <c r="S1640" i="1"/>
  <c r="AB1640" i="1" s="1"/>
  <c r="AB1641" i="1"/>
  <c r="P1645" i="1"/>
  <c r="AB1648" i="1"/>
  <c r="AB1650" i="1"/>
  <c r="AB1657" i="1"/>
  <c r="AB1664" i="1"/>
  <c r="AB1666" i="1"/>
  <c r="AB1673" i="1"/>
  <c r="AB1680" i="1"/>
  <c r="AB1682" i="1"/>
  <c r="AB1689" i="1"/>
  <c r="AB1696" i="1"/>
  <c r="AB1698" i="1"/>
  <c r="AB1705" i="1"/>
  <c r="AB1712" i="1"/>
  <c r="AB1714" i="1"/>
  <c r="AB1721" i="1"/>
  <c r="AB1728" i="1"/>
  <c r="AB1730" i="1"/>
  <c r="AB1737" i="1"/>
  <c r="AB1744" i="1"/>
  <c r="AB1746" i="1"/>
  <c r="AB1753" i="1"/>
  <c r="AB1760" i="1"/>
  <c r="AB1762" i="1"/>
  <c r="AB1769" i="1"/>
  <c r="AB1776" i="1"/>
  <c r="AB1778" i="1"/>
  <c r="AB1785" i="1"/>
  <c r="AB1792" i="1"/>
  <c r="AB1794" i="1"/>
  <c r="AB1801" i="1"/>
  <c r="AB1808" i="1"/>
  <c r="AB1810" i="1"/>
  <c r="AB1817" i="1"/>
  <c r="AB1824" i="1"/>
  <c r="AB1826" i="1"/>
  <c r="AB1833" i="1"/>
  <c r="AB1840" i="1"/>
  <c r="AB1842" i="1"/>
  <c r="AB1849" i="1"/>
  <c r="AB1856" i="1"/>
  <c r="AB1858" i="1"/>
  <c r="AB1865" i="1"/>
  <c r="AB1872" i="1"/>
  <c r="AB1874" i="1"/>
  <c r="AB1881" i="1"/>
  <c r="AB1888" i="1"/>
  <c r="AB1890" i="1"/>
  <c r="AB1897" i="1"/>
  <c r="AB1904" i="1"/>
  <c r="AB1906" i="1"/>
  <c r="AB1913" i="1"/>
  <c r="AB1920" i="1"/>
  <c r="AB1922" i="1"/>
  <c r="AB1929" i="1"/>
  <c r="AB1936" i="1"/>
  <c r="AB1938" i="1"/>
  <c r="AB1945" i="1"/>
  <c r="AB1952" i="1"/>
  <c r="AB1954" i="1"/>
  <c r="AB1961" i="1"/>
  <c r="AB1968" i="1"/>
  <c r="AB1970" i="1"/>
  <c r="AB1977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7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201" i="1"/>
  <c r="AB2208" i="1"/>
  <c r="AB2210" i="1"/>
  <c r="AB2217" i="1"/>
  <c r="AB2224" i="1"/>
  <c r="AB2226" i="1"/>
  <c r="AB2233" i="1"/>
  <c r="AB2240" i="1"/>
  <c r="AB2242" i="1"/>
  <c r="AB2249" i="1"/>
  <c r="AB2256" i="1"/>
  <c r="AB2258" i="1"/>
  <c r="AB2265" i="1"/>
  <c r="AB2272" i="1"/>
  <c r="AB2274" i="1"/>
  <c r="AB2281" i="1"/>
  <c r="AB2288" i="1"/>
  <c r="AB2290" i="1"/>
  <c r="AB2297" i="1"/>
  <c r="AB2316" i="1"/>
  <c r="AB2317" i="1"/>
  <c r="AB2331" i="1"/>
  <c r="AB2348" i="1"/>
  <c r="AB2349" i="1"/>
  <c r="AB2380" i="1"/>
  <c r="AB2413" i="1"/>
  <c r="AB2445" i="1"/>
  <c r="AB2459" i="1"/>
  <c r="AB3666" i="1"/>
  <c r="Z1314" i="1"/>
  <c r="AB1314" i="1" s="1"/>
  <c r="AB1316" i="1"/>
  <c r="M1317" i="1"/>
  <c r="AB1317" i="1" s="1"/>
  <c r="S1319" i="1"/>
  <c r="AB1319" i="1" s="1"/>
  <c r="P1324" i="1"/>
  <c r="AB1324" i="1" s="1"/>
  <c r="V1326" i="1"/>
  <c r="Z1330" i="1"/>
  <c r="AB1330" i="1" s="1"/>
  <c r="AB1332" i="1"/>
  <c r="M1333" i="1"/>
  <c r="AB1333" i="1" s="1"/>
  <c r="S1335" i="1"/>
  <c r="AB1335" i="1" s="1"/>
  <c r="P1340" i="1"/>
  <c r="V1342" i="1"/>
  <c r="AB1342" i="1" s="1"/>
  <c r="Z1346" i="1"/>
  <c r="AB1348" i="1"/>
  <c r="M1349" i="1"/>
  <c r="AB1349" i="1" s="1"/>
  <c r="S1351" i="1"/>
  <c r="AB1351" i="1" s="1"/>
  <c r="P1356" i="1"/>
  <c r="AB1356" i="1" s="1"/>
  <c r="V1358" i="1"/>
  <c r="AB1358" i="1" s="1"/>
  <c r="Z1362" i="1"/>
  <c r="AB1362" i="1" s="1"/>
  <c r="AB1364" i="1"/>
  <c r="M1365" i="1"/>
  <c r="AB1365" i="1" s="1"/>
  <c r="S1367" i="1"/>
  <c r="AB1367" i="1" s="1"/>
  <c r="P1372" i="1"/>
  <c r="AB1372" i="1" s="1"/>
  <c r="V1374" i="1"/>
  <c r="AB1374" i="1" s="1"/>
  <c r="Z1378" i="1"/>
  <c r="AB1378" i="1" s="1"/>
  <c r="AB1380" i="1"/>
  <c r="M1381" i="1"/>
  <c r="AB1381" i="1" s="1"/>
  <c r="S1383" i="1"/>
  <c r="AB1383" i="1" s="1"/>
  <c r="P1388" i="1"/>
  <c r="AB1388" i="1" s="1"/>
  <c r="V1390" i="1"/>
  <c r="AB1390" i="1" s="1"/>
  <c r="Z1394" i="1"/>
  <c r="AB1394" i="1" s="1"/>
  <c r="AB1396" i="1"/>
  <c r="M1397" i="1"/>
  <c r="AB1397" i="1" s="1"/>
  <c r="S1399" i="1"/>
  <c r="AB1399" i="1" s="1"/>
  <c r="P1404" i="1"/>
  <c r="V1406" i="1"/>
  <c r="AB1406" i="1" s="1"/>
  <c r="Z1410" i="1"/>
  <c r="AB1410" i="1" s="1"/>
  <c r="AB1412" i="1"/>
  <c r="M1413" i="1"/>
  <c r="AB1413" i="1" s="1"/>
  <c r="S1415" i="1"/>
  <c r="AB1415" i="1" s="1"/>
  <c r="P1420" i="1"/>
  <c r="AB1420" i="1" s="1"/>
  <c r="V1422" i="1"/>
  <c r="AB1422" i="1" s="1"/>
  <c r="Z1426" i="1"/>
  <c r="AB1426" i="1" s="1"/>
  <c r="AB1428" i="1"/>
  <c r="M1429" i="1"/>
  <c r="S1431" i="1"/>
  <c r="P1436" i="1"/>
  <c r="AB1436" i="1" s="1"/>
  <c r="V1438" i="1"/>
  <c r="AB1438" i="1" s="1"/>
  <c r="Z1442" i="1"/>
  <c r="AB1442" i="1" s="1"/>
  <c r="AB1444" i="1"/>
  <c r="M1445" i="1"/>
  <c r="AB1445" i="1" s="1"/>
  <c r="S1447" i="1"/>
  <c r="AB1447" i="1" s="1"/>
  <c r="P1452" i="1"/>
  <c r="AB1452" i="1" s="1"/>
  <c r="V1454" i="1"/>
  <c r="Z1458" i="1"/>
  <c r="AB1458" i="1" s="1"/>
  <c r="AB1460" i="1"/>
  <c r="M1461" i="1"/>
  <c r="AB1461" i="1" s="1"/>
  <c r="S1463" i="1"/>
  <c r="AB1463" i="1" s="1"/>
  <c r="P1468" i="1"/>
  <c r="V1470" i="1"/>
  <c r="AB1470" i="1" s="1"/>
  <c r="Z1474" i="1"/>
  <c r="AB1476" i="1"/>
  <c r="M1477" i="1"/>
  <c r="AB1477" i="1" s="1"/>
  <c r="S1479" i="1"/>
  <c r="AB1479" i="1" s="1"/>
  <c r="P1484" i="1"/>
  <c r="AB1484" i="1" s="1"/>
  <c r="V1486" i="1"/>
  <c r="AB1486" i="1" s="1"/>
  <c r="Z1490" i="1"/>
  <c r="AB1490" i="1" s="1"/>
  <c r="AB1492" i="1"/>
  <c r="M1493" i="1"/>
  <c r="AB1493" i="1" s="1"/>
  <c r="S1495" i="1"/>
  <c r="AB1495" i="1" s="1"/>
  <c r="P1500" i="1"/>
  <c r="AB1500" i="1" s="1"/>
  <c r="V1502" i="1"/>
  <c r="AB1502" i="1" s="1"/>
  <c r="Z1506" i="1"/>
  <c r="AB1506" i="1" s="1"/>
  <c r="AB1508" i="1"/>
  <c r="M1509" i="1"/>
  <c r="AB1509" i="1" s="1"/>
  <c r="S1511" i="1"/>
  <c r="AB1511" i="1" s="1"/>
  <c r="P1516" i="1"/>
  <c r="AB1516" i="1" s="1"/>
  <c r="V1518" i="1"/>
  <c r="AB1518" i="1" s="1"/>
  <c r="Z1522" i="1"/>
  <c r="AB1522" i="1" s="1"/>
  <c r="AB1524" i="1"/>
  <c r="M1525" i="1"/>
  <c r="AB1525" i="1" s="1"/>
  <c r="S1527" i="1"/>
  <c r="AB1527" i="1" s="1"/>
  <c r="P1532" i="1"/>
  <c r="V1534" i="1"/>
  <c r="AB1534" i="1" s="1"/>
  <c r="Z1538" i="1"/>
  <c r="AB1538" i="1" s="1"/>
  <c r="AB1540" i="1"/>
  <c r="M1541" i="1"/>
  <c r="S1543" i="1"/>
  <c r="AB1543" i="1" s="1"/>
  <c r="P1548" i="1"/>
  <c r="AB1548" i="1" s="1"/>
  <c r="V1550" i="1"/>
  <c r="AB1550" i="1" s="1"/>
  <c r="Z1554" i="1"/>
  <c r="AB1554" i="1" s="1"/>
  <c r="AB1556" i="1"/>
  <c r="M1557" i="1"/>
  <c r="S1559" i="1"/>
  <c r="P1564" i="1"/>
  <c r="AB1564" i="1" s="1"/>
  <c r="V1566" i="1"/>
  <c r="AB1566" i="1" s="1"/>
  <c r="Z1570" i="1"/>
  <c r="AB1570" i="1" s="1"/>
  <c r="AB1572" i="1"/>
  <c r="M1573" i="1"/>
  <c r="AB1573" i="1" s="1"/>
  <c r="S1575" i="1"/>
  <c r="AB1575" i="1" s="1"/>
  <c r="P1580" i="1"/>
  <c r="AB1580" i="1" s="1"/>
  <c r="V1582" i="1"/>
  <c r="Z1586" i="1"/>
  <c r="AB1586" i="1" s="1"/>
  <c r="AB1588" i="1"/>
  <c r="M1589" i="1"/>
  <c r="AB1589" i="1" s="1"/>
  <c r="S1591" i="1"/>
  <c r="AB1591" i="1" s="1"/>
  <c r="P1596" i="1"/>
  <c r="V1598" i="1"/>
  <c r="AB1598" i="1" s="1"/>
  <c r="Z1602" i="1"/>
  <c r="AB1604" i="1"/>
  <c r="M1605" i="1"/>
  <c r="AB1605" i="1" s="1"/>
  <c r="S1607" i="1"/>
  <c r="AB1607" i="1" s="1"/>
  <c r="P1612" i="1"/>
  <c r="AB1612" i="1" s="1"/>
  <c r="V1614" i="1"/>
  <c r="AB1614" i="1" s="1"/>
  <c r="Z1618" i="1"/>
  <c r="AB1618" i="1" s="1"/>
  <c r="AB1620" i="1"/>
  <c r="M1621" i="1"/>
  <c r="AB1621" i="1" s="1"/>
  <c r="S1623" i="1"/>
  <c r="AB1623" i="1" s="1"/>
  <c r="P1628" i="1"/>
  <c r="AB1628" i="1" s="1"/>
  <c r="V1630" i="1"/>
  <c r="AB1630" i="1" s="1"/>
  <c r="AB1633" i="1"/>
  <c r="AB1636" i="1"/>
  <c r="S1636" i="1"/>
  <c r="AB1637" i="1"/>
  <c r="P1641" i="1"/>
  <c r="Z1643" i="1"/>
  <c r="AB1643" i="1" s="1"/>
  <c r="M1646" i="1"/>
  <c r="AB1646" i="1" s="1"/>
  <c r="AB1652" i="1"/>
  <c r="AB1654" i="1"/>
  <c r="AB1661" i="1"/>
  <c r="AB1668" i="1"/>
  <c r="AB1670" i="1"/>
  <c r="AB1677" i="1"/>
  <c r="AB1684" i="1"/>
  <c r="AB1686" i="1"/>
  <c r="AB1693" i="1"/>
  <c r="AB1700" i="1"/>
  <c r="AB1702" i="1"/>
  <c r="AB1709" i="1"/>
  <c r="AB1716" i="1"/>
  <c r="AB1718" i="1"/>
  <c r="AB1725" i="1"/>
  <c r="AB1732" i="1"/>
  <c r="AB1734" i="1"/>
  <c r="AB1741" i="1"/>
  <c r="AB1748" i="1"/>
  <c r="AB1750" i="1"/>
  <c r="AB1757" i="1"/>
  <c r="AB1764" i="1"/>
  <c r="AB1766" i="1"/>
  <c r="AB1773" i="1"/>
  <c r="AB1780" i="1"/>
  <c r="AB1782" i="1"/>
  <c r="AB1789" i="1"/>
  <c r="AB1796" i="1"/>
  <c r="AB1798" i="1"/>
  <c r="AB1805" i="1"/>
  <c r="AB1812" i="1"/>
  <c r="AB1814" i="1"/>
  <c r="AB1821" i="1"/>
  <c r="AB1828" i="1"/>
  <c r="AB1830" i="1"/>
  <c r="AB1837" i="1"/>
  <c r="AB1844" i="1"/>
  <c r="AB1846" i="1"/>
  <c r="AB1853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87" i="1"/>
  <c r="AB3145" i="1"/>
  <c r="AB3771" i="1"/>
  <c r="AB3924" i="1"/>
  <c r="AB4084" i="1"/>
  <c r="AB2394" i="1"/>
  <c r="AB2803" i="1"/>
  <c r="AB2824" i="1"/>
  <c r="AB2841" i="1"/>
  <c r="AB2888" i="1"/>
  <c r="AB2905" i="1"/>
  <c r="AB3128" i="1"/>
  <c r="AB3164" i="1"/>
  <c r="AB3180" i="1"/>
  <c r="AB3196" i="1"/>
  <c r="AB3212" i="1"/>
  <c r="AB3232" i="1"/>
  <c r="AB3272" i="1"/>
  <c r="AB3288" i="1"/>
  <c r="AB3304" i="1"/>
  <c r="AB3320" i="1"/>
  <c r="AB3336" i="1"/>
  <c r="AB3352" i="1"/>
  <c r="AB3368" i="1"/>
  <c r="AB3384" i="1"/>
  <c r="AB3400" i="1"/>
  <c r="AB3416" i="1"/>
  <c r="AB3432" i="1"/>
  <c r="AB3448" i="1"/>
  <c r="AB3464" i="1"/>
  <c r="AB3480" i="1"/>
  <c r="AB3621" i="1"/>
  <c r="AB3671" i="1"/>
  <c r="AB3816" i="1"/>
  <c r="AB4080" i="1"/>
  <c r="AB2304" i="1"/>
  <c r="AB2312" i="1"/>
  <c r="AB2320" i="1"/>
  <c r="AB2328" i="1"/>
  <c r="AB2336" i="1"/>
  <c r="AB2344" i="1"/>
  <c r="AB2352" i="1"/>
  <c r="AB2360" i="1"/>
  <c r="AB2368" i="1"/>
  <c r="AB2376" i="1"/>
  <c r="AB2384" i="1"/>
  <c r="AB2392" i="1"/>
  <c r="AB2400" i="1"/>
  <c r="AB2408" i="1"/>
  <c r="AB2416" i="1"/>
  <c r="AB2424" i="1"/>
  <c r="AB2432" i="1"/>
  <c r="AB2440" i="1"/>
  <c r="AB2448" i="1"/>
  <c r="AB2456" i="1"/>
  <c r="AB2464" i="1"/>
  <c r="AB2472" i="1"/>
  <c r="AB2474" i="1"/>
  <c r="AB2476" i="1"/>
  <c r="AB2478" i="1"/>
  <c r="AB2480" i="1"/>
  <c r="AB2482" i="1"/>
  <c r="AB2484" i="1"/>
  <c r="AB2490" i="1"/>
  <c r="AB2498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1" i="1"/>
  <c r="AB2807" i="1"/>
  <c r="AB2823" i="1"/>
  <c r="AB3113" i="1"/>
  <c r="AB3160" i="1"/>
  <c r="AB3176" i="1"/>
  <c r="AB3192" i="1"/>
  <c r="AB3208" i="1"/>
  <c r="AB3248" i="1"/>
  <c r="AB3252" i="1"/>
  <c r="AB3256" i="1"/>
  <c r="AB3268" i="1"/>
  <c r="AB3284" i="1"/>
  <c r="AB3300" i="1"/>
  <c r="AB3316" i="1"/>
  <c r="AB3332" i="1"/>
  <c r="AB3348" i="1"/>
  <c r="AB3364" i="1"/>
  <c r="AB3380" i="1"/>
  <c r="AB3396" i="1"/>
  <c r="AB3412" i="1"/>
  <c r="AB3428" i="1"/>
  <c r="AB3444" i="1"/>
  <c r="AB3460" i="1"/>
  <c r="AB3476" i="1"/>
  <c r="AB3498" i="1"/>
  <c r="AB3639" i="1"/>
  <c r="AB3860" i="1"/>
  <c r="M2299" i="1"/>
  <c r="AB2299" i="1" s="1"/>
  <c r="V2300" i="1"/>
  <c r="AB2300" i="1" s="1"/>
  <c r="AB2302" i="1"/>
  <c r="P2306" i="1"/>
  <c r="AB2306" i="1" s="1"/>
  <c r="M2307" i="1"/>
  <c r="AB2307" i="1" s="1"/>
  <c r="AB2310" i="1"/>
  <c r="P2314" i="1"/>
  <c r="AB2314" i="1" s="1"/>
  <c r="M2315" i="1"/>
  <c r="AB2315" i="1" s="1"/>
  <c r="AB2318" i="1"/>
  <c r="P2322" i="1"/>
  <c r="AB2322" i="1" s="1"/>
  <c r="M2323" i="1"/>
  <c r="AB2323" i="1" s="1"/>
  <c r="V2324" i="1"/>
  <c r="S2325" i="1"/>
  <c r="AB2325" i="1" s="1"/>
  <c r="AB2326" i="1"/>
  <c r="P2330" i="1"/>
  <c r="AB2330" i="1" s="1"/>
  <c r="M2331" i="1"/>
  <c r="V2332" i="1"/>
  <c r="AB2332" i="1" s="1"/>
  <c r="S2333" i="1"/>
  <c r="AB2334" i="1"/>
  <c r="P2338" i="1"/>
  <c r="AB2338" i="1" s="1"/>
  <c r="M2339" i="1"/>
  <c r="AB2339" i="1" s="1"/>
  <c r="V2340" i="1"/>
  <c r="AB2340" i="1" s="1"/>
  <c r="S2341" i="1"/>
  <c r="AB2341" i="1" s="1"/>
  <c r="AB2342" i="1"/>
  <c r="P2346" i="1"/>
  <c r="AB2346" i="1" s="1"/>
  <c r="M2347" i="1"/>
  <c r="AB2347" i="1" s="1"/>
  <c r="AB2350" i="1"/>
  <c r="P2354" i="1"/>
  <c r="AB2354" i="1" s="1"/>
  <c r="M2355" i="1"/>
  <c r="AB2355" i="1" s="1"/>
  <c r="AB2358" i="1"/>
  <c r="P2362" i="1"/>
  <c r="AB2362" i="1" s="1"/>
  <c r="M2363" i="1"/>
  <c r="AB2363" i="1" s="1"/>
  <c r="AB2366" i="1"/>
  <c r="P2370" i="1"/>
  <c r="AB2370" i="1" s="1"/>
  <c r="M2371" i="1"/>
  <c r="AB2371" i="1" s="1"/>
  <c r="V2372" i="1"/>
  <c r="AB2372" i="1" s="1"/>
  <c r="S2373" i="1"/>
  <c r="AB2373" i="1" s="1"/>
  <c r="AB2374" i="1"/>
  <c r="P2378" i="1"/>
  <c r="AB2378" i="1" s="1"/>
  <c r="M2379" i="1"/>
  <c r="AB2379" i="1" s="1"/>
  <c r="V2380" i="1"/>
  <c r="S2381" i="1"/>
  <c r="AB2381" i="1" s="1"/>
  <c r="AB2382" i="1"/>
  <c r="P2386" i="1"/>
  <c r="AB2386" i="1" s="1"/>
  <c r="Z2386" i="1"/>
  <c r="M2387" i="1"/>
  <c r="AB2390" i="1"/>
  <c r="P2394" i="1"/>
  <c r="Z2394" i="1"/>
  <c r="M2395" i="1"/>
  <c r="AB2395" i="1" s="1"/>
  <c r="AB2398" i="1"/>
  <c r="P2402" i="1"/>
  <c r="AB2402" i="1" s="1"/>
  <c r="M2403" i="1"/>
  <c r="AB2403" i="1" s="1"/>
  <c r="V2404" i="1"/>
  <c r="AB2404" i="1" s="1"/>
  <c r="S2405" i="1"/>
  <c r="AB2405" i="1" s="1"/>
  <c r="AB2406" i="1"/>
  <c r="P2410" i="1"/>
  <c r="AB2410" i="1" s="1"/>
  <c r="M2411" i="1"/>
  <c r="V2412" i="1"/>
  <c r="AB2412" i="1" s="1"/>
  <c r="S2413" i="1"/>
  <c r="AB2414" i="1"/>
  <c r="P2418" i="1"/>
  <c r="AB2418" i="1" s="1"/>
  <c r="M2419" i="1"/>
  <c r="AB2419" i="1" s="1"/>
  <c r="V2420" i="1"/>
  <c r="S2421" i="1"/>
  <c r="AB2421" i="1" s="1"/>
  <c r="AB2422" i="1"/>
  <c r="P2426" i="1"/>
  <c r="AB2426" i="1" s="1"/>
  <c r="Z2426" i="1"/>
  <c r="M2427" i="1"/>
  <c r="AB2427" i="1" s="1"/>
  <c r="V2428" i="1"/>
  <c r="S2429" i="1"/>
  <c r="AB2429" i="1" s="1"/>
  <c r="AB2430" i="1"/>
  <c r="P2434" i="1"/>
  <c r="AB2434" i="1" s="1"/>
  <c r="M2435" i="1"/>
  <c r="AB2435" i="1" s="1"/>
  <c r="V2436" i="1"/>
  <c r="AB2436" i="1" s="1"/>
  <c r="S2437" i="1"/>
  <c r="AB2437" i="1" s="1"/>
  <c r="AB2438" i="1"/>
  <c r="P2442" i="1"/>
  <c r="AB2442" i="1" s="1"/>
  <c r="M2443" i="1"/>
  <c r="AB2443" i="1" s="1"/>
  <c r="V2444" i="1"/>
  <c r="AB2444" i="1" s="1"/>
  <c r="AB2446" i="1"/>
  <c r="P2450" i="1"/>
  <c r="AB2450" i="1" s="1"/>
  <c r="M2451" i="1"/>
  <c r="AB2451" i="1" s="1"/>
  <c r="V2452" i="1"/>
  <c r="S2453" i="1"/>
  <c r="AB2453" i="1" s="1"/>
  <c r="AB2454" i="1"/>
  <c r="P2458" i="1"/>
  <c r="AB2458" i="1" s="1"/>
  <c r="Z2458" i="1"/>
  <c r="M2459" i="1"/>
  <c r="AB2462" i="1"/>
  <c r="P2466" i="1"/>
  <c r="AB2466" i="1" s="1"/>
  <c r="M2467" i="1"/>
  <c r="AB2467" i="1" s="1"/>
  <c r="V2468" i="1"/>
  <c r="AB2468" i="1" s="1"/>
  <c r="AB2470" i="1"/>
  <c r="M2485" i="1"/>
  <c r="AB2485" i="1" s="1"/>
  <c r="Z2486" i="1"/>
  <c r="AB2486" i="1" s="1"/>
  <c r="S2487" i="1"/>
  <c r="AB2487" i="1" s="1"/>
  <c r="P2488" i="1"/>
  <c r="AB2488" i="1" s="1"/>
  <c r="M2489" i="1"/>
  <c r="AB2489" i="1" s="1"/>
  <c r="P2492" i="1"/>
  <c r="AB2492" i="1" s="1"/>
  <c r="M2493" i="1"/>
  <c r="Z2494" i="1"/>
  <c r="AB2494" i="1" s="1"/>
  <c r="S2495" i="1"/>
  <c r="AB2495" i="1" s="1"/>
  <c r="P2496" i="1"/>
  <c r="AB2496" i="1" s="1"/>
  <c r="M2497" i="1"/>
  <c r="AB2497" i="1" s="1"/>
  <c r="Z2498" i="1"/>
  <c r="P2500" i="1"/>
  <c r="AB2500" i="1" s="1"/>
  <c r="M2501" i="1"/>
  <c r="AB2501" i="1" s="1"/>
  <c r="M2505" i="1"/>
  <c r="AB2505" i="1" s="1"/>
  <c r="AB2804" i="1"/>
  <c r="AB2832" i="1"/>
  <c r="AB2853" i="1"/>
  <c r="AB2896" i="1"/>
  <c r="AB2917" i="1"/>
  <c r="AB2977" i="1"/>
  <c r="AB3041" i="1"/>
  <c r="AB3087" i="1"/>
  <c r="AB3120" i="1"/>
  <c r="AB3514" i="1"/>
  <c r="AB3542" i="1"/>
  <c r="AB3578" i="1"/>
  <c r="AB3607" i="1"/>
  <c r="AB3686" i="1"/>
  <c r="AB3796" i="1"/>
  <c r="AB4016" i="1"/>
  <c r="S2789" i="1"/>
  <c r="P2794" i="1"/>
  <c r="V2796" i="1"/>
  <c r="AB2796" i="1" s="1"/>
  <c r="Z2800" i="1"/>
  <c r="AB2800" i="1" s="1"/>
  <c r="M2803" i="1"/>
  <c r="S2805" i="1"/>
  <c r="AB2805" i="1" s="1"/>
  <c r="P2810" i="1"/>
  <c r="V2812" i="1"/>
  <c r="AB2812" i="1" s="1"/>
  <c r="Z2816" i="1"/>
  <c r="AB2816" i="1" s="1"/>
  <c r="M2819" i="1"/>
  <c r="AB2819" i="1" s="1"/>
  <c r="S2821" i="1"/>
  <c r="AB2821" i="1" s="1"/>
  <c r="P2827" i="1"/>
  <c r="AB2827" i="1" s="1"/>
  <c r="Z2829" i="1"/>
  <c r="AB2829" i="1" s="1"/>
  <c r="M2832" i="1"/>
  <c r="V2833" i="1"/>
  <c r="AB2833" i="1" s="1"/>
  <c r="S2838" i="1"/>
  <c r="AB2838" i="1" s="1"/>
  <c r="AB2839" i="1"/>
  <c r="P2843" i="1"/>
  <c r="AB2843" i="1" s="1"/>
  <c r="Z2845" i="1"/>
  <c r="AB2845" i="1" s="1"/>
  <c r="M2848" i="1"/>
  <c r="AB2848" i="1" s="1"/>
  <c r="V2849" i="1"/>
  <c r="AB2849" i="1" s="1"/>
  <c r="S2854" i="1"/>
  <c r="AB2854" i="1" s="1"/>
  <c r="AB2855" i="1"/>
  <c r="P2859" i="1"/>
  <c r="AB2859" i="1" s="1"/>
  <c r="Z2861" i="1"/>
  <c r="M2864" i="1"/>
  <c r="AB2864" i="1" s="1"/>
  <c r="V2865" i="1"/>
  <c r="AB2865" i="1" s="1"/>
  <c r="AB2870" i="1"/>
  <c r="S2870" i="1"/>
  <c r="AB2871" i="1"/>
  <c r="P2875" i="1"/>
  <c r="AB2875" i="1" s="1"/>
  <c r="Z2877" i="1"/>
  <c r="AB2877" i="1" s="1"/>
  <c r="M2880" i="1"/>
  <c r="AB2880" i="1" s="1"/>
  <c r="V2881" i="1"/>
  <c r="AB2881" i="1" s="1"/>
  <c r="AB2886" i="1"/>
  <c r="S2886" i="1"/>
  <c r="AB2887" i="1"/>
  <c r="P2891" i="1"/>
  <c r="AB2891" i="1" s="1"/>
  <c r="Z2893" i="1"/>
  <c r="AB2893" i="1" s="1"/>
  <c r="M2896" i="1"/>
  <c r="V2897" i="1"/>
  <c r="AB2897" i="1" s="1"/>
  <c r="S2902" i="1"/>
  <c r="AB2902" i="1" s="1"/>
  <c r="AB2903" i="1"/>
  <c r="P2907" i="1"/>
  <c r="AB2907" i="1" s="1"/>
  <c r="Z2909" i="1"/>
  <c r="AB2909" i="1" s="1"/>
  <c r="M2912" i="1"/>
  <c r="AB2912" i="1" s="1"/>
  <c r="V2913" i="1"/>
  <c r="AB2913" i="1" s="1"/>
  <c r="S2918" i="1"/>
  <c r="AB2918" i="1" s="1"/>
  <c r="AB2919" i="1"/>
  <c r="P2923" i="1"/>
  <c r="AB2923" i="1" s="1"/>
  <c r="Z2925" i="1"/>
  <c r="M2928" i="1"/>
  <c r="AB2928" i="1" s="1"/>
  <c r="V2929" i="1"/>
  <c r="AB2929" i="1" s="1"/>
  <c r="AB2934" i="1"/>
  <c r="S2934" i="1"/>
  <c r="AB2935" i="1"/>
  <c r="P2939" i="1"/>
  <c r="AB2939" i="1" s="1"/>
  <c r="Z2941" i="1"/>
  <c r="AB2943" i="1"/>
  <c r="M2952" i="1"/>
  <c r="AB2952" i="1" s="1"/>
  <c r="V2953" i="1"/>
  <c r="AB2954" i="1"/>
  <c r="S2954" i="1"/>
  <c r="P2955" i="1"/>
  <c r="AB2955" i="1" s="1"/>
  <c r="Z2957" i="1"/>
  <c r="AB2959" i="1"/>
  <c r="M2968" i="1"/>
  <c r="AB2968" i="1" s="1"/>
  <c r="V2969" i="1"/>
  <c r="AB2970" i="1"/>
  <c r="S2970" i="1"/>
  <c r="P2971" i="1"/>
  <c r="AB2971" i="1" s="1"/>
  <c r="Z2973" i="1"/>
  <c r="AB2975" i="1"/>
  <c r="M2984" i="1"/>
  <c r="AB2984" i="1" s="1"/>
  <c r="V2985" i="1"/>
  <c r="AB2986" i="1"/>
  <c r="S2986" i="1"/>
  <c r="P2987" i="1"/>
  <c r="AB2987" i="1" s="1"/>
  <c r="Z2989" i="1"/>
  <c r="AB2991" i="1"/>
  <c r="M3000" i="1"/>
  <c r="AB3000" i="1" s="1"/>
  <c r="V3001" i="1"/>
  <c r="AB3002" i="1"/>
  <c r="S3002" i="1"/>
  <c r="P3003" i="1"/>
  <c r="AB3003" i="1" s="1"/>
  <c r="Z3005" i="1"/>
  <c r="AB3007" i="1"/>
  <c r="M3016" i="1"/>
  <c r="AB3016" i="1" s="1"/>
  <c r="V3017" i="1"/>
  <c r="AB3018" i="1"/>
  <c r="S3018" i="1"/>
  <c r="P3019" i="1"/>
  <c r="AB3019" i="1" s="1"/>
  <c r="Z3021" i="1"/>
  <c r="AB3023" i="1"/>
  <c r="M3032" i="1"/>
  <c r="AB3032" i="1" s="1"/>
  <c r="V3033" i="1"/>
  <c r="AB3034" i="1"/>
  <c r="S3034" i="1"/>
  <c r="P3035" i="1"/>
  <c r="AB3035" i="1" s="1"/>
  <c r="Z3037" i="1"/>
  <c r="AB3039" i="1"/>
  <c r="M3048" i="1"/>
  <c r="AB3048" i="1" s="1"/>
  <c r="V3049" i="1"/>
  <c r="AB3050" i="1"/>
  <c r="S3050" i="1"/>
  <c r="P3051" i="1"/>
  <c r="AB3051" i="1" s="1"/>
  <c r="Z3053" i="1"/>
  <c r="AB3055" i="1"/>
  <c r="M3064" i="1"/>
  <c r="AB3064" i="1" s="1"/>
  <c r="M3068" i="1"/>
  <c r="AB3068" i="1" s="1"/>
  <c r="M3072" i="1"/>
  <c r="AB3072" i="1" s="1"/>
  <c r="M3076" i="1"/>
  <c r="AB3076" i="1" s="1"/>
  <c r="V3077" i="1"/>
  <c r="AB3078" i="1"/>
  <c r="S3078" i="1"/>
  <c r="P3079" i="1"/>
  <c r="AB3079" i="1" s="1"/>
  <c r="V3081" i="1"/>
  <c r="AB3082" i="1"/>
  <c r="S3082" i="1"/>
  <c r="P3083" i="1"/>
  <c r="AB3083" i="1" s="1"/>
  <c r="V3085" i="1"/>
  <c r="AB3086" i="1"/>
  <c r="S3086" i="1"/>
  <c r="P3087" i="1"/>
  <c r="V3089" i="1"/>
  <c r="AB3090" i="1"/>
  <c r="S3090" i="1"/>
  <c r="P3091" i="1"/>
  <c r="AB3091" i="1" s="1"/>
  <c r="Z3093" i="1"/>
  <c r="AB3095" i="1"/>
  <c r="Z3097" i="1"/>
  <c r="AB3099" i="1"/>
  <c r="Z3101" i="1"/>
  <c r="AB3103" i="1"/>
  <c r="M3120" i="1"/>
  <c r="M3124" i="1"/>
  <c r="AB3124" i="1" s="1"/>
  <c r="M3128" i="1"/>
  <c r="V3129" i="1"/>
  <c r="AB3130" i="1"/>
  <c r="S3130" i="1"/>
  <c r="P3131" i="1"/>
  <c r="AB3131" i="1" s="1"/>
  <c r="V3133" i="1"/>
  <c r="AB3134" i="1"/>
  <c r="S3134" i="1"/>
  <c r="P3135" i="1"/>
  <c r="AB3135" i="1" s="1"/>
  <c r="Z3137" i="1"/>
  <c r="AB3139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21" i="1"/>
  <c r="AB3223" i="1"/>
  <c r="AB3230" i="1"/>
  <c r="AB3237" i="1"/>
  <c r="AB3239" i="1"/>
  <c r="AB3246" i="1"/>
  <c r="AB3253" i="1"/>
  <c r="AB3255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512" i="1"/>
  <c r="AB3544" i="1"/>
  <c r="AB3576" i="1"/>
  <c r="AB3604" i="1"/>
  <c r="AB3618" i="1"/>
  <c r="AB3626" i="1"/>
  <c r="AB3633" i="1"/>
  <c r="AB3638" i="1"/>
  <c r="AB3668" i="1"/>
  <c r="AB3682" i="1"/>
  <c r="AB3690" i="1"/>
  <c r="AB3697" i="1"/>
  <c r="AB3702" i="1"/>
  <c r="AB3732" i="1"/>
  <c r="AB3750" i="1"/>
  <c r="AB3786" i="1"/>
  <c r="AB3798" i="1"/>
  <c r="AB3811" i="1"/>
  <c r="AB4036" i="1"/>
  <c r="AB2790" i="1"/>
  <c r="AB2806" i="1"/>
  <c r="AB2822" i="1"/>
  <c r="AB2834" i="1"/>
  <c r="AB2850" i="1"/>
  <c r="AB2866" i="1"/>
  <c r="AB2882" i="1"/>
  <c r="AB2898" i="1"/>
  <c r="AB2914" i="1"/>
  <c r="AB2930" i="1"/>
  <c r="AB2942" i="1"/>
  <c r="AB2953" i="1"/>
  <c r="AB2958" i="1"/>
  <c r="AB2969" i="1"/>
  <c r="AB2974" i="1"/>
  <c r="AB2985" i="1"/>
  <c r="AB2990" i="1"/>
  <c r="AB2995" i="1"/>
  <c r="AB3001" i="1"/>
  <c r="AB3006" i="1"/>
  <c r="AB3017" i="1"/>
  <c r="AB3022" i="1"/>
  <c r="AB3033" i="1"/>
  <c r="AB3038" i="1"/>
  <c r="AB3049" i="1"/>
  <c r="AB3054" i="1"/>
  <c r="AB3059" i="1"/>
  <c r="AB3077" i="1"/>
  <c r="AB3081" i="1"/>
  <c r="AB3085" i="1"/>
  <c r="AB3089" i="1"/>
  <c r="AB3094" i="1"/>
  <c r="AB3098" i="1"/>
  <c r="AB3102" i="1"/>
  <c r="AB3129" i="1"/>
  <c r="AB3133" i="1"/>
  <c r="AB3138" i="1"/>
  <c r="AB3218" i="1"/>
  <c r="AB3225" i="1"/>
  <c r="AB3227" i="1"/>
  <c r="AB3234" i="1"/>
  <c r="AB3241" i="1"/>
  <c r="AB3243" i="1"/>
  <c r="AB3250" i="1"/>
  <c r="AB3257" i="1"/>
  <c r="AB3259" i="1"/>
  <c r="AB3497" i="1"/>
  <c r="AB3500" i="1"/>
  <c r="AB3513" i="1"/>
  <c r="AB3516" i="1"/>
  <c r="AB3529" i="1"/>
  <c r="AB3532" i="1"/>
  <c r="AB3545" i="1"/>
  <c r="AB3548" i="1"/>
  <c r="AB3561" i="1"/>
  <c r="AB3564" i="1"/>
  <c r="AB3577" i="1"/>
  <c r="AB3585" i="1"/>
  <c r="AB3589" i="1"/>
  <c r="AB3620" i="1"/>
  <c r="AB3649" i="1"/>
  <c r="AB3654" i="1"/>
  <c r="AB3713" i="1"/>
  <c r="AB3772" i="1"/>
  <c r="AB3800" i="1"/>
  <c r="AB3920" i="1"/>
  <c r="AB4048" i="1"/>
  <c r="Z2792" i="1"/>
  <c r="AB2792" i="1" s="1"/>
  <c r="AB2794" i="1"/>
  <c r="M2795" i="1"/>
  <c r="AB2795" i="1" s="1"/>
  <c r="S2797" i="1"/>
  <c r="AB2797" i="1" s="1"/>
  <c r="P2802" i="1"/>
  <c r="AB2802" i="1" s="1"/>
  <c r="V2804" i="1"/>
  <c r="Z2808" i="1"/>
  <c r="AB2808" i="1" s="1"/>
  <c r="AB2810" i="1"/>
  <c r="M2811" i="1"/>
  <c r="AB2811" i="1" s="1"/>
  <c r="S2813" i="1"/>
  <c r="AB2813" i="1" s="1"/>
  <c r="P2818" i="1"/>
  <c r="AB2818" i="1" s="1"/>
  <c r="V2820" i="1"/>
  <c r="AB2820" i="1" s="1"/>
  <c r="M2824" i="1"/>
  <c r="V2825" i="1"/>
  <c r="AB2825" i="1" s="1"/>
  <c r="AB2830" i="1"/>
  <c r="S2830" i="1"/>
  <c r="AB2831" i="1"/>
  <c r="P2835" i="1"/>
  <c r="AB2835" i="1" s="1"/>
  <c r="Z2837" i="1"/>
  <c r="AB2837" i="1" s="1"/>
  <c r="M2840" i="1"/>
  <c r="AB2840" i="1" s="1"/>
  <c r="V2841" i="1"/>
  <c r="S2846" i="1"/>
  <c r="AB2846" i="1" s="1"/>
  <c r="AB2847" i="1"/>
  <c r="P2851" i="1"/>
  <c r="AB2851" i="1" s="1"/>
  <c r="Z2853" i="1"/>
  <c r="M2856" i="1"/>
  <c r="AB2856" i="1" s="1"/>
  <c r="V2857" i="1"/>
  <c r="AB2857" i="1" s="1"/>
  <c r="S2862" i="1"/>
  <c r="AB2862" i="1" s="1"/>
  <c r="AB2863" i="1"/>
  <c r="P2867" i="1"/>
  <c r="AB2867" i="1" s="1"/>
  <c r="Z2869" i="1"/>
  <c r="AB2869" i="1" s="1"/>
  <c r="M2872" i="1"/>
  <c r="AB2872" i="1" s="1"/>
  <c r="V2873" i="1"/>
  <c r="AB2873" i="1" s="1"/>
  <c r="AB2878" i="1"/>
  <c r="S2878" i="1"/>
  <c r="AB2879" i="1"/>
  <c r="P2883" i="1"/>
  <c r="AB2883" i="1" s="1"/>
  <c r="Z2885" i="1"/>
  <c r="AB2885" i="1" s="1"/>
  <c r="M2888" i="1"/>
  <c r="V2889" i="1"/>
  <c r="AB2889" i="1" s="1"/>
  <c r="AB2894" i="1"/>
  <c r="S2894" i="1"/>
  <c r="AB2895" i="1"/>
  <c r="P2899" i="1"/>
  <c r="AB2899" i="1" s="1"/>
  <c r="Z2901" i="1"/>
  <c r="AB2901" i="1" s="1"/>
  <c r="M2904" i="1"/>
  <c r="AB2904" i="1" s="1"/>
  <c r="V2905" i="1"/>
  <c r="S2910" i="1"/>
  <c r="AB2910" i="1" s="1"/>
  <c r="AB2911" i="1"/>
  <c r="P2915" i="1"/>
  <c r="AB2915" i="1" s="1"/>
  <c r="Z2917" i="1"/>
  <c r="M2920" i="1"/>
  <c r="AB2920" i="1" s="1"/>
  <c r="V2921" i="1"/>
  <c r="AB2921" i="1" s="1"/>
  <c r="S2926" i="1"/>
  <c r="AB2926" i="1" s="1"/>
  <c r="AB2927" i="1"/>
  <c r="P2931" i="1"/>
  <c r="AB2931" i="1" s="1"/>
  <c r="Z2933" i="1"/>
  <c r="AB2933" i="1" s="1"/>
  <c r="M2936" i="1"/>
  <c r="AB2936" i="1" s="1"/>
  <c r="V2937" i="1"/>
  <c r="AB2937" i="1" s="1"/>
  <c r="AB2941" i="1"/>
  <c r="M2944" i="1"/>
  <c r="AB2944" i="1" s="1"/>
  <c r="V2945" i="1"/>
  <c r="AB2945" i="1" s="1"/>
  <c r="AB2946" i="1"/>
  <c r="S2946" i="1"/>
  <c r="P2947" i="1"/>
  <c r="AB2947" i="1" s="1"/>
  <c r="Z2949" i="1"/>
  <c r="AB2949" i="1" s="1"/>
  <c r="AB2951" i="1"/>
  <c r="AB2957" i="1"/>
  <c r="M2960" i="1"/>
  <c r="AB2960" i="1" s="1"/>
  <c r="V2961" i="1"/>
  <c r="AB2961" i="1" s="1"/>
  <c r="AB2962" i="1"/>
  <c r="S2962" i="1"/>
  <c r="P2963" i="1"/>
  <c r="AB2963" i="1" s="1"/>
  <c r="Z2965" i="1"/>
  <c r="AB2965" i="1" s="1"/>
  <c r="AB2967" i="1"/>
  <c r="AB2973" i="1"/>
  <c r="M2976" i="1"/>
  <c r="AB2976" i="1" s="1"/>
  <c r="V2977" i="1"/>
  <c r="AB2978" i="1"/>
  <c r="S2978" i="1"/>
  <c r="P2979" i="1"/>
  <c r="AB2979" i="1" s="1"/>
  <c r="Z2981" i="1"/>
  <c r="AB2981" i="1" s="1"/>
  <c r="AB2983" i="1"/>
  <c r="AB2989" i="1"/>
  <c r="M2992" i="1"/>
  <c r="AB2992" i="1" s="1"/>
  <c r="V2993" i="1"/>
  <c r="AB2993" i="1" s="1"/>
  <c r="AB2994" i="1"/>
  <c r="S2994" i="1"/>
  <c r="P2995" i="1"/>
  <c r="Z2997" i="1"/>
  <c r="AB2997" i="1" s="1"/>
  <c r="AB2999" i="1"/>
  <c r="AB3005" i="1"/>
  <c r="M3008" i="1"/>
  <c r="AB3008" i="1" s="1"/>
  <c r="V3009" i="1"/>
  <c r="AB3009" i="1" s="1"/>
  <c r="AB3010" i="1"/>
  <c r="S3010" i="1"/>
  <c r="P3011" i="1"/>
  <c r="AB3011" i="1" s="1"/>
  <c r="Z3013" i="1"/>
  <c r="AB3013" i="1" s="1"/>
  <c r="AB3015" i="1"/>
  <c r="AB3021" i="1"/>
  <c r="M3024" i="1"/>
  <c r="AB3024" i="1" s="1"/>
  <c r="V3025" i="1"/>
  <c r="AB3025" i="1" s="1"/>
  <c r="AB3026" i="1"/>
  <c r="S3026" i="1"/>
  <c r="P3027" i="1"/>
  <c r="AB3027" i="1" s="1"/>
  <c r="Z3029" i="1"/>
  <c r="AB3029" i="1" s="1"/>
  <c r="AB3031" i="1"/>
  <c r="AB3037" i="1"/>
  <c r="M3040" i="1"/>
  <c r="AB3040" i="1" s="1"/>
  <c r="V3041" i="1"/>
  <c r="AB3042" i="1"/>
  <c r="S3042" i="1"/>
  <c r="P3043" i="1"/>
  <c r="AB3043" i="1" s="1"/>
  <c r="Z3045" i="1"/>
  <c r="AB3045" i="1" s="1"/>
  <c r="AB3047" i="1"/>
  <c r="AB3053" i="1"/>
  <c r="M3056" i="1"/>
  <c r="AB3056" i="1" s="1"/>
  <c r="V3057" i="1"/>
  <c r="AB3057" i="1" s="1"/>
  <c r="AB3058" i="1"/>
  <c r="S3058" i="1"/>
  <c r="P3059" i="1"/>
  <c r="Z3061" i="1"/>
  <c r="AB3061" i="1" s="1"/>
  <c r="AB3063" i="1"/>
  <c r="Z3065" i="1"/>
  <c r="AB3065" i="1" s="1"/>
  <c r="AB3067" i="1"/>
  <c r="Z3069" i="1"/>
  <c r="AB3069" i="1" s="1"/>
  <c r="AB3071" i="1"/>
  <c r="Z3073" i="1"/>
  <c r="AB3073" i="1" s="1"/>
  <c r="AB3075" i="1"/>
  <c r="AB3093" i="1"/>
  <c r="M3096" i="1"/>
  <c r="AB3096" i="1" s="1"/>
  <c r="AB3097" i="1"/>
  <c r="M3100" i="1"/>
  <c r="AB3100" i="1" s="1"/>
  <c r="AB3101" i="1"/>
  <c r="M3104" i="1"/>
  <c r="AB3104" i="1" s="1"/>
  <c r="V3105" i="1"/>
  <c r="AB3105" i="1" s="1"/>
  <c r="AB3106" i="1"/>
  <c r="S3106" i="1"/>
  <c r="P3107" i="1"/>
  <c r="AB3107" i="1" s="1"/>
  <c r="V3109" i="1"/>
  <c r="AB3109" i="1" s="1"/>
  <c r="AB3110" i="1"/>
  <c r="S3110" i="1"/>
  <c r="P3111" i="1"/>
  <c r="AB3111" i="1" s="1"/>
  <c r="V3113" i="1"/>
  <c r="AB3114" i="1"/>
  <c r="S3114" i="1"/>
  <c r="P3115" i="1"/>
  <c r="AB3115" i="1" s="1"/>
  <c r="Z3117" i="1"/>
  <c r="AB3117" i="1" s="1"/>
  <c r="AB3119" i="1"/>
  <c r="Z3121" i="1"/>
  <c r="AB3121" i="1" s="1"/>
  <c r="AB3123" i="1"/>
  <c r="Z3125" i="1"/>
  <c r="AB3125" i="1" s="1"/>
  <c r="AB3127" i="1"/>
  <c r="AB3137" i="1"/>
  <c r="M3140" i="1"/>
  <c r="AB3140" i="1" s="1"/>
  <c r="V3141" i="1"/>
  <c r="AB3141" i="1" s="1"/>
  <c r="AB3142" i="1"/>
  <c r="S3142" i="1"/>
  <c r="P3143" i="1"/>
  <c r="AB3143" i="1" s="1"/>
  <c r="V3145" i="1"/>
  <c r="AB3146" i="1"/>
  <c r="S3146" i="1"/>
  <c r="P3147" i="1"/>
  <c r="AB3147" i="1" s="1"/>
  <c r="V3149" i="1"/>
  <c r="AB3149" i="1" s="1"/>
  <c r="AB3150" i="1"/>
  <c r="S3150" i="1"/>
  <c r="P3151" i="1"/>
  <c r="AB3151" i="1" s="1"/>
  <c r="V3153" i="1"/>
  <c r="AB3153" i="1" s="1"/>
  <c r="AB3154" i="1"/>
  <c r="S3154" i="1"/>
  <c r="P3155" i="1"/>
  <c r="AB3155" i="1" s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22" i="1"/>
  <c r="AB3229" i="1"/>
  <c r="AB3231" i="1"/>
  <c r="AB3238" i="1"/>
  <c r="AB3245" i="1"/>
  <c r="AB3247" i="1"/>
  <c r="AB3254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527" i="1"/>
  <c r="AB3550" i="1"/>
  <c r="AB3636" i="1"/>
  <c r="AB3650" i="1"/>
  <c r="AB3665" i="1"/>
  <c r="AB3683" i="1"/>
  <c r="AB3700" i="1"/>
  <c r="AB3722" i="1"/>
  <c r="AB3729" i="1"/>
  <c r="AB3746" i="1"/>
  <c r="AB3776" i="1"/>
  <c r="AB3810" i="1"/>
  <c r="P3493" i="1"/>
  <c r="V3495" i="1"/>
  <c r="AB3495" i="1" s="1"/>
  <c r="Z3499" i="1"/>
  <c r="AB3499" i="1" s="1"/>
  <c r="AB3501" i="1"/>
  <c r="M3502" i="1"/>
  <c r="AB3502" i="1" s="1"/>
  <c r="S3504" i="1"/>
  <c r="AB3504" i="1" s="1"/>
  <c r="P3509" i="1"/>
  <c r="V3511" i="1"/>
  <c r="AB3511" i="1" s="1"/>
  <c r="Z3515" i="1"/>
  <c r="AB3515" i="1" s="1"/>
  <c r="M3518" i="1"/>
  <c r="AB3518" i="1" s="1"/>
  <c r="S3520" i="1"/>
  <c r="AB3520" i="1" s="1"/>
  <c r="P3525" i="1"/>
  <c r="V3527" i="1"/>
  <c r="Z3531" i="1"/>
  <c r="AB3531" i="1" s="1"/>
  <c r="AB3533" i="1"/>
  <c r="M3534" i="1"/>
  <c r="AB3534" i="1" s="1"/>
  <c r="S3536" i="1"/>
  <c r="AB3536" i="1" s="1"/>
  <c r="P3541" i="1"/>
  <c r="V3543" i="1"/>
  <c r="AB3543" i="1" s="1"/>
  <c r="Z3547" i="1"/>
  <c r="AB3547" i="1" s="1"/>
  <c r="M3550" i="1"/>
  <c r="S3552" i="1"/>
  <c r="AB3552" i="1" s="1"/>
  <c r="P3557" i="1"/>
  <c r="V3559" i="1"/>
  <c r="AB3559" i="1" s="1"/>
  <c r="Z3563" i="1"/>
  <c r="AB3563" i="1" s="1"/>
  <c r="AB3565" i="1"/>
  <c r="M3566" i="1"/>
  <c r="AB3566" i="1" s="1"/>
  <c r="S3568" i="1"/>
  <c r="AB3568" i="1" s="1"/>
  <c r="P3573" i="1"/>
  <c r="V3575" i="1"/>
  <c r="AB3575" i="1" s="1"/>
  <c r="AB3583" i="1"/>
  <c r="V3583" i="1"/>
  <c r="AB3599" i="1"/>
  <c r="AB3615" i="1"/>
  <c r="AB3631" i="1"/>
  <c r="AB3647" i="1"/>
  <c r="AB3663" i="1"/>
  <c r="AB3679" i="1"/>
  <c r="AB3695" i="1"/>
  <c r="AB3711" i="1"/>
  <c r="AB3727" i="1"/>
  <c r="AB3743" i="1"/>
  <c r="AB3785" i="1"/>
  <c r="AB3788" i="1"/>
  <c r="AB3809" i="1"/>
  <c r="AB3814" i="1"/>
  <c r="AB3819" i="1"/>
  <c r="AB3823" i="1"/>
  <c r="AB3887" i="1"/>
  <c r="AB4015" i="1"/>
  <c r="AB4108" i="1"/>
  <c r="AB4116" i="1"/>
  <c r="AB4192" i="1"/>
  <c r="AB4290" i="1"/>
  <c r="AB4367" i="1"/>
  <c r="AB3505" i="1"/>
  <c r="AB3521" i="1"/>
  <c r="AB3537" i="1"/>
  <c r="AB3553" i="1"/>
  <c r="AB3569" i="1"/>
  <c r="AB3614" i="1"/>
  <c r="AB3678" i="1"/>
  <c r="AB3742" i="1"/>
  <c r="AB3747" i="1"/>
  <c r="AB3784" i="1"/>
  <c r="AB3825" i="1"/>
  <c r="AB4128" i="1"/>
  <c r="AB4162" i="1"/>
  <c r="Z3491" i="1"/>
  <c r="AB3491" i="1" s="1"/>
  <c r="AB3493" i="1"/>
  <c r="M3494" i="1"/>
  <c r="AB3494" i="1" s="1"/>
  <c r="S3496" i="1"/>
  <c r="AB3496" i="1" s="1"/>
  <c r="P3501" i="1"/>
  <c r="V3503" i="1"/>
  <c r="AB3503" i="1" s="1"/>
  <c r="Z3507" i="1"/>
  <c r="AB3507" i="1" s="1"/>
  <c r="AB3509" i="1"/>
  <c r="M3510" i="1"/>
  <c r="AB3510" i="1" s="1"/>
  <c r="S3512" i="1"/>
  <c r="P3517" i="1"/>
  <c r="AB3517" i="1" s="1"/>
  <c r="V3519" i="1"/>
  <c r="AB3519" i="1" s="1"/>
  <c r="Z3523" i="1"/>
  <c r="AB3523" i="1" s="1"/>
  <c r="AB3525" i="1"/>
  <c r="M3526" i="1"/>
  <c r="AB3526" i="1" s="1"/>
  <c r="S3528" i="1"/>
  <c r="AB3528" i="1" s="1"/>
  <c r="P3533" i="1"/>
  <c r="V3535" i="1"/>
  <c r="AB3535" i="1" s="1"/>
  <c r="Z3539" i="1"/>
  <c r="AB3539" i="1" s="1"/>
  <c r="AB3541" i="1"/>
  <c r="M3542" i="1"/>
  <c r="S3544" i="1"/>
  <c r="P3549" i="1"/>
  <c r="AB3549" i="1" s="1"/>
  <c r="V3551" i="1"/>
  <c r="AB3551" i="1" s="1"/>
  <c r="Z3555" i="1"/>
  <c r="AB3555" i="1" s="1"/>
  <c r="AB3557" i="1"/>
  <c r="M3558" i="1"/>
  <c r="AB3558" i="1" s="1"/>
  <c r="S3560" i="1"/>
  <c r="AB3560" i="1" s="1"/>
  <c r="P3565" i="1"/>
  <c r="V3567" i="1"/>
  <c r="AB3567" i="1" s="1"/>
  <c r="Z3571" i="1"/>
  <c r="AB3571" i="1" s="1"/>
  <c r="AB3573" i="1"/>
  <c r="M3574" i="1"/>
  <c r="AB3574" i="1" s="1"/>
  <c r="S3576" i="1"/>
  <c r="P3581" i="1"/>
  <c r="P3582" i="1"/>
  <c r="V3584" i="1"/>
  <c r="M3586" i="1"/>
  <c r="AB3586" i="1" s="1"/>
  <c r="M3587" i="1"/>
  <c r="AB3587" i="1" s="1"/>
  <c r="M3590" i="1"/>
  <c r="AB3590" i="1" s="1"/>
  <c r="AB3592" i="1"/>
  <c r="P3597" i="1"/>
  <c r="P3598" i="1"/>
  <c r="V3600" i="1"/>
  <c r="M3602" i="1"/>
  <c r="AB3602" i="1" s="1"/>
  <c r="M3603" i="1"/>
  <c r="AB3603" i="1" s="1"/>
  <c r="M3606" i="1"/>
  <c r="AB3606" i="1" s="1"/>
  <c r="AB3608" i="1"/>
  <c r="P3613" i="1"/>
  <c r="P3614" i="1"/>
  <c r="V3616" i="1"/>
  <c r="M3618" i="1"/>
  <c r="M3619" i="1"/>
  <c r="AB3619" i="1" s="1"/>
  <c r="M3622" i="1"/>
  <c r="AB3622" i="1" s="1"/>
  <c r="AB3624" i="1"/>
  <c r="P3629" i="1"/>
  <c r="P3630" i="1"/>
  <c r="V3632" i="1"/>
  <c r="M3634" i="1"/>
  <c r="AB3634" i="1" s="1"/>
  <c r="M3635" i="1"/>
  <c r="AB3635" i="1" s="1"/>
  <c r="M3638" i="1"/>
  <c r="AB3640" i="1"/>
  <c r="P3645" i="1"/>
  <c r="P3646" i="1"/>
  <c r="V3648" i="1"/>
  <c r="M3650" i="1"/>
  <c r="M3651" i="1"/>
  <c r="AB3651" i="1" s="1"/>
  <c r="M3654" i="1"/>
  <c r="AB3656" i="1"/>
  <c r="P3661" i="1"/>
  <c r="P3662" i="1"/>
  <c r="V3664" i="1"/>
  <c r="M3666" i="1"/>
  <c r="M3667" i="1"/>
  <c r="AB3667" i="1" s="1"/>
  <c r="M3670" i="1"/>
  <c r="AB3670" i="1" s="1"/>
  <c r="AB3672" i="1"/>
  <c r="P3677" i="1"/>
  <c r="P3678" i="1"/>
  <c r="V3680" i="1"/>
  <c r="M3682" i="1"/>
  <c r="M3683" i="1"/>
  <c r="M3686" i="1"/>
  <c r="AB3688" i="1"/>
  <c r="P3693" i="1"/>
  <c r="P3694" i="1"/>
  <c r="V3696" i="1"/>
  <c r="M3698" i="1"/>
  <c r="AB3698" i="1" s="1"/>
  <c r="M3699" i="1"/>
  <c r="AB3699" i="1" s="1"/>
  <c r="M3702" i="1"/>
  <c r="AB3704" i="1"/>
  <c r="P3709" i="1"/>
  <c r="P3710" i="1"/>
  <c r="V3712" i="1"/>
  <c r="M3714" i="1"/>
  <c r="AB3714" i="1" s="1"/>
  <c r="M3715" i="1"/>
  <c r="AB3715" i="1" s="1"/>
  <c r="M3718" i="1"/>
  <c r="AB3718" i="1" s="1"/>
  <c r="AB3720" i="1"/>
  <c r="P3725" i="1"/>
  <c r="P3726" i="1"/>
  <c r="V3728" i="1"/>
  <c r="M3730" i="1"/>
  <c r="AB3730" i="1" s="1"/>
  <c r="M3731" i="1"/>
  <c r="AB3731" i="1" s="1"/>
  <c r="M3734" i="1"/>
  <c r="AB3734" i="1" s="1"/>
  <c r="AB3736" i="1"/>
  <c r="P3741" i="1"/>
  <c r="P3742" i="1"/>
  <c r="V3744" i="1"/>
  <c r="AB3744" i="1" s="1"/>
  <c r="S3749" i="1"/>
  <c r="AB3756" i="1"/>
  <c r="Z3760" i="1"/>
  <c r="AB3763" i="1"/>
  <c r="V3775" i="1"/>
  <c r="AB3775" i="1" s="1"/>
  <c r="M3779" i="1"/>
  <c r="AB3779" i="1" s="1"/>
  <c r="M3782" i="1"/>
  <c r="AB3782" i="1" s="1"/>
  <c r="P3789" i="1"/>
  <c r="P3790" i="1"/>
  <c r="AB3790" i="1" s="1"/>
  <c r="P3802" i="1"/>
  <c r="M3807" i="1"/>
  <c r="AB3807" i="1" s="1"/>
  <c r="AB3808" i="1"/>
  <c r="Z3820" i="1"/>
  <c r="AB3820" i="1" s="1"/>
  <c r="AB3852" i="1"/>
  <c r="AB3903" i="1"/>
  <c r="AB3938" i="1"/>
  <c r="AB3980" i="1"/>
  <c r="AB4031" i="1"/>
  <c r="AB4066" i="1"/>
  <c r="AB4140" i="1"/>
  <c r="AB4144" i="1"/>
  <c r="AB4166" i="1"/>
  <c r="AB4176" i="1"/>
  <c r="Z3579" i="1"/>
  <c r="AB3579" i="1" s="1"/>
  <c r="AB3581" i="1"/>
  <c r="M3582" i="1"/>
  <c r="AB3582" i="1" s="1"/>
  <c r="S3584" i="1"/>
  <c r="AB3584" i="1" s="1"/>
  <c r="P3589" i="1"/>
  <c r="V3591" i="1"/>
  <c r="AB3591" i="1" s="1"/>
  <c r="Z3595" i="1"/>
  <c r="AB3595" i="1" s="1"/>
  <c r="AB3597" i="1"/>
  <c r="M3598" i="1"/>
  <c r="AB3598" i="1" s="1"/>
  <c r="S3600" i="1"/>
  <c r="AB3600" i="1" s="1"/>
  <c r="P3605" i="1"/>
  <c r="AB3605" i="1" s="1"/>
  <c r="V3607" i="1"/>
  <c r="Z3611" i="1"/>
  <c r="AB3613" i="1"/>
  <c r="M3614" i="1"/>
  <c r="S3616" i="1"/>
  <c r="AB3616" i="1" s="1"/>
  <c r="P3621" i="1"/>
  <c r="V3623" i="1"/>
  <c r="AB3623" i="1" s="1"/>
  <c r="Z3627" i="1"/>
  <c r="AB3627" i="1" s="1"/>
  <c r="AB3629" i="1"/>
  <c r="M3630" i="1"/>
  <c r="AB3630" i="1" s="1"/>
  <c r="S3632" i="1"/>
  <c r="AB3632" i="1" s="1"/>
  <c r="P3637" i="1"/>
  <c r="AB3637" i="1" s="1"/>
  <c r="V3639" i="1"/>
  <c r="Z3643" i="1"/>
  <c r="AB3643" i="1" s="1"/>
  <c r="AB3645" i="1"/>
  <c r="M3646" i="1"/>
  <c r="AB3646" i="1" s="1"/>
  <c r="S3648" i="1"/>
  <c r="AB3648" i="1" s="1"/>
  <c r="P3653" i="1"/>
  <c r="AB3653" i="1" s="1"/>
  <c r="V3655" i="1"/>
  <c r="AB3655" i="1" s="1"/>
  <c r="Z3659" i="1"/>
  <c r="AB3659" i="1" s="1"/>
  <c r="AB3661" i="1"/>
  <c r="M3662" i="1"/>
  <c r="AB3662" i="1" s="1"/>
  <c r="S3664" i="1"/>
  <c r="AB3664" i="1" s="1"/>
  <c r="P3669" i="1"/>
  <c r="AB3669" i="1" s="1"/>
  <c r="V3671" i="1"/>
  <c r="Z3675" i="1"/>
  <c r="AB3675" i="1" s="1"/>
  <c r="AB3677" i="1"/>
  <c r="M3678" i="1"/>
  <c r="S3680" i="1"/>
  <c r="AB3680" i="1" s="1"/>
  <c r="P3685" i="1"/>
  <c r="AB3685" i="1" s="1"/>
  <c r="V3687" i="1"/>
  <c r="AB3687" i="1" s="1"/>
  <c r="Z3691" i="1"/>
  <c r="AB3691" i="1" s="1"/>
  <c r="AB3693" i="1"/>
  <c r="M3694" i="1"/>
  <c r="AB3694" i="1" s="1"/>
  <c r="S3696" i="1"/>
  <c r="AB3696" i="1" s="1"/>
  <c r="P3701" i="1"/>
  <c r="AB3701" i="1" s="1"/>
  <c r="V3703" i="1"/>
  <c r="AB3703" i="1" s="1"/>
  <c r="Z3707" i="1"/>
  <c r="AB3707" i="1" s="1"/>
  <c r="AB3709" i="1"/>
  <c r="M3710" i="1"/>
  <c r="AB3710" i="1" s="1"/>
  <c r="S3712" i="1"/>
  <c r="AB3712" i="1" s="1"/>
  <c r="P3717" i="1"/>
  <c r="AB3717" i="1" s="1"/>
  <c r="V3719" i="1"/>
  <c r="AB3719" i="1" s="1"/>
  <c r="Z3723" i="1"/>
  <c r="AB3723" i="1" s="1"/>
  <c r="AB3725" i="1"/>
  <c r="M3726" i="1"/>
  <c r="AB3726" i="1" s="1"/>
  <c r="S3728" i="1"/>
  <c r="AB3728" i="1" s="1"/>
  <c r="P3733" i="1"/>
  <c r="AB3733" i="1" s="1"/>
  <c r="V3735" i="1"/>
  <c r="AB3735" i="1" s="1"/>
  <c r="Z3739" i="1"/>
  <c r="AB3739" i="1" s="1"/>
  <c r="AB3741" i="1"/>
  <c r="M3742" i="1"/>
  <c r="S3744" i="1"/>
  <c r="P3749" i="1"/>
  <c r="AB3749" i="1" s="1"/>
  <c r="V3751" i="1"/>
  <c r="AB3751" i="1" s="1"/>
  <c r="Z3755" i="1"/>
  <c r="AB3757" i="1"/>
  <c r="M3758" i="1"/>
  <c r="AB3758" i="1" s="1"/>
  <c r="S3760" i="1"/>
  <c r="AB3760" i="1" s="1"/>
  <c r="P3765" i="1"/>
  <c r="AB3765" i="1" s="1"/>
  <c r="V3767" i="1"/>
  <c r="AB3767" i="1" s="1"/>
  <c r="Z3771" i="1"/>
  <c r="AB3773" i="1"/>
  <c r="M3774" i="1"/>
  <c r="AB3774" i="1" s="1"/>
  <c r="S3776" i="1"/>
  <c r="P3781" i="1"/>
  <c r="AB3781" i="1" s="1"/>
  <c r="V3783" i="1"/>
  <c r="AB3783" i="1" s="1"/>
  <c r="Z3787" i="1"/>
  <c r="AB3789" i="1"/>
  <c r="M3790" i="1"/>
  <c r="S3792" i="1"/>
  <c r="AB3792" i="1" s="1"/>
  <c r="Z3796" i="1"/>
  <c r="M3799" i="1"/>
  <c r="AB3799" i="1" s="1"/>
  <c r="V3800" i="1"/>
  <c r="AB3805" i="1"/>
  <c r="S3805" i="1"/>
  <c r="P3810" i="1"/>
  <c r="Z3812" i="1"/>
  <c r="M3815" i="1"/>
  <c r="AB3815" i="1" s="1"/>
  <c r="V3816" i="1"/>
  <c r="S3821" i="1"/>
  <c r="AB3821" i="1" s="1"/>
  <c r="P3826" i="1"/>
  <c r="AB3826" i="1" s="1"/>
  <c r="Z3828" i="1"/>
  <c r="M3831" i="1"/>
  <c r="AB3831" i="1" s="1"/>
  <c r="V3832" i="1"/>
  <c r="AB3832" i="1" s="1"/>
  <c r="AB3837" i="1"/>
  <c r="S3837" i="1"/>
  <c r="AB3838" i="1"/>
  <c r="P3842" i="1"/>
  <c r="AB3842" i="1" s="1"/>
  <c r="Z3844" i="1"/>
  <c r="M3847" i="1"/>
  <c r="AB3847" i="1" s="1"/>
  <c r="V3848" i="1"/>
  <c r="AB3848" i="1" s="1"/>
  <c r="S3853" i="1"/>
  <c r="AB3853" i="1" s="1"/>
  <c r="P3858" i="1"/>
  <c r="AB3858" i="1" s="1"/>
  <c r="Z3860" i="1"/>
  <c r="M3863" i="1"/>
  <c r="AB3863" i="1" s="1"/>
  <c r="V3864" i="1"/>
  <c r="AB3864" i="1" s="1"/>
  <c r="AB3869" i="1"/>
  <c r="S3869" i="1"/>
  <c r="P3874" i="1"/>
  <c r="AB3874" i="1" s="1"/>
  <c r="Z3876" i="1"/>
  <c r="M3879" i="1"/>
  <c r="AB3879" i="1" s="1"/>
  <c r="V3880" i="1"/>
  <c r="AB3880" i="1" s="1"/>
  <c r="S3885" i="1"/>
  <c r="AB3885" i="1" s="1"/>
  <c r="P3890" i="1"/>
  <c r="AB3890" i="1" s="1"/>
  <c r="Z3892" i="1"/>
  <c r="M3895" i="1"/>
  <c r="AB3895" i="1" s="1"/>
  <c r="V3896" i="1"/>
  <c r="AB3896" i="1" s="1"/>
  <c r="AB3901" i="1"/>
  <c r="S3901" i="1"/>
  <c r="AB3902" i="1"/>
  <c r="P3906" i="1"/>
  <c r="AB3906" i="1" s="1"/>
  <c r="Z3908" i="1"/>
  <c r="M3911" i="1"/>
  <c r="AB3911" i="1" s="1"/>
  <c r="V3912" i="1"/>
  <c r="AB3912" i="1" s="1"/>
  <c r="S3917" i="1"/>
  <c r="AB3917" i="1" s="1"/>
  <c r="P3922" i="1"/>
  <c r="AB3922" i="1" s="1"/>
  <c r="Z3924" i="1"/>
  <c r="M3927" i="1"/>
  <c r="AB3927" i="1" s="1"/>
  <c r="V3928" i="1"/>
  <c r="AB3928" i="1" s="1"/>
  <c r="AB3933" i="1"/>
  <c r="S3933" i="1"/>
  <c r="P3938" i="1"/>
  <c r="Z3940" i="1"/>
  <c r="M3943" i="1"/>
  <c r="AB3943" i="1" s="1"/>
  <c r="V3944" i="1"/>
  <c r="AB3944" i="1" s="1"/>
  <c r="S3949" i="1"/>
  <c r="AB3949" i="1" s="1"/>
  <c r="P3954" i="1"/>
  <c r="AB3954" i="1" s="1"/>
  <c r="Z3956" i="1"/>
  <c r="M3959" i="1"/>
  <c r="AB3959" i="1" s="1"/>
  <c r="V3960" i="1"/>
  <c r="AB3960" i="1" s="1"/>
  <c r="AB3965" i="1"/>
  <c r="S3965" i="1"/>
  <c r="AB3966" i="1"/>
  <c r="P3970" i="1"/>
  <c r="AB3970" i="1" s="1"/>
  <c r="Z3972" i="1"/>
  <c r="M3975" i="1"/>
  <c r="AB3975" i="1" s="1"/>
  <c r="V3976" i="1"/>
  <c r="AB3976" i="1" s="1"/>
  <c r="S3981" i="1"/>
  <c r="AB3981" i="1" s="1"/>
  <c r="P3986" i="1"/>
  <c r="AB3986" i="1" s="1"/>
  <c r="Z3988" i="1"/>
  <c r="M3991" i="1"/>
  <c r="AB3991" i="1" s="1"/>
  <c r="V3992" i="1"/>
  <c r="AB3992" i="1" s="1"/>
  <c r="AB3997" i="1"/>
  <c r="S3997" i="1"/>
  <c r="P4002" i="1"/>
  <c r="AB4002" i="1" s="1"/>
  <c r="Z4004" i="1"/>
  <c r="M4007" i="1"/>
  <c r="AB4007" i="1" s="1"/>
  <c r="V4008" i="1"/>
  <c r="AB4008" i="1" s="1"/>
  <c r="S4013" i="1"/>
  <c r="AB4013" i="1" s="1"/>
  <c r="P4018" i="1"/>
  <c r="AB4018" i="1" s="1"/>
  <c r="Z4020" i="1"/>
  <c r="M4023" i="1"/>
  <c r="AB4023" i="1" s="1"/>
  <c r="V4024" i="1"/>
  <c r="AB4024" i="1" s="1"/>
  <c r="AB4029" i="1"/>
  <c r="S4029" i="1"/>
  <c r="AB4030" i="1"/>
  <c r="P4034" i="1"/>
  <c r="AB4034" i="1" s="1"/>
  <c r="Z4036" i="1"/>
  <c r="M4039" i="1"/>
  <c r="AB4039" i="1" s="1"/>
  <c r="V4040" i="1"/>
  <c r="AB4040" i="1" s="1"/>
  <c r="S4045" i="1"/>
  <c r="AB4045" i="1" s="1"/>
  <c r="P4050" i="1"/>
  <c r="AB4050" i="1" s="1"/>
  <c r="Z4052" i="1"/>
  <c r="M4055" i="1"/>
  <c r="AB4055" i="1" s="1"/>
  <c r="V4056" i="1"/>
  <c r="AB4056" i="1" s="1"/>
  <c r="AB4061" i="1"/>
  <c r="S4061" i="1"/>
  <c r="P4066" i="1"/>
  <c r="Z4068" i="1"/>
  <c r="M4071" i="1"/>
  <c r="AB4071" i="1" s="1"/>
  <c r="V4072" i="1"/>
  <c r="AB4072" i="1" s="1"/>
  <c r="S4077" i="1"/>
  <c r="AB4077" i="1" s="1"/>
  <c r="P4082" i="1"/>
  <c r="AB4082" i="1" s="1"/>
  <c r="Z4084" i="1"/>
  <c r="M4087" i="1"/>
  <c r="AB4087" i="1" s="1"/>
  <c r="V4088" i="1"/>
  <c r="AB4088" i="1" s="1"/>
  <c r="AB4097" i="1"/>
  <c r="AB4099" i="1"/>
  <c r="AB4106" i="1"/>
  <c r="AB4113" i="1"/>
  <c r="AB4115" i="1"/>
  <c r="AB4122" i="1"/>
  <c r="AB4129" i="1"/>
  <c r="AB4131" i="1"/>
  <c r="AB4138" i="1"/>
  <c r="AB4145" i="1"/>
  <c r="AB4147" i="1"/>
  <c r="AB4156" i="1"/>
  <c r="AB4165" i="1"/>
  <c r="AB4170" i="1"/>
  <c r="AB4184" i="1"/>
  <c r="AB4190" i="1"/>
  <c r="AB4211" i="1"/>
  <c r="AB4220" i="1"/>
  <c r="AB4226" i="1"/>
  <c r="AB4229" i="1"/>
  <c r="AB4242" i="1"/>
  <c r="AB4245" i="1"/>
  <c r="AB4247" i="1"/>
  <c r="AB4258" i="1"/>
  <c r="AB4261" i="1"/>
  <c r="AB4263" i="1"/>
  <c r="AB4271" i="1"/>
  <c r="AB4349" i="1"/>
  <c r="AB4354" i="1"/>
  <c r="Z3743" i="1"/>
  <c r="AB3745" i="1"/>
  <c r="M3746" i="1"/>
  <c r="S3748" i="1"/>
  <c r="AB3748" i="1" s="1"/>
  <c r="P3753" i="1"/>
  <c r="AB3753" i="1" s="1"/>
  <c r="V3755" i="1"/>
  <c r="AB3755" i="1" s="1"/>
  <c r="Z3759" i="1"/>
  <c r="AB3759" i="1" s="1"/>
  <c r="AB3761" i="1"/>
  <c r="M3762" i="1"/>
  <c r="AB3762" i="1" s="1"/>
  <c r="S3764" i="1"/>
  <c r="AB3764" i="1" s="1"/>
  <c r="P3769" i="1"/>
  <c r="AB3769" i="1" s="1"/>
  <c r="V3771" i="1"/>
  <c r="Z3775" i="1"/>
  <c r="AB3777" i="1"/>
  <c r="M3778" i="1"/>
  <c r="AB3778" i="1" s="1"/>
  <c r="S3780" i="1"/>
  <c r="AB3780" i="1" s="1"/>
  <c r="P3785" i="1"/>
  <c r="V3787" i="1"/>
  <c r="AB3787" i="1" s="1"/>
  <c r="Z3791" i="1"/>
  <c r="AB3791" i="1" s="1"/>
  <c r="AB3793" i="1"/>
  <c r="M3794" i="1"/>
  <c r="AB3794" i="1" s="1"/>
  <c r="M3795" i="1"/>
  <c r="AB3795" i="1" s="1"/>
  <c r="V3796" i="1"/>
  <c r="AB3801" i="1"/>
  <c r="S3801" i="1"/>
  <c r="AB3802" i="1"/>
  <c r="P3806" i="1"/>
  <c r="AB3806" i="1" s="1"/>
  <c r="Z3808" i="1"/>
  <c r="M3811" i="1"/>
  <c r="V3812" i="1"/>
  <c r="AB3812" i="1" s="1"/>
  <c r="S3817" i="1"/>
  <c r="AB3817" i="1" s="1"/>
  <c r="AB3818" i="1"/>
  <c r="P3822" i="1"/>
  <c r="AB3822" i="1" s="1"/>
  <c r="Z3824" i="1"/>
  <c r="AB3824" i="1" s="1"/>
  <c r="M3827" i="1"/>
  <c r="AB3827" i="1" s="1"/>
  <c r="V3828" i="1"/>
  <c r="AB3828" i="1" s="1"/>
  <c r="AB3833" i="1"/>
  <c r="S3833" i="1"/>
  <c r="P3838" i="1"/>
  <c r="Z3840" i="1"/>
  <c r="M3843" i="1"/>
  <c r="AB3843" i="1" s="1"/>
  <c r="V3844" i="1"/>
  <c r="AB3844" i="1" s="1"/>
  <c r="S3849" i="1"/>
  <c r="AB3849" i="1" s="1"/>
  <c r="P3854" i="1"/>
  <c r="AB3854" i="1" s="1"/>
  <c r="Z3856" i="1"/>
  <c r="M3859" i="1"/>
  <c r="AB3859" i="1" s="1"/>
  <c r="V3860" i="1"/>
  <c r="AB3865" i="1"/>
  <c r="S3865" i="1"/>
  <c r="AB3866" i="1"/>
  <c r="P3870" i="1"/>
  <c r="AB3870" i="1" s="1"/>
  <c r="Z3872" i="1"/>
  <c r="M3875" i="1"/>
  <c r="AB3875" i="1" s="1"/>
  <c r="V3876" i="1"/>
  <c r="AB3876" i="1" s="1"/>
  <c r="S3881" i="1"/>
  <c r="AB3881" i="1" s="1"/>
  <c r="P3886" i="1"/>
  <c r="AB3886" i="1" s="1"/>
  <c r="Z3888" i="1"/>
  <c r="M3891" i="1"/>
  <c r="AB3891" i="1" s="1"/>
  <c r="V3892" i="1"/>
  <c r="AB3892" i="1" s="1"/>
  <c r="AB3897" i="1"/>
  <c r="S3897" i="1"/>
  <c r="P3902" i="1"/>
  <c r="Z3904" i="1"/>
  <c r="M3907" i="1"/>
  <c r="AB3907" i="1" s="1"/>
  <c r="V3908" i="1"/>
  <c r="AB3908" i="1" s="1"/>
  <c r="S3913" i="1"/>
  <c r="AB3913" i="1" s="1"/>
  <c r="P3918" i="1"/>
  <c r="AB3918" i="1" s="1"/>
  <c r="Z3920" i="1"/>
  <c r="M3923" i="1"/>
  <c r="AB3923" i="1" s="1"/>
  <c r="V3924" i="1"/>
  <c r="AB3929" i="1"/>
  <c r="S3929" i="1"/>
  <c r="AB3930" i="1"/>
  <c r="P3934" i="1"/>
  <c r="AB3934" i="1" s="1"/>
  <c r="Z3936" i="1"/>
  <c r="M3939" i="1"/>
  <c r="AB3939" i="1" s="1"/>
  <c r="V3940" i="1"/>
  <c r="AB3940" i="1" s="1"/>
  <c r="S3945" i="1"/>
  <c r="AB3945" i="1" s="1"/>
  <c r="P3950" i="1"/>
  <c r="AB3950" i="1" s="1"/>
  <c r="Z3952" i="1"/>
  <c r="M3955" i="1"/>
  <c r="AB3955" i="1" s="1"/>
  <c r="V3956" i="1"/>
  <c r="AB3956" i="1" s="1"/>
  <c r="AB3961" i="1"/>
  <c r="S3961" i="1"/>
  <c r="P3966" i="1"/>
  <c r="Z3968" i="1"/>
  <c r="M3971" i="1"/>
  <c r="AB3971" i="1" s="1"/>
  <c r="V3972" i="1"/>
  <c r="AB3972" i="1" s="1"/>
  <c r="S3977" i="1"/>
  <c r="AB3977" i="1" s="1"/>
  <c r="P3982" i="1"/>
  <c r="AB3982" i="1" s="1"/>
  <c r="Z3984" i="1"/>
  <c r="M3987" i="1"/>
  <c r="AB3987" i="1" s="1"/>
  <c r="V3988" i="1"/>
  <c r="AB3988" i="1" s="1"/>
  <c r="AB3993" i="1"/>
  <c r="S3993" i="1"/>
  <c r="AB3994" i="1"/>
  <c r="P3998" i="1"/>
  <c r="AB3998" i="1" s="1"/>
  <c r="Z4000" i="1"/>
  <c r="M4003" i="1"/>
  <c r="AB4003" i="1" s="1"/>
  <c r="V4004" i="1"/>
  <c r="AB4004" i="1" s="1"/>
  <c r="AB4009" i="1"/>
  <c r="S4009" i="1"/>
  <c r="P4014" i="1"/>
  <c r="AB4014" i="1" s="1"/>
  <c r="Z4016" i="1"/>
  <c r="M4019" i="1"/>
  <c r="AB4019" i="1" s="1"/>
  <c r="V4020" i="1"/>
  <c r="AB4020" i="1" s="1"/>
  <c r="AB4025" i="1"/>
  <c r="S4025" i="1"/>
  <c r="P4030" i="1"/>
  <c r="Z4032" i="1"/>
  <c r="M4035" i="1"/>
  <c r="AB4035" i="1" s="1"/>
  <c r="V4036" i="1"/>
  <c r="S4041" i="1"/>
  <c r="AB4041" i="1" s="1"/>
  <c r="P4046" i="1"/>
  <c r="AB4046" i="1" s="1"/>
  <c r="Z4048" i="1"/>
  <c r="M4051" i="1"/>
  <c r="AB4051" i="1" s="1"/>
  <c r="V4052" i="1"/>
  <c r="AB4052" i="1" s="1"/>
  <c r="S4057" i="1"/>
  <c r="AB4057" i="1" s="1"/>
  <c r="AB4058" i="1"/>
  <c r="P4062" i="1"/>
  <c r="AB4062" i="1" s="1"/>
  <c r="Z4064" i="1"/>
  <c r="M4067" i="1"/>
  <c r="AB4067" i="1" s="1"/>
  <c r="V4068" i="1"/>
  <c r="AB4068" i="1" s="1"/>
  <c r="AB4073" i="1"/>
  <c r="S4073" i="1"/>
  <c r="P4078" i="1"/>
  <c r="AB4078" i="1" s="1"/>
  <c r="Z4080" i="1"/>
  <c r="M4083" i="1"/>
  <c r="AB4083" i="1" s="1"/>
  <c r="V4084" i="1"/>
  <c r="AB4089" i="1"/>
  <c r="S4089" i="1"/>
  <c r="AB4094" i="1"/>
  <c r="AB4101" i="1"/>
  <c r="AB4103" i="1"/>
  <c r="AB4110" i="1"/>
  <c r="AB4117" i="1"/>
  <c r="AB4119" i="1"/>
  <c r="AB4126" i="1"/>
  <c r="AB4133" i="1"/>
  <c r="AB4135" i="1"/>
  <c r="AB4142" i="1"/>
  <c r="AB4163" i="1"/>
  <c r="AB4172" i="1"/>
  <c r="AB4181" i="1"/>
  <c r="AB4186" i="1"/>
  <c r="AB4200" i="1"/>
  <c r="AB4206" i="1"/>
  <c r="AB4305" i="1"/>
  <c r="AB3829" i="1"/>
  <c r="S3829" i="1"/>
  <c r="AB3830" i="1"/>
  <c r="P3834" i="1"/>
  <c r="AB3834" i="1" s="1"/>
  <c r="Z3836" i="1"/>
  <c r="AB3836" i="1" s="1"/>
  <c r="M3839" i="1"/>
  <c r="AB3839" i="1" s="1"/>
  <c r="V3840" i="1"/>
  <c r="AB3840" i="1" s="1"/>
  <c r="S3845" i="1"/>
  <c r="AB3845" i="1" s="1"/>
  <c r="AB3846" i="1"/>
  <c r="P3850" i="1"/>
  <c r="AB3850" i="1" s="1"/>
  <c r="Z3852" i="1"/>
  <c r="M3855" i="1"/>
  <c r="AB3855" i="1" s="1"/>
  <c r="V3856" i="1"/>
  <c r="AB3856" i="1" s="1"/>
  <c r="S3861" i="1"/>
  <c r="AB3861" i="1" s="1"/>
  <c r="AB3862" i="1"/>
  <c r="P3866" i="1"/>
  <c r="Z3868" i="1"/>
  <c r="AB3868" i="1" s="1"/>
  <c r="M3871" i="1"/>
  <c r="AB3871" i="1" s="1"/>
  <c r="V3872" i="1"/>
  <c r="AB3872" i="1" s="1"/>
  <c r="S3877" i="1"/>
  <c r="AB3877" i="1" s="1"/>
  <c r="AB3878" i="1"/>
  <c r="P3882" i="1"/>
  <c r="AB3882" i="1" s="1"/>
  <c r="Z3884" i="1"/>
  <c r="AB3884" i="1" s="1"/>
  <c r="M3887" i="1"/>
  <c r="V3888" i="1"/>
  <c r="AB3888" i="1" s="1"/>
  <c r="AB3893" i="1"/>
  <c r="S3893" i="1"/>
  <c r="AB3894" i="1"/>
  <c r="P3898" i="1"/>
  <c r="AB3898" i="1" s="1"/>
  <c r="Z3900" i="1"/>
  <c r="AB3900" i="1" s="1"/>
  <c r="M3903" i="1"/>
  <c r="V3904" i="1"/>
  <c r="AB3904" i="1" s="1"/>
  <c r="S3909" i="1"/>
  <c r="AB3909" i="1" s="1"/>
  <c r="AB3910" i="1"/>
  <c r="P3914" i="1"/>
  <c r="AB3914" i="1" s="1"/>
  <c r="Z3916" i="1"/>
  <c r="AB3916" i="1" s="1"/>
  <c r="M3919" i="1"/>
  <c r="AB3919" i="1" s="1"/>
  <c r="V3920" i="1"/>
  <c r="S3925" i="1"/>
  <c r="AB3925" i="1" s="1"/>
  <c r="AB3926" i="1"/>
  <c r="P3930" i="1"/>
  <c r="Z3932" i="1"/>
  <c r="AB3932" i="1" s="1"/>
  <c r="M3935" i="1"/>
  <c r="AB3935" i="1" s="1"/>
  <c r="V3936" i="1"/>
  <c r="AB3936" i="1" s="1"/>
  <c r="AB3941" i="1"/>
  <c r="S3941" i="1"/>
  <c r="AB3942" i="1"/>
  <c r="P3946" i="1"/>
  <c r="AB3946" i="1" s="1"/>
  <c r="Z3948" i="1"/>
  <c r="AB3948" i="1" s="1"/>
  <c r="M3951" i="1"/>
  <c r="AB3951" i="1" s="1"/>
  <c r="V3952" i="1"/>
  <c r="AB3952" i="1" s="1"/>
  <c r="AB3957" i="1"/>
  <c r="S3957" i="1"/>
  <c r="AB3958" i="1"/>
  <c r="P3962" i="1"/>
  <c r="AB3962" i="1" s="1"/>
  <c r="Z3964" i="1"/>
  <c r="AB3964" i="1" s="1"/>
  <c r="M3967" i="1"/>
  <c r="AB3967" i="1" s="1"/>
  <c r="V3968" i="1"/>
  <c r="AB3968" i="1" s="1"/>
  <c r="S3973" i="1"/>
  <c r="AB3973" i="1" s="1"/>
  <c r="AB3974" i="1"/>
  <c r="P3978" i="1"/>
  <c r="AB3978" i="1" s="1"/>
  <c r="Z3980" i="1"/>
  <c r="M3983" i="1"/>
  <c r="AB3983" i="1" s="1"/>
  <c r="V3984" i="1"/>
  <c r="AB3984" i="1" s="1"/>
  <c r="S3989" i="1"/>
  <c r="AB3989" i="1" s="1"/>
  <c r="AB3990" i="1"/>
  <c r="P3994" i="1"/>
  <c r="Z3996" i="1"/>
  <c r="AB3996" i="1" s="1"/>
  <c r="M3999" i="1"/>
  <c r="AB3999" i="1" s="1"/>
  <c r="V4000" i="1"/>
  <c r="AB4000" i="1" s="1"/>
  <c r="S4005" i="1"/>
  <c r="AB4005" i="1" s="1"/>
  <c r="AB4006" i="1"/>
  <c r="P4010" i="1"/>
  <c r="AB4010" i="1" s="1"/>
  <c r="Z4012" i="1"/>
  <c r="AB4012" i="1" s="1"/>
  <c r="M4015" i="1"/>
  <c r="V4016" i="1"/>
  <c r="AB4021" i="1"/>
  <c r="S4021" i="1"/>
  <c r="AB4022" i="1"/>
  <c r="P4026" i="1"/>
  <c r="AB4026" i="1" s="1"/>
  <c r="Z4028" i="1"/>
  <c r="AB4028" i="1" s="1"/>
  <c r="M4031" i="1"/>
  <c r="V4032" i="1"/>
  <c r="AB4032" i="1" s="1"/>
  <c r="S4037" i="1"/>
  <c r="AB4037" i="1" s="1"/>
  <c r="AB4038" i="1"/>
  <c r="P4042" i="1"/>
  <c r="AB4042" i="1" s="1"/>
  <c r="Z4044" i="1"/>
  <c r="AB4044" i="1" s="1"/>
  <c r="M4047" i="1"/>
  <c r="AB4047" i="1" s="1"/>
  <c r="V4048" i="1"/>
  <c r="S4053" i="1"/>
  <c r="AB4053" i="1" s="1"/>
  <c r="AB4054" i="1"/>
  <c r="P4058" i="1"/>
  <c r="Z4060" i="1"/>
  <c r="AB4060" i="1" s="1"/>
  <c r="M4063" i="1"/>
  <c r="AB4063" i="1" s="1"/>
  <c r="V4064" i="1"/>
  <c r="AB4064" i="1" s="1"/>
  <c r="AB4069" i="1"/>
  <c r="S4069" i="1"/>
  <c r="AB4070" i="1"/>
  <c r="P4074" i="1"/>
  <c r="AB4074" i="1" s="1"/>
  <c r="Z4076" i="1"/>
  <c r="AB4076" i="1" s="1"/>
  <c r="M4079" i="1"/>
  <c r="AB4079" i="1" s="1"/>
  <c r="V4080" i="1"/>
  <c r="AB4085" i="1"/>
  <c r="S4085" i="1"/>
  <c r="AB4086" i="1"/>
  <c r="P4090" i="1"/>
  <c r="AB4090" i="1" s="1"/>
  <c r="AB4098" i="1"/>
  <c r="AB4105" i="1"/>
  <c r="AB4107" i="1"/>
  <c r="AB4114" i="1"/>
  <c r="AB4121" i="1"/>
  <c r="AB4123" i="1"/>
  <c r="AB4130" i="1"/>
  <c r="AB4137" i="1"/>
  <c r="AB4139" i="1"/>
  <c r="AB4146" i="1"/>
  <c r="AB4152" i="1"/>
  <c r="AB4158" i="1"/>
  <c r="AB4159" i="1"/>
  <c r="AB4179" i="1"/>
  <c r="AB4210" i="1"/>
  <c r="AB4216" i="1"/>
  <c r="AB4222" i="1"/>
  <c r="AB4227" i="1"/>
  <c r="AB4239" i="1"/>
  <c r="AB4255" i="1"/>
  <c r="AB4259" i="1"/>
  <c r="AB4322" i="1"/>
  <c r="AB4153" i="1"/>
  <c r="AB4217" i="1"/>
  <c r="AB4224" i="1"/>
  <c r="AB4300" i="1"/>
  <c r="AB4304" i="1"/>
  <c r="AB4335" i="1"/>
  <c r="AB4350" i="1"/>
  <c r="AB4370" i="1"/>
  <c r="AB4434" i="1"/>
  <c r="AB4157" i="1"/>
  <c r="AB4173" i="1"/>
  <c r="AB4189" i="1"/>
  <c r="AB4205" i="1"/>
  <c r="AB4221" i="1"/>
  <c r="AB4232" i="1"/>
  <c r="AB4240" i="1"/>
  <c r="AB4248" i="1"/>
  <c r="AB4256" i="1"/>
  <c r="AB4264" i="1"/>
  <c r="AB4284" i="1"/>
  <c r="AB4314" i="1"/>
  <c r="AB4319" i="1"/>
  <c r="AB4333" i="1"/>
  <c r="AB4454" i="1"/>
  <c r="S4148" i="1"/>
  <c r="AB4148" i="1" s="1"/>
  <c r="P4153" i="1"/>
  <c r="V4155" i="1"/>
  <c r="AB4155" i="1" s="1"/>
  <c r="Z4159" i="1"/>
  <c r="AB4161" i="1"/>
  <c r="M4162" i="1"/>
  <c r="S4164" i="1"/>
  <c r="AB4164" i="1" s="1"/>
  <c r="P4169" i="1"/>
  <c r="AB4169" i="1" s="1"/>
  <c r="V4171" i="1"/>
  <c r="AB4171" i="1" s="1"/>
  <c r="Z4175" i="1"/>
  <c r="AB4175" i="1" s="1"/>
  <c r="AB4177" i="1"/>
  <c r="M4178" i="1"/>
  <c r="AB4178" i="1" s="1"/>
  <c r="S4180" i="1"/>
  <c r="AB4180" i="1" s="1"/>
  <c r="P4185" i="1"/>
  <c r="AB4185" i="1" s="1"/>
  <c r="V4187" i="1"/>
  <c r="AB4187" i="1" s="1"/>
  <c r="Z4191" i="1"/>
  <c r="AB4191" i="1" s="1"/>
  <c r="AB4193" i="1"/>
  <c r="M4194" i="1"/>
  <c r="AB4194" i="1" s="1"/>
  <c r="S4196" i="1"/>
  <c r="AB4196" i="1" s="1"/>
  <c r="P4201" i="1"/>
  <c r="AB4201" i="1" s="1"/>
  <c r="V4203" i="1"/>
  <c r="AB4203" i="1" s="1"/>
  <c r="Z4207" i="1"/>
  <c r="AB4207" i="1" s="1"/>
  <c r="AB4209" i="1"/>
  <c r="M4210" i="1"/>
  <c r="S4212" i="1"/>
  <c r="AB4212" i="1" s="1"/>
  <c r="P4217" i="1"/>
  <c r="V4219" i="1"/>
  <c r="AB4219" i="1" s="1"/>
  <c r="Z4223" i="1"/>
  <c r="AB4223" i="1" s="1"/>
  <c r="P4225" i="1"/>
  <c r="AB4225" i="1" s="1"/>
  <c r="V4227" i="1"/>
  <c r="P4233" i="1"/>
  <c r="AB4233" i="1" s="1"/>
  <c r="V4235" i="1"/>
  <c r="AB4235" i="1" s="1"/>
  <c r="P4241" i="1"/>
  <c r="AB4241" i="1" s="1"/>
  <c r="V4243" i="1"/>
  <c r="AB4243" i="1" s="1"/>
  <c r="P4249" i="1"/>
  <c r="AB4249" i="1" s="1"/>
  <c r="V4251" i="1"/>
  <c r="AB4251" i="1" s="1"/>
  <c r="P4257" i="1"/>
  <c r="AB4257" i="1" s="1"/>
  <c r="V4259" i="1"/>
  <c r="P4265" i="1"/>
  <c r="AB4265" i="1" s="1"/>
  <c r="V4267" i="1"/>
  <c r="AB4267" i="1" s="1"/>
  <c r="AB4270" i="1"/>
  <c r="M4282" i="1"/>
  <c r="AB4282" i="1" s="1"/>
  <c r="S4287" i="1"/>
  <c r="AB4287" i="1" s="1"/>
  <c r="AB4292" i="1"/>
  <c r="AB4298" i="1"/>
  <c r="AB4303" i="1"/>
  <c r="S4307" i="1"/>
  <c r="AB4307" i="1" s="1"/>
  <c r="AB4311" i="1"/>
  <c r="Z4330" i="1"/>
  <c r="AB4330" i="1" s="1"/>
  <c r="AB4332" i="1"/>
  <c r="S4332" i="1"/>
  <c r="S4336" i="1"/>
  <c r="AB4343" i="1"/>
  <c r="M4346" i="1"/>
  <c r="AB4346" i="1" s="1"/>
  <c r="AB4375" i="1"/>
  <c r="AB4495" i="1"/>
  <c r="P4272" i="1"/>
  <c r="AB4272" i="1" s="1"/>
  <c r="V4278" i="1"/>
  <c r="AB4278" i="1" s="1"/>
  <c r="Z4283" i="1"/>
  <c r="Z4286" i="1"/>
  <c r="V4294" i="1"/>
  <c r="AB4294" i="1" s="1"/>
  <c r="Z4299" i="1"/>
  <c r="Z4302" i="1"/>
  <c r="V4310" i="1"/>
  <c r="Z4315" i="1"/>
  <c r="Z4318" i="1"/>
  <c r="V4326" i="1"/>
  <c r="AB4326" i="1" s="1"/>
  <c r="Z4331" i="1"/>
  <c r="Z4334" i="1"/>
  <c r="AB4339" i="1"/>
  <c r="P4341" i="1"/>
  <c r="AB4348" i="1"/>
  <c r="S4348" i="1"/>
  <c r="S4351" i="1"/>
  <c r="P4356" i="1"/>
  <c r="AB4358" i="1"/>
  <c r="Z4359" i="1"/>
  <c r="AB4359" i="1" s="1"/>
  <c r="M4362" i="1"/>
  <c r="M4365" i="1"/>
  <c r="AB4365" i="1" s="1"/>
  <c r="AB4371" i="1"/>
  <c r="P4373" i="1"/>
  <c r="S4380" i="1"/>
  <c r="AB4380" i="1" s="1"/>
  <c r="S4383" i="1"/>
  <c r="AB4383" i="1" s="1"/>
  <c r="P4388" i="1"/>
  <c r="Z4391" i="1"/>
  <c r="AB4391" i="1" s="1"/>
  <c r="M4394" i="1"/>
  <c r="AB4394" i="1" s="1"/>
  <c r="M4397" i="1"/>
  <c r="AB4397" i="1" s="1"/>
  <c r="AB4403" i="1"/>
  <c r="P4405" i="1"/>
  <c r="AB4412" i="1"/>
  <c r="S4412" i="1"/>
  <c r="S4415" i="1"/>
  <c r="P4429" i="1"/>
  <c r="V4435" i="1"/>
  <c r="AB4436" i="1"/>
  <c r="AB4440" i="1"/>
  <c r="S4440" i="1"/>
  <c r="AB4441" i="1"/>
  <c r="AB4450" i="1"/>
  <c r="AB4453" i="1"/>
  <c r="AB4462" i="1"/>
  <c r="Z4463" i="1"/>
  <c r="AB4463" i="1" s="1"/>
  <c r="AB4475" i="1"/>
  <c r="AB4511" i="1"/>
  <c r="AB4515" i="1"/>
  <c r="AB4519" i="1"/>
  <c r="AB4549" i="1"/>
  <c r="AB4657" i="1"/>
  <c r="S4271" i="1"/>
  <c r="AB4275" i="1"/>
  <c r="P4280" i="1"/>
  <c r="P4281" i="1"/>
  <c r="V4283" i="1"/>
  <c r="M4285" i="1"/>
  <c r="AB4285" i="1" s="1"/>
  <c r="M4286" i="1"/>
  <c r="AB4286" i="1" s="1"/>
  <c r="M4289" i="1"/>
  <c r="AB4289" i="1" s="1"/>
  <c r="AB4291" i="1"/>
  <c r="P4296" i="1"/>
  <c r="AB4296" i="1" s="1"/>
  <c r="P4297" i="1"/>
  <c r="V4299" i="1"/>
  <c r="M4301" i="1"/>
  <c r="AB4301" i="1" s="1"/>
  <c r="M4302" i="1"/>
  <c r="AB4302" i="1" s="1"/>
  <c r="M4305" i="1"/>
  <c r="P4312" i="1"/>
  <c r="P4313" i="1"/>
  <c r="V4315" i="1"/>
  <c r="M4317" i="1"/>
  <c r="AB4317" i="1" s="1"/>
  <c r="M4318" i="1"/>
  <c r="AB4318" i="1" s="1"/>
  <c r="M4321" i="1"/>
  <c r="AB4321" i="1" s="1"/>
  <c r="AB4323" i="1"/>
  <c r="P4328" i="1"/>
  <c r="P4329" i="1"/>
  <c r="V4331" i="1"/>
  <c r="M4333" i="1"/>
  <c r="M4334" i="1"/>
  <c r="AB4334" i="1" s="1"/>
  <c r="M4337" i="1"/>
  <c r="AB4337" i="1" s="1"/>
  <c r="AB4341" i="1"/>
  <c r="V4342" i="1"/>
  <c r="AB4342" i="1" s="1"/>
  <c r="Z4346" i="1"/>
  <c r="AB4351" i="1"/>
  <c r="AB4362" i="1"/>
  <c r="AB4373" i="1"/>
  <c r="AB4377" i="1"/>
  <c r="AB4405" i="1"/>
  <c r="AB4415" i="1"/>
  <c r="AB4431" i="1"/>
  <c r="AB4457" i="1"/>
  <c r="AB4531" i="1"/>
  <c r="AB4355" i="1"/>
  <c r="P4357" i="1"/>
  <c r="AB4357" i="1" s="1"/>
  <c r="S4364" i="1"/>
  <c r="AB4364" i="1" s="1"/>
  <c r="S4367" i="1"/>
  <c r="P4372" i="1"/>
  <c r="Z4375" i="1"/>
  <c r="M4378" i="1"/>
  <c r="AB4378" i="1" s="1"/>
  <c r="M4381" i="1"/>
  <c r="AB4381" i="1" s="1"/>
  <c r="AB4387" i="1"/>
  <c r="P4389" i="1"/>
  <c r="AB4389" i="1" s="1"/>
  <c r="S4396" i="1"/>
  <c r="AB4396" i="1" s="1"/>
  <c r="S4399" i="1"/>
  <c r="AB4399" i="1" s="1"/>
  <c r="P4404" i="1"/>
  <c r="Z4407" i="1"/>
  <c r="AB4407" i="1" s="1"/>
  <c r="M4410" i="1"/>
  <c r="AB4410" i="1" s="1"/>
  <c r="M4413" i="1"/>
  <c r="AB4413" i="1" s="1"/>
  <c r="AB4418" i="1"/>
  <c r="AB4421" i="1"/>
  <c r="AB4430" i="1"/>
  <c r="Z4431" i="1"/>
  <c r="M4434" i="1"/>
  <c r="AB4435" i="1"/>
  <c r="AB4447" i="1"/>
  <c r="P4461" i="1"/>
  <c r="AB4483" i="1"/>
  <c r="AB4543" i="1"/>
  <c r="AB4340" i="1"/>
  <c r="AB4356" i="1"/>
  <c r="AB4372" i="1"/>
  <c r="AB4388" i="1"/>
  <c r="AB4404" i="1"/>
  <c r="AB4432" i="1"/>
  <c r="AB4448" i="1"/>
  <c r="AB4464" i="1"/>
  <c r="AB4480" i="1"/>
  <c r="M4490" i="1"/>
  <c r="AB4490" i="1" s="1"/>
  <c r="V4491" i="1"/>
  <c r="AB4491" i="1" s="1"/>
  <c r="S4496" i="1"/>
  <c r="AB4496" i="1" s="1"/>
  <c r="AB4500" i="1"/>
  <c r="AB4502" i="1"/>
  <c r="AB4509" i="1"/>
  <c r="AB4516" i="1"/>
  <c r="AB4518" i="1"/>
  <c r="AB4525" i="1"/>
  <c r="AB4532" i="1"/>
  <c r="AB4534" i="1"/>
  <c r="AB4541" i="1"/>
  <c r="AB4548" i="1"/>
  <c r="AB4561" i="1"/>
  <c r="AB4562" i="1"/>
  <c r="AB4570" i="1"/>
  <c r="AB4598" i="1"/>
  <c r="AB4630" i="1"/>
  <c r="AB4662" i="1"/>
  <c r="V4274" i="1"/>
  <c r="AB4274" i="1" s="1"/>
  <c r="Z4278" i="1"/>
  <c r="AB4280" i="1"/>
  <c r="M4281" i="1"/>
  <c r="AB4281" i="1" s="1"/>
  <c r="S4283" i="1"/>
  <c r="AB4283" i="1" s="1"/>
  <c r="P4288" i="1"/>
  <c r="AB4288" i="1" s="1"/>
  <c r="V4290" i="1"/>
  <c r="Z4294" i="1"/>
  <c r="M4297" i="1"/>
  <c r="AB4297" i="1" s="1"/>
  <c r="S4299" i="1"/>
  <c r="AB4299" i="1" s="1"/>
  <c r="P4304" i="1"/>
  <c r="V4306" i="1"/>
  <c r="AB4306" i="1" s="1"/>
  <c r="Z4310" i="1"/>
  <c r="AB4310" i="1" s="1"/>
  <c r="AB4312" i="1"/>
  <c r="M4313" i="1"/>
  <c r="AB4313" i="1" s="1"/>
  <c r="S4315" i="1"/>
  <c r="AB4315" i="1" s="1"/>
  <c r="P4320" i="1"/>
  <c r="AB4320" i="1" s="1"/>
  <c r="V4322" i="1"/>
  <c r="Z4326" i="1"/>
  <c r="AB4328" i="1"/>
  <c r="M4329" i="1"/>
  <c r="AB4329" i="1" s="1"/>
  <c r="S4331" i="1"/>
  <c r="AB4331" i="1" s="1"/>
  <c r="P4336" i="1"/>
  <c r="AB4336" i="1" s="1"/>
  <c r="V4338" i="1"/>
  <c r="AB4338" i="1" s="1"/>
  <c r="Z4342" i="1"/>
  <c r="AB4344" i="1"/>
  <c r="M4345" i="1"/>
  <c r="AB4345" i="1" s="1"/>
  <c r="S4347" i="1"/>
  <c r="AB4347" i="1" s="1"/>
  <c r="P4352" i="1"/>
  <c r="AB4352" i="1" s="1"/>
  <c r="V4354" i="1"/>
  <c r="Z4358" i="1"/>
  <c r="AB4360" i="1"/>
  <c r="M4361" i="1"/>
  <c r="AB4361" i="1" s="1"/>
  <c r="S4363" i="1"/>
  <c r="AB4363" i="1" s="1"/>
  <c r="P4368" i="1"/>
  <c r="AB4368" i="1" s="1"/>
  <c r="V4370" i="1"/>
  <c r="Z4374" i="1"/>
  <c r="AB4374" i="1" s="1"/>
  <c r="AB4376" i="1"/>
  <c r="M4377" i="1"/>
  <c r="S4379" i="1"/>
  <c r="AB4379" i="1" s="1"/>
  <c r="P4384" i="1"/>
  <c r="AB4384" i="1" s="1"/>
  <c r="V4386" i="1"/>
  <c r="AB4386" i="1" s="1"/>
  <c r="Z4390" i="1"/>
  <c r="AB4390" i="1" s="1"/>
  <c r="AB4392" i="1"/>
  <c r="M4393" i="1"/>
  <c r="AB4393" i="1" s="1"/>
  <c r="S4395" i="1"/>
  <c r="AB4395" i="1" s="1"/>
  <c r="P4400" i="1"/>
  <c r="AB4400" i="1" s="1"/>
  <c r="V4402" i="1"/>
  <c r="AB4402" i="1" s="1"/>
  <c r="Z4406" i="1"/>
  <c r="AB4406" i="1" s="1"/>
  <c r="AB4408" i="1"/>
  <c r="M4409" i="1"/>
  <c r="AB4409" i="1" s="1"/>
  <c r="S4411" i="1"/>
  <c r="AB4411" i="1" s="1"/>
  <c r="P4416" i="1"/>
  <c r="AB4416" i="1" s="1"/>
  <c r="P4417" i="1"/>
  <c r="AB4417" i="1" s="1"/>
  <c r="Z4419" i="1"/>
  <c r="AB4419" i="1" s="1"/>
  <c r="M4422" i="1"/>
  <c r="AB4422" i="1" s="1"/>
  <c r="V4423" i="1"/>
  <c r="AB4423" i="1" s="1"/>
  <c r="AB4428" i="1"/>
  <c r="S4428" i="1"/>
  <c r="AB4429" i="1"/>
  <c r="P4433" i="1"/>
  <c r="AB4433" i="1" s="1"/>
  <c r="Z4435" i="1"/>
  <c r="M4438" i="1"/>
  <c r="AB4438" i="1" s="1"/>
  <c r="V4439" i="1"/>
  <c r="AB4444" i="1"/>
  <c r="S4444" i="1"/>
  <c r="AB4445" i="1"/>
  <c r="P4449" i="1"/>
  <c r="AB4449" i="1" s="1"/>
  <c r="Z4451" i="1"/>
  <c r="AB4451" i="1" s="1"/>
  <c r="M4454" i="1"/>
  <c r="V4455" i="1"/>
  <c r="AB4455" i="1" s="1"/>
  <c r="S4460" i="1"/>
  <c r="AB4460" i="1" s="1"/>
  <c r="AB4461" i="1"/>
  <c r="P4465" i="1"/>
  <c r="AB4465" i="1" s="1"/>
  <c r="Z4467" i="1"/>
  <c r="M4470" i="1"/>
  <c r="AB4470" i="1" s="1"/>
  <c r="V4471" i="1"/>
  <c r="AB4471" i="1" s="1"/>
  <c r="S4476" i="1"/>
  <c r="AB4476" i="1" s="1"/>
  <c r="AB4477" i="1"/>
  <c r="P4481" i="1"/>
  <c r="AB4481" i="1" s="1"/>
  <c r="Z4483" i="1"/>
  <c r="M4486" i="1"/>
  <c r="AB4486" i="1" s="1"/>
  <c r="V4487" i="1"/>
  <c r="AB4487" i="1" s="1"/>
  <c r="AB4492" i="1"/>
  <c r="S4492" i="1"/>
  <c r="P4497" i="1"/>
  <c r="AB4497" i="1" s="1"/>
  <c r="AB4504" i="1"/>
  <c r="AB4506" i="1"/>
  <c r="AB4513" i="1"/>
  <c r="AB4520" i="1"/>
  <c r="AB4522" i="1"/>
  <c r="AB4529" i="1"/>
  <c r="AB4536" i="1"/>
  <c r="AB4538" i="1"/>
  <c r="AB4545" i="1"/>
  <c r="AB4550" i="1"/>
  <c r="AB4556" i="1"/>
  <c r="AB4609" i="1"/>
  <c r="AB4642" i="1"/>
  <c r="AB4741" i="1"/>
  <c r="AB4761" i="1"/>
  <c r="M4466" i="1"/>
  <c r="AB4466" i="1" s="1"/>
  <c r="V4467" i="1"/>
  <c r="AB4467" i="1" s="1"/>
  <c r="S4472" i="1"/>
  <c r="AB4472" i="1" s="1"/>
  <c r="AB4473" i="1"/>
  <c r="P4477" i="1"/>
  <c r="Z4479" i="1"/>
  <c r="AB4479" i="1" s="1"/>
  <c r="M4482" i="1"/>
  <c r="AB4482" i="1" s="1"/>
  <c r="V4483" i="1"/>
  <c r="S4488" i="1"/>
  <c r="AB4488" i="1" s="1"/>
  <c r="AB4489" i="1"/>
  <c r="P4493" i="1"/>
  <c r="AB4493" i="1" s="1"/>
  <c r="Z4495" i="1"/>
  <c r="M4498" i="1"/>
  <c r="AB4498" i="1" s="1"/>
  <c r="AB4501" i="1"/>
  <c r="AB4508" i="1"/>
  <c r="AB4510" i="1"/>
  <c r="AB4517" i="1"/>
  <c r="AB4524" i="1"/>
  <c r="AB4526" i="1"/>
  <c r="AB4533" i="1"/>
  <c r="AB4540" i="1"/>
  <c r="AB4542" i="1"/>
  <c r="AB4566" i="1"/>
  <c r="AB4572" i="1"/>
  <c r="AB4602" i="1"/>
  <c r="AB4648" i="1"/>
  <c r="AB4728" i="1"/>
  <c r="AB4688" i="1"/>
  <c r="AB4691" i="1"/>
  <c r="AB4701" i="1"/>
  <c r="AB4703" i="1"/>
  <c r="AB4720" i="1"/>
  <c r="AB4721" i="1"/>
  <c r="AB4735" i="1"/>
  <c r="AB4555" i="1"/>
  <c r="AB4571" i="1"/>
  <c r="AB4581" i="1"/>
  <c r="AB4589" i="1"/>
  <c r="AB4597" i="1"/>
  <c r="AB4605" i="1"/>
  <c r="AB4613" i="1"/>
  <c r="AB4621" i="1"/>
  <c r="AB4629" i="1"/>
  <c r="AB4637" i="1"/>
  <c r="AB4645" i="1"/>
  <c r="AB4653" i="1"/>
  <c r="AB4661" i="1"/>
  <c r="AB4669" i="1"/>
  <c r="AB4677" i="1"/>
  <c r="AB4679" i="1"/>
  <c r="AB4681" i="1"/>
  <c r="AB4683" i="1"/>
  <c r="AB4693" i="1"/>
  <c r="AB4712" i="1"/>
  <c r="AB4713" i="1"/>
  <c r="AB4725" i="1"/>
  <c r="AB4803" i="1"/>
  <c r="P4551" i="1"/>
  <c r="AB4551" i="1" s="1"/>
  <c r="V4553" i="1"/>
  <c r="AB4553" i="1" s="1"/>
  <c r="Z4557" i="1"/>
  <c r="AB4557" i="1" s="1"/>
  <c r="AB4559" i="1"/>
  <c r="M4560" i="1"/>
  <c r="AB4560" i="1" s="1"/>
  <c r="S4562" i="1"/>
  <c r="P4567" i="1"/>
  <c r="AB4567" i="1" s="1"/>
  <c r="V4569" i="1"/>
  <c r="AB4569" i="1" s="1"/>
  <c r="Z4573" i="1"/>
  <c r="AB4573" i="1" s="1"/>
  <c r="AB4575" i="1"/>
  <c r="M4576" i="1"/>
  <c r="AB4576" i="1" s="1"/>
  <c r="V4577" i="1"/>
  <c r="AB4577" i="1" s="1"/>
  <c r="S4578" i="1"/>
  <c r="AB4578" i="1" s="1"/>
  <c r="AB4579" i="1"/>
  <c r="P4583" i="1"/>
  <c r="AB4583" i="1" s="1"/>
  <c r="M4584" i="1"/>
  <c r="AB4584" i="1" s="1"/>
  <c r="V4585" i="1"/>
  <c r="AB4585" i="1" s="1"/>
  <c r="S4586" i="1"/>
  <c r="AB4586" i="1" s="1"/>
  <c r="AB4587" i="1"/>
  <c r="P4591" i="1"/>
  <c r="AB4591" i="1" s="1"/>
  <c r="M4592" i="1"/>
  <c r="AB4592" i="1" s="1"/>
  <c r="V4593" i="1"/>
  <c r="AB4593" i="1" s="1"/>
  <c r="S4594" i="1"/>
  <c r="AB4594" i="1" s="1"/>
  <c r="AB4595" i="1"/>
  <c r="P4599" i="1"/>
  <c r="AB4599" i="1" s="1"/>
  <c r="M4600" i="1"/>
  <c r="AB4600" i="1" s="1"/>
  <c r="V4601" i="1"/>
  <c r="AB4601" i="1" s="1"/>
  <c r="S4602" i="1"/>
  <c r="AB4603" i="1"/>
  <c r="P4607" i="1"/>
  <c r="AB4607" i="1" s="1"/>
  <c r="M4608" i="1"/>
  <c r="AB4608" i="1" s="1"/>
  <c r="V4609" i="1"/>
  <c r="S4610" i="1"/>
  <c r="AB4610" i="1" s="1"/>
  <c r="AB4611" i="1"/>
  <c r="P4615" i="1"/>
  <c r="AB4615" i="1" s="1"/>
  <c r="M4616" i="1"/>
  <c r="AB4616" i="1" s="1"/>
  <c r="V4617" i="1"/>
  <c r="AB4617" i="1" s="1"/>
  <c r="S4618" i="1"/>
  <c r="AB4618" i="1" s="1"/>
  <c r="AB4619" i="1"/>
  <c r="P4623" i="1"/>
  <c r="AB4623" i="1" s="1"/>
  <c r="M4624" i="1"/>
  <c r="AB4624" i="1" s="1"/>
  <c r="V4625" i="1"/>
  <c r="AB4625" i="1" s="1"/>
  <c r="S4626" i="1"/>
  <c r="AB4626" i="1" s="1"/>
  <c r="AB4627" i="1"/>
  <c r="P4631" i="1"/>
  <c r="AB4631" i="1" s="1"/>
  <c r="M4632" i="1"/>
  <c r="AB4632" i="1" s="1"/>
  <c r="V4633" i="1"/>
  <c r="AB4633" i="1" s="1"/>
  <c r="S4634" i="1"/>
  <c r="AB4634" i="1" s="1"/>
  <c r="AB4635" i="1"/>
  <c r="P4639" i="1"/>
  <c r="AB4639" i="1" s="1"/>
  <c r="M4640" i="1"/>
  <c r="AB4640" i="1" s="1"/>
  <c r="V4641" i="1"/>
  <c r="AB4641" i="1" s="1"/>
  <c r="S4642" i="1"/>
  <c r="AB4643" i="1"/>
  <c r="P4647" i="1"/>
  <c r="AB4647" i="1" s="1"/>
  <c r="M4648" i="1"/>
  <c r="V4649" i="1"/>
  <c r="AB4649" i="1" s="1"/>
  <c r="S4650" i="1"/>
  <c r="AB4650" i="1" s="1"/>
  <c r="AB4651" i="1"/>
  <c r="P4655" i="1"/>
  <c r="AB4655" i="1" s="1"/>
  <c r="M4656" i="1"/>
  <c r="AB4656" i="1" s="1"/>
  <c r="V4657" i="1"/>
  <c r="S4658" i="1"/>
  <c r="AB4658" i="1" s="1"/>
  <c r="AB4659" i="1"/>
  <c r="P4663" i="1"/>
  <c r="AB4663" i="1" s="1"/>
  <c r="M4664" i="1"/>
  <c r="AB4664" i="1" s="1"/>
  <c r="V4665" i="1"/>
  <c r="AB4665" i="1" s="1"/>
  <c r="S4666" i="1"/>
  <c r="AB4666" i="1" s="1"/>
  <c r="AB4667" i="1"/>
  <c r="P4671" i="1"/>
  <c r="AB4671" i="1" s="1"/>
  <c r="M4672" i="1"/>
  <c r="AB4672" i="1" s="1"/>
  <c r="V4673" i="1"/>
  <c r="AB4673" i="1" s="1"/>
  <c r="S4674" i="1"/>
  <c r="AB4674" i="1" s="1"/>
  <c r="AB4675" i="1"/>
  <c r="AB4685" i="1"/>
  <c r="AB4697" i="1"/>
  <c r="AB4704" i="1"/>
  <c r="AB4705" i="1"/>
  <c r="AB4717" i="1"/>
  <c r="AB4719" i="1"/>
  <c r="AB4747" i="1"/>
  <c r="AB4764" i="1"/>
  <c r="V4686" i="1"/>
  <c r="AB4686" i="1" s="1"/>
  <c r="Z4690" i="1"/>
  <c r="AB4690" i="1" s="1"/>
  <c r="M4693" i="1"/>
  <c r="S4695" i="1"/>
  <c r="AB4695" i="1" s="1"/>
  <c r="Z4706" i="1"/>
  <c r="Z4714" i="1"/>
  <c r="AB4714" i="1" s="1"/>
  <c r="P4722" i="1"/>
  <c r="Z4722" i="1"/>
  <c r="M4723" i="1"/>
  <c r="AB4723" i="1" s="1"/>
  <c r="P4730" i="1"/>
  <c r="M4731" i="1"/>
  <c r="AB4731" i="1" s="1"/>
  <c r="V4732" i="1"/>
  <c r="AB4732" i="1" s="1"/>
  <c r="S4733" i="1"/>
  <c r="AB4733" i="1" s="1"/>
  <c r="P4738" i="1"/>
  <c r="M4739" i="1"/>
  <c r="AB4739" i="1" s="1"/>
  <c r="V4740" i="1"/>
  <c r="S4741" i="1"/>
  <c r="P4744" i="1"/>
  <c r="AB4744" i="1" s="1"/>
  <c r="M4749" i="1"/>
  <c r="AB4749" i="1" s="1"/>
  <c r="V4762" i="1"/>
  <c r="AB4763" i="1"/>
  <c r="AB4771" i="1"/>
  <c r="AB4813" i="1"/>
  <c r="AB4814" i="1"/>
  <c r="AB4684" i="1"/>
  <c r="AB4696" i="1"/>
  <c r="AB4700" i="1"/>
  <c r="AB4708" i="1"/>
  <c r="AB4716" i="1"/>
  <c r="AB4724" i="1"/>
  <c r="AB4740" i="1"/>
  <c r="AB4778" i="1"/>
  <c r="AB4779" i="1"/>
  <c r="AB4794" i="1"/>
  <c r="AB4801" i="1"/>
  <c r="M4685" i="1"/>
  <c r="S4687" i="1"/>
  <c r="AB4687" i="1" s="1"/>
  <c r="P4692" i="1"/>
  <c r="AB4692" i="1" s="1"/>
  <c r="V4694" i="1"/>
  <c r="AB4694" i="1" s="1"/>
  <c r="Z4698" i="1"/>
  <c r="AB4698" i="1" s="1"/>
  <c r="Z4702" i="1"/>
  <c r="AB4702" i="1" s="1"/>
  <c r="AB4706" i="1"/>
  <c r="Z4710" i="1"/>
  <c r="AB4710" i="1" s="1"/>
  <c r="Z4718" i="1"/>
  <c r="AB4718" i="1" s="1"/>
  <c r="AB4722" i="1"/>
  <c r="P4726" i="1"/>
  <c r="AB4726" i="1" s="1"/>
  <c r="Z4726" i="1"/>
  <c r="M4727" i="1"/>
  <c r="AB4727" i="1" s="1"/>
  <c r="V4728" i="1"/>
  <c r="S4729" i="1"/>
  <c r="AB4729" i="1" s="1"/>
  <c r="AB4730" i="1"/>
  <c r="P4734" i="1"/>
  <c r="AB4734" i="1" s="1"/>
  <c r="M4735" i="1"/>
  <c r="V4736" i="1"/>
  <c r="AB4736" i="1" s="1"/>
  <c r="S4737" i="1"/>
  <c r="AB4737" i="1" s="1"/>
  <c r="AB4738" i="1"/>
  <c r="P4742" i="1"/>
  <c r="AB4742" i="1" s="1"/>
  <c r="M4743" i="1"/>
  <c r="AB4743" i="1" s="1"/>
  <c r="Z4746" i="1"/>
  <c r="AB4746" i="1" s="1"/>
  <c r="S4767" i="1"/>
  <c r="AB4770" i="1"/>
  <c r="AB4790" i="1"/>
  <c r="AB4797" i="1"/>
  <c r="AB4806" i="1"/>
  <c r="AB4811" i="1"/>
  <c r="M4744" i="1"/>
  <c r="S4746" i="1"/>
  <c r="P4751" i="1"/>
  <c r="V4753" i="1"/>
  <c r="AB4753" i="1" s="1"/>
  <c r="Z4757" i="1"/>
  <c r="AB4757" i="1" s="1"/>
  <c r="M4760" i="1"/>
  <c r="AB4760" i="1" s="1"/>
  <c r="S4762" i="1"/>
  <c r="AB4762" i="1" s="1"/>
  <c r="P4767" i="1"/>
  <c r="V4769" i="1"/>
  <c r="AB4769" i="1" s="1"/>
  <c r="Z4773" i="1"/>
  <c r="AB4773" i="1" s="1"/>
  <c r="AB4775" i="1"/>
  <c r="P4779" i="1"/>
  <c r="V4781" i="1"/>
  <c r="AB4781" i="1" s="1"/>
  <c r="P4787" i="1"/>
  <c r="AB4787" i="1" s="1"/>
  <c r="V4789" i="1"/>
  <c r="AB4789" i="1" s="1"/>
  <c r="P4795" i="1"/>
  <c r="AB4795" i="1" s="1"/>
  <c r="V4797" i="1"/>
  <c r="P4803" i="1"/>
  <c r="V4805" i="1"/>
  <c r="AB4805" i="1" s="1"/>
  <c r="AB4815" i="1"/>
  <c r="AB4821" i="1"/>
  <c r="P4829" i="1"/>
  <c r="M4834" i="1"/>
  <c r="AB4825" i="1"/>
  <c r="AB4834" i="1"/>
  <c r="P4845" i="1"/>
  <c r="M4850" i="1"/>
  <c r="V4745" i="1"/>
  <c r="AB4745" i="1" s="1"/>
  <c r="Z4749" i="1"/>
  <c r="AB4751" i="1"/>
  <c r="M4752" i="1"/>
  <c r="AB4752" i="1" s="1"/>
  <c r="S4754" i="1"/>
  <c r="AB4754" i="1" s="1"/>
  <c r="P4759" i="1"/>
  <c r="AB4759" i="1" s="1"/>
  <c r="V4761" i="1"/>
  <c r="Z4765" i="1"/>
  <c r="AB4765" i="1" s="1"/>
  <c r="AB4767" i="1"/>
  <c r="M4768" i="1"/>
  <c r="AB4768" i="1" s="1"/>
  <c r="S4770" i="1"/>
  <c r="P4775" i="1"/>
  <c r="V4777" i="1"/>
  <c r="AB4777" i="1" s="1"/>
  <c r="P4783" i="1"/>
  <c r="AB4783" i="1" s="1"/>
  <c r="V4785" i="1"/>
  <c r="AB4785" i="1" s="1"/>
  <c r="P4791" i="1"/>
  <c r="AB4791" i="1" s="1"/>
  <c r="V4793" i="1"/>
  <c r="AB4793" i="1" s="1"/>
  <c r="P4799" i="1"/>
  <c r="AB4799" i="1" s="1"/>
  <c r="V4801" i="1"/>
  <c r="P4807" i="1"/>
  <c r="AB4807" i="1" s="1"/>
  <c r="V4809" i="1"/>
  <c r="AB4809" i="1" s="1"/>
  <c r="P4816" i="1"/>
  <c r="P4817" i="1"/>
  <c r="S4824" i="1"/>
  <c r="AB4824" i="1" s="1"/>
  <c r="AB4831" i="1"/>
  <c r="V4835" i="1"/>
  <c r="AB4835" i="1" s="1"/>
  <c r="AB4836" i="1"/>
  <c r="AB4841" i="1"/>
  <c r="AB4850" i="1"/>
  <c r="AB4860" i="1"/>
  <c r="AB4862" i="1"/>
  <c r="AB4869" i="1"/>
  <c r="AB4873" i="1"/>
  <c r="AB4877" i="1"/>
  <c r="AB4881" i="1"/>
  <c r="AB4885" i="1"/>
  <c r="AB4889" i="1"/>
  <c r="AB4908" i="1"/>
  <c r="AB4922" i="1"/>
  <c r="AB4995" i="1"/>
  <c r="V4810" i="1"/>
  <c r="Z4814" i="1"/>
  <c r="AB4816" i="1"/>
  <c r="M4817" i="1"/>
  <c r="AB4817" i="1" s="1"/>
  <c r="P4821" i="1"/>
  <c r="Z4823" i="1"/>
  <c r="M4826" i="1"/>
  <c r="AB4826" i="1" s="1"/>
  <c r="V4827" i="1"/>
  <c r="AB4827" i="1" s="1"/>
  <c r="AB4832" i="1"/>
  <c r="S4832" i="1"/>
  <c r="P4837" i="1"/>
  <c r="AB4837" i="1" s="1"/>
  <c r="Z4839" i="1"/>
  <c r="M4842" i="1"/>
  <c r="AB4842" i="1" s="1"/>
  <c r="V4843" i="1"/>
  <c r="AB4843" i="1" s="1"/>
  <c r="AB4848" i="1"/>
  <c r="S4848" i="1"/>
  <c r="AB4857" i="1"/>
  <c r="AB4864" i="1"/>
  <c r="AB4866" i="1"/>
  <c r="AB4898" i="1"/>
  <c r="AB4900" i="1"/>
  <c r="P4812" i="1"/>
  <c r="AB4812" i="1" s="1"/>
  <c r="V4814" i="1"/>
  <c r="Z4818" i="1"/>
  <c r="AB4818" i="1" s="1"/>
  <c r="Z4819" i="1"/>
  <c r="AB4819" i="1" s="1"/>
  <c r="M4822" i="1"/>
  <c r="AB4822" i="1" s="1"/>
  <c r="V4823" i="1"/>
  <c r="AB4823" i="1" s="1"/>
  <c r="S4828" i="1"/>
  <c r="AB4828" i="1" s="1"/>
  <c r="AB4829" i="1"/>
  <c r="P4833" i="1"/>
  <c r="AB4833" i="1" s="1"/>
  <c r="Z4835" i="1"/>
  <c r="M4838" i="1"/>
  <c r="AB4838" i="1" s="1"/>
  <c r="V4839" i="1"/>
  <c r="AB4839" i="1" s="1"/>
  <c r="S4844" i="1"/>
  <c r="AB4844" i="1" s="1"/>
  <c r="AB4845" i="1"/>
  <c r="P4849" i="1"/>
  <c r="AB4849" i="1" s="1"/>
  <c r="Z4851" i="1"/>
  <c r="AB4851" i="1" s="1"/>
  <c r="AB4854" i="1"/>
  <c r="AB4861" i="1"/>
  <c r="AB4868" i="1"/>
  <c r="AB4870" i="1"/>
  <c r="AB4872" i="1"/>
  <c r="AB4874" i="1"/>
  <c r="AB4876" i="1"/>
  <c r="AB4878" i="1"/>
  <c r="AB4880" i="1"/>
  <c r="AB4882" i="1"/>
  <c r="AB4884" i="1"/>
  <c r="AB4886" i="1"/>
  <c r="AB4888" i="1"/>
  <c r="AB4892" i="1"/>
  <c r="AB4907" i="1"/>
  <c r="AB4915" i="1"/>
  <c r="P4893" i="1"/>
  <c r="AB4893" i="1" s="1"/>
  <c r="M4894" i="1"/>
  <c r="AB4894" i="1" s="1"/>
  <c r="V4895" i="1"/>
  <c r="S4896" i="1"/>
  <c r="AB4896" i="1" s="1"/>
  <c r="AB4897" i="1"/>
  <c r="P4901" i="1"/>
  <c r="AB4901" i="1" s="1"/>
  <c r="P4904" i="1"/>
  <c r="M4909" i="1"/>
  <c r="AB4917" i="1"/>
  <c r="AB4926" i="1"/>
  <c r="AB4930" i="1"/>
  <c r="AB4933" i="1"/>
  <c r="AB4953" i="1"/>
  <c r="AB4955" i="1"/>
  <c r="AB4991" i="1"/>
  <c r="Z4891" i="1"/>
  <c r="AB4891" i="1" s="1"/>
  <c r="M4892" i="1"/>
  <c r="AB4895" i="1"/>
  <c r="Z4899" i="1"/>
  <c r="AB4899" i="1" s="1"/>
  <c r="S4911" i="1"/>
  <c r="AB4914" i="1"/>
  <c r="AB4963" i="1"/>
  <c r="P4903" i="1"/>
  <c r="V4905" i="1"/>
  <c r="AB4905" i="1" s="1"/>
  <c r="Z4909" i="1"/>
  <c r="AB4911" i="1"/>
  <c r="M4912" i="1"/>
  <c r="AB4912" i="1" s="1"/>
  <c r="S4914" i="1"/>
  <c r="AB4943" i="1"/>
  <c r="M4964" i="1"/>
  <c r="M4967" i="1"/>
  <c r="AB4967" i="1" s="1"/>
  <c r="AB4973" i="1"/>
  <c r="P4975" i="1"/>
  <c r="S4982" i="1"/>
  <c r="AB4982" i="1" s="1"/>
  <c r="S4985" i="1"/>
  <c r="P4990" i="1"/>
  <c r="Z4993" i="1"/>
  <c r="AB4993" i="1" s="1"/>
  <c r="M4996" i="1"/>
  <c r="S4918" i="1"/>
  <c r="AB4918" i="1" s="1"/>
  <c r="P4923" i="1"/>
  <c r="AB4923" i="1" s="1"/>
  <c r="V4925" i="1"/>
  <c r="AB4925" i="1" s="1"/>
  <c r="Z4929" i="1"/>
  <c r="AB4931" i="1"/>
  <c r="M4932" i="1"/>
  <c r="AB4932" i="1" s="1"/>
  <c r="S4934" i="1"/>
  <c r="AB4934" i="1" s="1"/>
  <c r="AB4939" i="1"/>
  <c r="S4939" i="1"/>
  <c r="P4944" i="1"/>
  <c r="AB4944" i="1" s="1"/>
  <c r="Z4946" i="1"/>
  <c r="M4949" i="1"/>
  <c r="AB4949" i="1" s="1"/>
  <c r="V4950" i="1"/>
  <c r="AB4950" i="1" s="1"/>
  <c r="AB4954" i="1"/>
  <c r="V4961" i="1"/>
  <c r="AB4961" i="1" s="1"/>
  <c r="AB4964" i="1"/>
  <c r="AB4975" i="1"/>
  <c r="V4976" i="1"/>
  <c r="AB4985" i="1"/>
  <c r="AB4996" i="1"/>
  <c r="Z4901" i="1"/>
  <c r="AB4903" i="1"/>
  <c r="M4904" i="1"/>
  <c r="AB4904" i="1" s="1"/>
  <c r="S4906" i="1"/>
  <c r="AB4906" i="1" s="1"/>
  <c r="P4911" i="1"/>
  <c r="V4913" i="1"/>
  <c r="AB4913" i="1" s="1"/>
  <c r="Z4917" i="1"/>
  <c r="AB4919" i="1"/>
  <c r="M4920" i="1"/>
  <c r="AB4920" i="1" s="1"/>
  <c r="S4922" i="1"/>
  <c r="P4927" i="1"/>
  <c r="AB4927" i="1" s="1"/>
  <c r="V4929" i="1"/>
  <c r="AB4929" i="1" s="1"/>
  <c r="Z4933" i="1"/>
  <c r="AB4935" i="1"/>
  <c r="S4935" i="1"/>
  <c r="AB4936" i="1"/>
  <c r="P4940" i="1"/>
  <c r="AB4940" i="1" s="1"/>
  <c r="Z4942" i="1"/>
  <c r="AB4942" i="1" s="1"/>
  <c r="M4945" i="1"/>
  <c r="AB4945" i="1" s="1"/>
  <c r="V4946" i="1"/>
  <c r="AB4946" i="1" s="1"/>
  <c r="S4951" i="1"/>
  <c r="AB4951" i="1" s="1"/>
  <c r="AB4952" i="1"/>
  <c r="AB4957" i="1"/>
  <c r="P4959" i="1"/>
  <c r="AB4959" i="1" s="1"/>
  <c r="AB4966" i="1"/>
  <c r="S4966" i="1"/>
  <c r="S4969" i="1"/>
  <c r="AB4969" i="1" s="1"/>
  <c r="P4974" i="1"/>
  <c r="Z4977" i="1"/>
  <c r="AB4977" i="1" s="1"/>
  <c r="M4980" i="1"/>
  <c r="AB4980" i="1" s="1"/>
  <c r="M4983" i="1"/>
  <c r="AB4983" i="1" s="1"/>
  <c r="AB4989" i="1"/>
  <c r="P4991" i="1"/>
  <c r="AB4998" i="1"/>
  <c r="S4998" i="1"/>
  <c r="AB4958" i="1"/>
  <c r="AB4974" i="1"/>
  <c r="AB4990" i="1"/>
  <c r="AB5002" i="1"/>
  <c r="V4956" i="1"/>
  <c r="AB4956" i="1" s="1"/>
  <c r="Z4960" i="1"/>
  <c r="AB4960" i="1" s="1"/>
  <c r="AB4962" i="1"/>
  <c r="M4963" i="1"/>
  <c r="S4965" i="1"/>
  <c r="AB4965" i="1" s="1"/>
  <c r="P4970" i="1"/>
  <c r="AB4970" i="1" s="1"/>
  <c r="V4972" i="1"/>
  <c r="AB4972" i="1" s="1"/>
  <c r="Z4976" i="1"/>
  <c r="AB4976" i="1" s="1"/>
  <c r="AB4978" i="1"/>
  <c r="M4979" i="1"/>
  <c r="AB4979" i="1" s="1"/>
  <c r="S4981" i="1"/>
  <c r="AB4981" i="1" s="1"/>
  <c r="P4986" i="1"/>
  <c r="AB4986" i="1" s="1"/>
  <c r="V4988" i="1"/>
  <c r="AB4988" i="1" s="1"/>
  <c r="Z4992" i="1"/>
  <c r="AB4992" i="1" s="1"/>
  <c r="AB4994" i="1"/>
  <c r="M4995" i="1"/>
  <c r="S4997" i="1"/>
  <c r="AB4997" i="1" s="1"/>
  <c r="AB490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<sst xmlns="http://schemas.openxmlformats.org/spreadsheetml/2006/main" count="33" uniqueCount="20">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</sst>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6\PCF\03-%20MAR&#199;O%202026.xlsx" TargetMode="External"/><Relationship Id="rId1" Type="http://schemas.openxmlformats.org/officeDocument/2006/relationships/externalLinkPath" Target="/PCF%202026/PCF/03-%20MAR&#199;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 t="str">
            <v>2516-05</v>
          </cell>
          <cell r="H12" t="str">
            <v>03/2026</v>
          </cell>
          <cell r="I12" t="str">
            <v>0,00</v>
          </cell>
          <cell r="J12">
            <v>330.91</v>
          </cell>
          <cell r="K12">
            <v>0</v>
          </cell>
          <cell r="L12">
            <v>0</v>
          </cell>
          <cell r="M12">
            <v>0</v>
          </cell>
          <cell r="O12">
            <v>2.58</v>
          </cell>
          <cell r="S12">
            <v>0</v>
          </cell>
          <cell r="U12">
            <v>0</v>
          </cell>
          <cell r="Y12">
            <v>29.9</v>
          </cell>
          <cell r="AB12" t="str">
            <v>Beneficio obrigatorio CCT Federacao – Plano Assistencial Agiben</v>
          </cell>
        </row>
        <row r="13">
          <cell r="C13" t="str">
            <v>UPA NOVA DESCOBERTA - CG Nº 008/2022</v>
          </cell>
          <cell r="E13" t="str">
            <v xml:space="preserve">ADEMAR DA PAZ GOMES </v>
          </cell>
          <cell r="F13" t="str">
            <v>3 - Administrativo</v>
          </cell>
          <cell r="G13" t="str">
            <v>5174-10</v>
          </cell>
          <cell r="H13" t="str">
            <v>03/2026</v>
          </cell>
          <cell r="I13" t="str">
            <v>0,00</v>
          </cell>
          <cell r="J13">
            <v>155.61000000000001</v>
          </cell>
          <cell r="K13">
            <v>0</v>
          </cell>
          <cell r="L13">
            <v>290.42</v>
          </cell>
          <cell r="M13">
            <v>32.42</v>
          </cell>
          <cell r="O13">
            <v>2.58</v>
          </cell>
          <cell r="S13">
            <v>0</v>
          </cell>
          <cell r="U13">
            <v>0</v>
          </cell>
          <cell r="Y13">
            <v>29.9</v>
          </cell>
          <cell r="AB13" t="str">
            <v>Beneficio obrigatorio CCT Federacao – Plano Assistencial Agiben</v>
          </cell>
        </row>
        <row r="14">
          <cell r="C14" t="str">
            <v>UPA NOVA DESCOBERTA - CG Nº 008/2022</v>
          </cell>
          <cell r="E14" t="str">
            <v>ADRIANA CARNEIRO GUEDES ALCOFORADO</v>
          </cell>
          <cell r="F14" t="str">
            <v>4 - Assistência Odontológica</v>
          </cell>
          <cell r="G14" t="str">
            <v>2232-08</v>
          </cell>
          <cell r="H14" t="str">
            <v>03/2026</v>
          </cell>
          <cell r="I14" t="str">
            <v>0,00</v>
          </cell>
          <cell r="J14">
            <v>517.4</v>
          </cell>
          <cell r="K14">
            <v>0</v>
          </cell>
          <cell r="L14">
            <v>0</v>
          </cell>
          <cell r="M14">
            <v>0</v>
          </cell>
          <cell r="O14">
            <v>2.58</v>
          </cell>
          <cell r="S14">
            <v>0</v>
          </cell>
          <cell r="U14">
            <v>0</v>
          </cell>
          <cell r="Y14">
            <v>29.9</v>
          </cell>
          <cell r="AB14" t="str">
            <v>Beneficio obrigatorio CCT Federacao – Plano Assistencial Agiben</v>
          </cell>
        </row>
        <row r="15">
          <cell r="C15" t="str">
            <v>UPA NOVA DESCOBERTA - CG Nº 008/2022</v>
          </cell>
          <cell r="E15" t="str">
            <v>ADRIELE KARLA DA SILVA</v>
          </cell>
          <cell r="F15" t="str">
            <v>2 - Outros Profissionais da Saúde</v>
          </cell>
          <cell r="G15" t="str">
            <v>3222-05</v>
          </cell>
          <cell r="H15" t="str">
            <v>03/2026</v>
          </cell>
          <cell r="I15" t="str">
            <v>0,00</v>
          </cell>
          <cell r="J15">
            <v>158.91999999999999</v>
          </cell>
          <cell r="K15">
            <v>0</v>
          </cell>
          <cell r="L15">
            <v>290.42</v>
          </cell>
          <cell r="M15">
            <v>32.42</v>
          </cell>
          <cell r="O15">
            <v>2.58</v>
          </cell>
          <cell r="R15">
            <v>135</v>
          </cell>
          <cell r="S15">
            <v>90.78</v>
          </cell>
          <cell r="U15">
            <v>0</v>
          </cell>
          <cell r="Y15">
            <v>1704</v>
          </cell>
          <cell r="AB15" t="str">
            <v>Abono assistencial financeiro – complemento Piso da Enfermagem</v>
          </cell>
        </row>
        <row r="16">
          <cell r="C16" t="str">
            <v>UPA NOVA DESCOBERTA - CG Nº 008/2022</v>
          </cell>
          <cell r="E16" t="str">
            <v>ADRIELLY BEATRIZ MELO DE OLIVEIRA</v>
          </cell>
          <cell r="F16" t="str">
            <v>3 - Administrativo</v>
          </cell>
          <cell r="G16" t="str">
            <v>4110-05</v>
          </cell>
          <cell r="H16" t="str">
            <v>03/2026</v>
          </cell>
          <cell r="I16" t="str">
            <v>0,00</v>
          </cell>
          <cell r="J16">
            <v>181.37</v>
          </cell>
          <cell r="K16">
            <v>0</v>
          </cell>
          <cell r="L16">
            <v>290.42</v>
          </cell>
          <cell r="M16">
            <v>32.42</v>
          </cell>
          <cell r="O16">
            <v>2.58</v>
          </cell>
          <cell r="S16">
            <v>0</v>
          </cell>
          <cell r="U16">
            <v>0</v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NOVA DESCOBERTA - CG Nº 008/2022</v>
          </cell>
          <cell r="E17" t="str">
            <v>ALBERICO GREGORIO DA SILVA</v>
          </cell>
          <cell r="F17" t="str">
            <v>2 - Outros Profissionais da Saúde</v>
          </cell>
          <cell r="G17" t="str">
            <v>2236-05</v>
          </cell>
          <cell r="H17" t="str">
            <v>03/2026</v>
          </cell>
          <cell r="I17" t="str">
            <v>0,00</v>
          </cell>
          <cell r="J17">
            <v>186.66</v>
          </cell>
          <cell r="K17">
            <v>0</v>
          </cell>
          <cell r="L17">
            <v>290.42</v>
          </cell>
          <cell r="M17">
            <v>32.42</v>
          </cell>
          <cell r="O17">
            <v>2.58</v>
          </cell>
          <cell r="S17">
            <v>0</v>
          </cell>
          <cell r="U17">
            <v>0</v>
          </cell>
          <cell r="Y17">
            <v>0</v>
          </cell>
          <cell r="AB17" t="str">
            <v/>
          </cell>
        </row>
        <row r="18">
          <cell r="C18" t="str">
            <v>UPA NOVA DESCOBERTA - CG Nº 008/2022</v>
          </cell>
          <cell r="E18" t="str">
            <v>ALCILENE DA CONCEICÃO PEREIRA CASTOR</v>
          </cell>
          <cell r="F18" t="str">
            <v>2 - Outros Profissionais da Saúde</v>
          </cell>
          <cell r="G18" t="str">
            <v>3222-05</v>
          </cell>
          <cell r="H18" t="str">
            <v>03/2026</v>
          </cell>
          <cell r="I18" t="str">
            <v>0,00</v>
          </cell>
          <cell r="J18">
            <v>171.9</v>
          </cell>
          <cell r="K18">
            <v>0</v>
          </cell>
          <cell r="L18">
            <v>290.42</v>
          </cell>
          <cell r="M18">
            <v>32.42</v>
          </cell>
          <cell r="O18">
            <v>2.58</v>
          </cell>
          <cell r="S18">
            <v>0</v>
          </cell>
          <cell r="U18">
            <v>0</v>
          </cell>
          <cell r="Y18">
            <v>1704</v>
          </cell>
          <cell r="AB18" t="str">
            <v>Abono assistencial financeiro – complemento Piso da Enfermagem</v>
          </cell>
        </row>
        <row r="19">
          <cell r="C19" t="str">
            <v>UPA NOVA DESCOBERTA - CG Nº 008/2022</v>
          </cell>
          <cell r="E19" t="str">
            <v xml:space="preserve">ALCILENE MARIA DA SILVA </v>
          </cell>
          <cell r="F19" t="str">
            <v>2 - Outros Profissionais da Saúde</v>
          </cell>
          <cell r="G19" t="str">
            <v>3222-05</v>
          </cell>
          <cell r="H19" t="str">
            <v>03/2026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0</v>
          </cell>
          <cell r="M19">
            <v>0</v>
          </cell>
          <cell r="O19">
            <v>2.58</v>
          </cell>
          <cell r="R19">
            <v>135</v>
          </cell>
          <cell r="S19">
            <v>97.26</v>
          </cell>
          <cell r="U19">
            <v>0</v>
          </cell>
          <cell r="Y19">
            <v>1704</v>
          </cell>
          <cell r="AB19" t="str">
            <v>Abono assistencial financeiro – complemento Piso da Enfermagem</v>
          </cell>
        </row>
        <row r="20">
          <cell r="C20" t="str">
            <v>UPA NOVA DESCOBERTA - CG Nº 008/2022</v>
          </cell>
          <cell r="E20" t="str">
            <v>ALCIONE GOMES DA SILVA</v>
          </cell>
          <cell r="F20" t="str">
            <v>2 - Outros Profissionais da Saúde</v>
          </cell>
          <cell r="G20" t="str">
            <v>2235-05</v>
          </cell>
          <cell r="H20" t="str">
            <v>03/2026</v>
          </cell>
          <cell r="I20" t="str">
            <v>0,00</v>
          </cell>
          <cell r="J20">
            <v>182.83</v>
          </cell>
          <cell r="K20">
            <v>0</v>
          </cell>
          <cell r="L20">
            <v>290.42</v>
          </cell>
          <cell r="M20">
            <v>2.79</v>
          </cell>
          <cell r="O20">
            <v>2.58</v>
          </cell>
          <cell r="S20">
            <v>0</v>
          </cell>
          <cell r="U20">
            <v>0</v>
          </cell>
          <cell r="Y20">
            <v>1163.7</v>
          </cell>
          <cell r="AB20" t="str">
            <v>Abono assistencial financeiro – complemento Piso da Enfermagem</v>
          </cell>
        </row>
        <row r="21">
          <cell r="C21" t="str">
            <v>UPA NOVA DESCOBERTA - CG Nº 008/2022</v>
          </cell>
          <cell r="E21" t="str">
            <v>ALEXANDRA DAMASCENA DA COSTA</v>
          </cell>
          <cell r="F21" t="str">
            <v>2 - Outros Profissionais da Saúde</v>
          </cell>
          <cell r="G21" t="str">
            <v>3222-05</v>
          </cell>
          <cell r="H21" t="str">
            <v>03/2026</v>
          </cell>
          <cell r="I21" t="str">
            <v>0,00</v>
          </cell>
          <cell r="J21">
            <v>170.24</v>
          </cell>
          <cell r="K21">
            <v>0</v>
          </cell>
          <cell r="L21">
            <v>290.42</v>
          </cell>
          <cell r="M21">
            <v>32.42</v>
          </cell>
          <cell r="O21">
            <v>2.58</v>
          </cell>
          <cell r="R21">
            <v>241.6</v>
          </cell>
          <cell r="S21">
            <v>97.26</v>
          </cell>
          <cell r="U21">
            <v>0</v>
          </cell>
          <cell r="Y21">
            <v>1704</v>
          </cell>
          <cell r="AB21" t="str">
            <v>Abono assistencial financeiro – complemento Piso da Enfermagem</v>
          </cell>
        </row>
        <row r="22">
          <cell r="C22" t="str">
            <v>UPA NOVA DESCOBERTA - CG Nº 008/2022</v>
          </cell>
          <cell r="E22" t="str">
            <v>ALICE GABRIELLE AMORIM DA SILVA</v>
          </cell>
          <cell r="F22" t="str">
            <v>3 - Administrativo</v>
          </cell>
          <cell r="G22" t="str">
            <v>4110-05</v>
          </cell>
          <cell r="H22" t="str">
            <v>03/2026</v>
          </cell>
          <cell r="I22" t="str">
            <v>0,00</v>
          </cell>
          <cell r="J22">
            <v>15.23</v>
          </cell>
          <cell r="K22">
            <v>0</v>
          </cell>
          <cell r="L22">
            <v>290.42</v>
          </cell>
          <cell r="M22">
            <v>15.18</v>
          </cell>
          <cell r="O22">
            <v>2.58</v>
          </cell>
          <cell r="R22">
            <v>135</v>
          </cell>
          <cell r="S22">
            <v>85.79</v>
          </cell>
          <cell r="U22">
            <v>0</v>
          </cell>
          <cell r="Y22">
            <v>29.9</v>
          </cell>
          <cell r="AB22" t="str">
            <v>Beneficio obrigatorio CCT Federacao – Plano Assistencial Agiben</v>
          </cell>
        </row>
        <row r="23">
          <cell r="C23" t="str">
            <v>UPA NOVA DESCOBERTA - CG Nº 008/2022</v>
          </cell>
          <cell r="E23" t="str">
            <v>ALINE LIVIA DO NASCIMENTO SILVA</v>
          </cell>
          <cell r="F23" t="str">
            <v>1 - Médico</v>
          </cell>
          <cell r="G23" t="str">
            <v>2251-25</v>
          </cell>
          <cell r="H23" t="str">
            <v>03/2026</v>
          </cell>
          <cell r="I23" t="str">
            <v>0,00</v>
          </cell>
          <cell r="J23">
            <v>333.76</v>
          </cell>
          <cell r="K23">
            <v>0</v>
          </cell>
          <cell r="L23">
            <v>290.42</v>
          </cell>
          <cell r="M23">
            <v>32.42</v>
          </cell>
          <cell r="O23">
            <v>2.58</v>
          </cell>
          <cell r="S23">
            <v>0</v>
          </cell>
          <cell r="U23">
            <v>0</v>
          </cell>
          <cell r="Y23">
            <v>0</v>
          </cell>
          <cell r="AB23" t="str">
            <v/>
          </cell>
        </row>
        <row r="24">
          <cell r="C24" t="str">
            <v>UPA NOVA DESCOBERTA - CG Nº 008/2022</v>
          </cell>
          <cell r="E24" t="str">
            <v>ALLISON LEONARDO BARBOZA DA SILVA</v>
          </cell>
          <cell r="F24" t="str">
            <v>3 - Administrativo</v>
          </cell>
          <cell r="G24" t="str">
            <v>3132-20</v>
          </cell>
          <cell r="H24" t="str">
            <v>03/2026</v>
          </cell>
          <cell r="I24" t="str">
            <v>0,00</v>
          </cell>
          <cell r="J24">
            <v>438.78</v>
          </cell>
          <cell r="K24">
            <v>0</v>
          </cell>
          <cell r="L24">
            <v>290.42</v>
          </cell>
          <cell r="M24">
            <v>32.42</v>
          </cell>
          <cell r="O24">
            <v>2.58</v>
          </cell>
          <cell r="S24">
            <v>0</v>
          </cell>
          <cell r="U24">
            <v>0</v>
          </cell>
          <cell r="Y24">
            <v>29.9</v>
          </cell>
          <cell r="AB24" t="str">
            <v>Beneficio obrigatorio CCT Federacao – Plano Assistencial Agiben</v>
          </cell>
        </row>
        <row r="25">
          <cell r="C25" t="str">
            <v>UPA NOVA DESCOBERTA - CG Nº 008/2022</v>
          </cell>
          <cell r="E25" t="str">
            <v>ALRINEIDE ALBIDACIO DA SILVA</v>
          </cell>
          <cell r="F25" t="str">
            <v>3 - Administrativo</v>
          </cell>
          <cell r="G25" t="str">
            <v>4221-10</v>
          </cell>
          <cell r="H25" t="str">
            <v>03/2026</v>
          </cell>
          <cell r="I25" t="str">
            <v>0,00</v>
          </cell>
          <cell r="J25">
            <v>186</v>
          </cell>
          <cell r="K25">
            <v>0</v>
          </cell>
          <cell r="L25">
            <v>290.42</v>
          </cell>
          <cell r="M25">
            <v>32.42</v>
          </cell>
          <cell r="O25">
            <v>2.58</v>
          </cell>
          <cell r="R25">
            <v>135</v>
          </cell>
          <cell r="S25">
            <v>97.26</v>
          </cell>
          <cell r="U25">
            <v>0</v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NOVA DESCOBERTA - CG Nº 008/2022</v>
          </cell>
          <cell r="E26" t="str">
            <v>AMANDA ALINE DOS SANTOS ALMEIDA BATISTA</v>
          </cell>
          <cell r="F26" t="str">
            <v>2 - Outros Profissionais da Saúde</v>
          </cell>
          <cell r="G26" t="str">
            <v>2235-05</v>
          </cell>
          <cell r="H26" t="str">
            <v>03/2026</v>
          </cell>
          <cell r="I26" t="str">
            <v>0,00</v>
          </cell>
          <cell r="J26">
            <v>174.65</v>
          </cell>
          <cell r="K26">
            <v>0</v>
          </cell>
          <cell r="L26">
            <v>290.42</v>
          </cell>
          <cell r="M26">
            <v>2.79</v>
          </cell>
          <cell r="O26">
            <v>2.58</v>
          </cell>
          <cell r="S26">
            <v>0</v>
          </cell>
          <cell r="U26">
            <v>138.38999999999999</v>
          </cell>
          <cell r="X26" t="str">
            <v>AUXILIO CRECHE</v>
          </cell>
          <cell r="Y26">
            <v>2459.15</v>
          </cell>
          <cell r="AB26" t="str">
            <v>Abono assistencial financeiro – complemento Piso da Enfermagem</v>
          </cell>
        </row>
        <row r="27">
          <cell r="C27" t="str">
            <v>UPA NOVA DESCOBERTA - CG Nº 008/2022</v>
          </cell>
          <cell r="E27" t="str">
            <v>AMANDA DACAL NEVES</v>
          </cell>
          <cell r="F27" t="str">
            <v>2 - Outros Profissionais da Saúde</v>
          </cell>
          <cell r="G27" t="str">
            <v>2235-05</v>
          </cell>
          <cell r="H27" t="str">
            <v>03/2026</v>
          </cell>
          <cell r="I27" t="str">
            <v>0,00</v>
          </cell>
          <cell r="J27">
            <v>315.42</v>
          </cell>
          <cell r="K27">
            <v>0</v>
          </cell>
          <cell r="L27">
            <v>290.42</v>
          </cell>
          <cell r="M27">
            <v>3.59</v>
          </cell>
          <cell r="O27">
            <v>2.58</v>
          </cell>
          <cell r="S27">
            <v>0</v>
          </cell>
          <cell r="U27">
            <v>0</v>
          </cell>
          <cell r="Y27">
            <v>1924.07</v>
          </cell>
          <cell r="AB27" t="str">
            <v>Abono assistencial financeiro – complemento Piso da Enfermagem</v>
          </cell>
        </row>
        <row r="28">
          <cell r="C28" t="str">
            <v>UPA NOVA DESCOBERTA - CG Nº 008/2022</v>
          </cell>
          <cell r="E28" t="str">
            <v>AMARA ANA ALVES</v>
          </cell>
          <cell r="F28" t="str">
            <v>2 - Outros Profissionais da Saúde</v>
          </cell>
          <cell r="G28" t="str">
            <v>3222-05</v>
          </cell>
          <cell r="H28" t="str">
            <v>03/2026</v>
          </cell>
          <cell r="I28" t="str">
            <v>0,00</v>
          </cell>
          <cell r="J28">
            <v>203.74</v>
          </cell>
          <cell r="K28">
            <v>0</v>
          </cell>
          <cell r="L28">
            <v>290.42</v>
          </cell>
          <cell r="M28">
            <v>32.42</v>
          </cell>
          <cell r="O28">
            <v>2.58</v>
          </cell>
          <cell r="R28">
            <v>270</v>
          </cell>
          <cell r="S28">
            <v>97.26</v>
          </cell>
          <cell r="U28">
            <v>0</v>
          </cell>
          <cell r="Y28">
            <v>1704</v>
          </cell>
          <cell r="AB28" t="str">
            <v>Abono assistencial financeiro – complemento Piso da Enfermagem</v>
          </cell>
        </row>
        <row r="29">
          <cell r="C29" t="str">
            <v>UPA NOVA DESCOBERTA - CG Nº 008/2022</v>
          </cell>
          <cell r="E29" t="str">
            <v>ANA BEATRIZ SANTOS KRICHNA</v>
          </cell>
          <cell r="F29" t="str">
            <v>4 - Assistência Odontológica</v>
          </cell>
          <cell r="G29" t="str">
            <v>2232-08</v>
          </cell>
          <cell r="H29" t="str">
            <v>03/2026</v>
          </cell>
          <cell r="I29" t="str">
            <v>0,00</v>
          </cell>
          <cell r="J29">
            <v>287.89999999999998</v>
          </cell>
          <cell r="K29">
            <v>0</v>
          </cell>
          <cell r="L29">
            <v>290.42</v>
          </cell>
          <cell r="M29">
            <v>32.42</v>
          </cell>
          <cell r="O29">
            <v>2.58</v>
          </cell>
          <cell r="S29">
            <v>0</v>
          </cell>
          <cell r="U29">
            <v>0</v>
          </cell>
          <cell r="Y29">
            <v>29.9</v>
          </cell>
          <cell r="AB29" t="str">
            <v>Beneficio obrigatorio CCT Federacao – Plano Assistencial Agiben</v>
          </cell>
        </row>
        <row r="30">
          <cell r="C30" t="str">
            <v>UPA NOVA DESCOBERTA - CG Nº 008/2022</v>
          </cell>
          <cell r="E30" t="str">
            <v>ANA CLAUDIA REGO DA SILVA RODRIGUES BRASIL</v>
          </cell>
          <cell r="F30" t="str">
            <v>3 - Administrativo</v>
          </cell>
          <cell r="G30" t="str">
            <v>4221-10</v>
          </cell>
          <cell r="H30" t="str">
            <v>03/2026</v>
          </cell>
          <cell r="I30" t="str">
            <v>0,00</v>
          </cell>
          <cell r="J30">
            <v>155.61000000000001</v>
          </cell>
          <cell r="K30">
            <v>0</v>
          </cell>
          <cell r="L30">
            <v>290.42</v>
          </cell>
          <cell r="M30">
            <v>32.42</v>
          </cell>
          <cell r="O30">
            <v>2.58</v>
          </cell>
          <cell r="R30">
            <v>270</v>
          </cell>
          <cell r="S30">
            <v>97.26</v>
          </cell>
          <cell r="U30">
            <v>0</v>
          </cell>
          <cell r="Y30">
            <v>29.9</v>
          </cell>
          <cell r="AB30" t="str">
            <v>Beneficio obrigatorio CCT Federacao – Plano Assistencial Agiben</v>
          </cell>
        </row>
        <row r="31">
          <cell r="C31" t="str">
            <v>UPA NOVA DESCOBERTA - CG Nº 008/2022</v>
          </cell>
          <cell r="E31" t="str">
            <v>ANA LUCIA SOLANO DE OLIVEIRA</v>
          </cell>
          <cell r="F31" t="str">
            <v>2 - Outros Profissionais da Saúde</v>
          </cell>
          <cell r="G31" t="str">
            <v>2235-05</v>
          </cell>
          <cell r="H31" t="str">
            <v>03/2026</v>
          </cell>
          <cell r="I31" t="str">
            <v>0,00</v>
          </cell>
          <cell r="J31">
            <v>299.64</v>
          </cell>
          <cell r="K31">
            <v>0</v>
          </cell>
          <cell r="L31">
            <v>290.42</v>
          </cell>
          <cell r="M31">
            <v>4.3600000000000003</v>
          </cell>
          <cell r="O31">
            <v>2.58</v>
          </cell>
          <cell r="S31">
            <v>0</v>
          </cell>
          <cell r="U31">
            <v>138.38999999999999</v>
          </cell>
          <cell r="X31" t="str">
            <v>AUXILIO CRECHE</v>
          </cell>
          <cell r="Y31">
            <v>1409.09</v>
          </cell>
          <cell r="AB31" t="str">
            <v>Abono assistencial financeiro – complemento Piso da Enfermagem</v>
          </cell>
        </row>
        <row r="32">
          <cell r="C32" t="str">
            <v>UPA NOVA DESCOBERTA - CG Nº 008/2022</v>
          </cell>
          <cell r="E32" t="str">
            <v>ANA MARIA DA SILVA</v>
          </cell>
          <cell r="F32" t="str">
            <v>2 - Outros Profissionais da Saúde</v>
          </cell>
          <cell r="G32" t="str">
            <v>3241-15</v>
          </cell>
          <cell r="H32" t="str">
            <v>03/2026</v>
          </cell>
          <cell r="I32" t="str">
            <v>0,00</v>
          </cell>
          <cell r="J32">
            <v>372.4</v>
          </cell>
          <cell r="K32">
            <v>0</v>
          </cell>
          <cell r="L32">
            <v>290.42</v>
          </cell>
          <cell r="M32">
            <v>2.73</v>
          </cell>
          <cell r="O32">
            <v>2.58</v>
          </cell>
          <cell r="R32">
            <v>135</v>
          </cell>
          <cell r="S32">
            <v>12.59</v>
          </cell>
          <cell r="U32">
            <v>0</v>
          </cell>
          <cell r="Y32">
            <v>0</v>
          </cell>
          <cell r="AB32" t="str">
            <v/>
          </cell>
        </row>
        <row r="33">
          <cell r="C33" t="str">
            <v>UPA NOVA DESCOBERTA - CG Nº 008/2022</v>
          </cell>
          <cell r="E33" t="str">
            <v>ANA NERY SANTOS DE LIMA</v>
          </cell>
          <cell r="F33" t="str">
            <v>2 - Outros Profissionais da Saúde</v>
          </cell>
          <cell r="G33" t="str">
            <v>3222-05</v>
          </cell>
          <cell r="H33" t="str">
            <v>03/2026</v>
          </cell>
          <cell r="I33" t="str">
            <v>0,00</v>
          </cell>
          <cell r="J33">
            <v>197.18</v>
          </cell>
          <cell r="K33">
            <v>0</v>
          </cell>
          <cell r="L33">
            <v>290.42</v>
          </cell>
          <cell r="M33">
            <v>32.42</v>
          </cell>
          <cell r="O33">
            <v>2.58</v>
          </cell>
          <cell r="S33">
            <v>0</v>
          </cell>
          <cell r="U33">
            <v>0</v>
          </cell>
          <cell r="Y33">
            <v>1704</v>
          </cell>
          <cell r="AB33" t="str">
            <v>Abono assistencial financeiro – complemento Piso da Enfermagem</v>
          </cell>
        </row>
        <row r="34">
          <cell r="C34" t="str">
            <v>UPA NOVA DESCOBERTA - CG Nº 008/2022</v>
          </cell>
          <cell r="E34" t="str">
            <v>ANA REBECA GOMES DA SILVA</v>
          </cell>
          <cell r="F34" t="str">
            <v>2 - Outros Profissionais da Saúde</v>
          </cell>
          <cell r="G34" t="str">
            <v>3222-05</v>
          </cell>
          <cell r="H34" t="str">
            <v>03/2026</v>
          </cell>
          <cell r="I34" t="str">
            <v>0,00</v>
          </cell>
          <cell r="J34">
            <v>163.99</v>
          </cell>
          <cell r="K34">
            <v>0</v>
          </cell>
          <cell r="L34">
            <v>0</v>
          </cell>
          <cell r="M34">
            <v>0</v>
          </cell>
          <cell r="O34">
            <v>2.58</v>
          </cell>
          <cell r="S34">
            <v>0</v>
          </cell>
          <cell r="U34">
            <v>0</v>
          </cell>
          <cell r="Y34">
            <v>0</v>
          </cell>
          <cell r="AB34" t="str">
            <v/>
          </cell>
        </row>
        <row r="35">
          <cell r="C35" t="str">
            <v>UPA NOVA DESCOBERTA - CG Nº 008/2022</v>
          </cell>
          <cell r="E35" t="str">
            <v xml:space="preserve">ANDREA CORREIA DE MELO </v>
          </cell>
          <cell r="F35" t="str">
            <v>3 - Administrativo</v>
          </cell>
          <cell r="G35" t="str">
            <v>5163-45</v>
          </cell>
          <cell r="H35" t="str">
            <v>03/2026</v>
          </cell>
          <cell r="I35" t="str">
            <v>0,00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2.58</v>
          </cell>
          <cell r="S35">
            <v>0</v>
          </cell>
          <cell r="U35">
            <v>0</v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UPA NOVA DESCOBERTA - CG Nº 008/2022</v>
          </cell>
          <cell r="E36" t="str">
            <v>ANDREA PAULA LIRA DA SILVA</v>
          </cell>
          <cell r="F36" t="str">
            <v>2 - Outros Profissionais da Saúde</v>
          </cell>
          <cell r="G36" t="str">
            <v>3222-05</v>
          </cell>
          <cell r="H36" t="str">
            <v>03/2026</v>
          </cell>
          <cell r="I36" t="str">
            <v>0,00</v>
          </cell>
          <cell r="J36">
            <v>175.06</v>
          </cell>
          <cell r="K36">
            <v>0</v>
          </cell>
          <cell r="L36">
            <v>290.42</v>
          </cell>
          <cell r="M36">
            <v>32.42</v>
          </cell>
          <cell r="O36">
            <v>2.58</v>
          </cell>
          <cell r="S36">
            <v>0</v>
          </cell>
          <cell r="U36">
            <v>0</v>
          </cell>
          <cell r="Y36">
            <v>1704</v>
          </cell>
          <cell r="AB36" t="str">
            <v>Abono assistencial financeiro – complemento Piso da Enfermagem</v>
          </cell>
        </row>
        <row r="37">
          <cell r="C37" t="str">
            <v>UPA NOVA DESCOBERTA - CG Nº 008/2022</v>
          </cell>
          <cell r="E37" t="str">
            <v>ANDRESSA ANDRADE DO AMARAL</v>
          </cell>
          <cell r="F37" t="str">
            <v>2 - Outros Profissionais da Saúde</v>
          </cell>
          <cell r="G37" t="str">
            <v>3222-05</v>
          </cell>
          <cell r="H37" t="str">
            <v>03/2026</v>
          </cell>
          <cell r="I37" t="str">
            <v>0,00</v>
          </cell>
          <cell r="J37">
            <v>176.72</v>
          </cell>
          <cell r="K37">
            <v>0</v>
          </cell>
          <cell r="L37">
            <v>0</v>
          </cell>
          <cell r="M37">
            <v>0</v>
          </cell>
          <cell r="O37">
            <v>2.58</v>
          </cell>
          <cell r="S37">
            <v>0</v>
          </cell>
          <cell r="U37">
            <v>0</v>
          </cell>
          <cell r="Y37">
            <v>1704</v>
          </cell>
          <cell r="AB37" t="str">
            <v>Abono assistencial financeiro – complemento Piso da Enfermagem</v>
          </cell>
        </row>
        <row r="38">
          <cell r="C38" t="str">
            <v>UPA NOVA DESCOBERTA - CG Nº 008/2022</v>
          </cell>
          <cell r="E38" t="str">
            <v>ANGELA BELO CABRAL</v>
          </cell>
          <cell r="F38" t="str">
            <v>2 - Outros Profissionais da Saúde</v>
          </cell>
          <cell r="G38" t="str">
            <v>3222-05</v>
          </cell>
          <cell r="H38" t="str">
            <v>03/2026</v>
          </cell>
          <cell r="I38" t="str">
            <v>0,00</v>
          </cell>
          <cell r="J38">
            <v>256.70999999999998</v>
          </cell>
          <cell r="K38">
            <v>0</v>
          </cell>
          <cell r="L38">
            <v>0</v>
          </cell>
          <cell r="M38">
            <v>0</v>
          </cell>
          <cell r="O38">
            <v>2.58</v>
          </cell>
          <cell r="S38">
            <v>0</v>
          </cell>
          <cell r="U38">
            <v>0</v>
          </cell>
          <cell r="Y38">
            <v>1704</v>
          </cell>
          <cell r="AB38" t="str">
            <v>Abono assistencial financeiro – complemento Piso da Enfermagem</v>
          </cell>
        </row>
        <row r="39">
          <cell r="C39" t="str">
            <v>UPA NOVA DESCOBERTA - CG Nº 008/2022</v>
          </cell>
          <cell r="E39" t="str">
            <v>ANNA CLAUDIA DA SILVA NASCIMENTO</v>
          </cell>
          <cell r="F39" t="str">
            <v>2 - Outros Profissionais da Saúde</v>
          </cell>
          <cell r="G39" t="str">
            <v>3222-05</v>
          </cell>
          <cell r="H39" t="str">
            <v>03/2026</v>
          </cell>
          <cell r="I39" t="str">
            <v>0,00</v>
          </cell>
          <cell r="J39">
            <v>244.05</v>
          </cell>
          <cell r="K39">
            <v>0</v>
          </cell>
          <cell r="L39">
            <v>0</v>
          </cell>
          <cell r="M39">
            <v>0</v>
          </cell>
          <cell r="O39">
            <v>2.58</v>
          </cell>
          <cell r="S39">
            <v>0</v>
          </cell>
          <cell r="U39">
            <v>0</v>
          </cell>
          <cell r="Y39">
            <v>1704</v>
          </cell>
          <cell r="AB39" t="str">
            <v>Abono assistencial financeiro – complemento Piso da Enfermagem</v>
          </cell>
        </row>
        <row r="40">
          <cell r="C40" t="str">
            <v>UPA NOVA DESCOBERTA - CG Nº 008/2022</v>
          </cell>
          <cell r="E40" t="str">
            <v>ANNE CATARINA TAVARES DE ARAUJO</v>
          </cell>
          <cell r="F40" t="str">
            <v>2 - Outros Profissionais da Saúde</v>
          </cell>
          <cell r="G40" t="str">
            <v>2516-05</v>
          </cell>
          <cell r="H40" t="str">
            <v>03/2026</v>
          </cell>
          <cell r="I40" t="str">
            <v>0,00</v>
          </cell>
          <cell r="J40">
            <v>366.44</v>
          </cell>
          <cell r="K40">
            <v>0</v>
          </cell>
          <cell r="L40">
            <v>290.42</v>
          </cell>
          <cell r="M40">
            <v>32.42</v>
          </cell>
          <cell r="O40">
            <v>2.58</v>
          </cell>
          <cell r="S40">
            <v>0</v>
          </cell>
          <cell r="U40">
            <v>0</v>
          </cell>
          <cell r="Y40">
            <v>29.9</v>
          </cell>
          <cell r="AB40" t="str">
            <v>Beneficio obrigatorio CCT Federacao – Plano Assistencial Agiben</v>
          </cell>
        </row>
        <row r="41">
          <cell r="C41" t="str">
            <v>UPA NOVA DESCOBERTA - CG Nº 008/2022</v>
          </cell>
          <cell r="E41" t="str">
            <v>AURELANE CRISTINA LIRA DA SILVA</v>
          </cell>
          <cell r="F41" t="str">
            <v>2 - Outros Profissionais da Saúde</v>
          </cell>
          <cell r="G41" t="str">
            <v>3242-05</v>
          </cell>
          <cell r="H41" t="str">
            <v>03/2026</v>
          </cell>
          <cell r="I41" t="str">
            <v>0,00</v>
          </cell>
          <cell r="J41">
            <v>186</v>
          </cell>
          <cell r="K41">
            <v>0</v>
          </cell>
          <cell r="L41">
            <v>290.42</v>
          </cell>
          <cell r="M41">
            <v>32.42</v>
          </cell>
          <cell r="O41">
            <v>2.58</v>
          </cell>
          <cell r="S41">
            <v>0</v>
          </cell>
          <cell r="U41">
            <v>0</v>
          </cell>
          <cell r="Y41">
            <v>29.9</v>
          </cell>
          <cell r="AB41" t="str">
            <v>Beneficio obrigatorio CCT Federacao – Plano Assistencial Agiben</v>
          </cell>
        </row>
        <row r="42">
          <cell r="C42" t="str">
            <v>UPA NOVA DESCOBERTA - CG Nº 008/2022</v>
          </cell>
          <cell r="E42" t="str">
            <v>AURINEIDE FRANCISCA ELIAS DA SILVA</v>
          </cell>
          <cell r="F42" t="str">
            <v>2 - Outros Profissionais da Saúde</v>
          </cell>
          <cell r="G42" t="str">
            <v>2235-05</v>
          </cell>
          <cell r="H42" t="str">
            <v>03/2026</v>
          </cell>
          <cell r="I42" t="str">
            <v>0,00</v>
          </cell>
          <cell r="J42">
            <v>320.31</v>
          </cell>
          <cell r="K42">
            <v>0</v>
          </cell>
          <cell r="L42">
            <v>290.42</v>
          </cell>
          <cell r="M42">
            <v>4.3600000000000003</v>
          </cell>
          <cell r="O42">
            <v>2.58</v>
          </cell>
          <cell r="S42">
            <v>0</v>
          </cell>
          <cell r="U42">
            <v>138.38999999999999</v>
          </cell>
          <cell r="X42" t="str">
            <v>AUXILIO CRECHE</v>
          </cell>
          <cell r="Y42">
            <v>1409.09</v>
          </cell>
          <cell r="AB42" t="str">
            <v>Abono assistencial financeiro – complemento Piso da Enfermagem</v>
          </cell>
        </row>
        <row r="43">
          <cell r="C43" t="str">
            <v>UPA NOVA DESCOBERTA - CG Nº 008/2022</v>
          </cell>
          <cell r="E43" t="str">
            <v>BRENDA LETICIA BEZERRA DE OLIVEIRA</v>
          </cell>
          <cell r="F43" t="str">
            <v>3 - Administrativo</v>
          </cell>
          <cell r="G43" t="str">
            <v>5211-30</v>
          </cell>
          <cell r="H43" t="str">
            <v>03/2026</v>
          </cell>
          <cell r="I43" t="str">
            <v>0,00</v>
          </cell>
          <cell r="J43">
            <v>136.03</v>
          </cell>
          <cell r="K43">
            <v>0</v>
          </cell>
          <cell r="L43">
            <v>290.42</v>
          </cell>
          <cell r="M43">
            <v>32.42</v>
          </cell>
          <cell r="O43">
            <v>2.58</v>
          </cell>
          <cell r="R43">
            <v>378</v>
          </cell>
          <cell r="S43">
            <v>102.03</v>
          </cell>
          <cell r="U43">
            <v>0</v>
          </cell>
          <cell r="Y43">
            <v>29.9</v>
          </cell>
          <cell r="AB43" t="str">
            <v>Beneficio obrigatorio CCT Federacao – Plano Assistencial Agiben</v>
          </cell>
        </row>
        <row r="44">
          <cell r="C44" t="str">
            <v>UPA NOVA DESCOBERTA - CG Nº 008/2022</v>
          </cell>
          <cell r="E44" t="str">
            <v>BRUNA  GONCALVES DE AZEVEDO MONTEIRO</v>
          </cell>
          <cell r="F44" t="str">
            <v>2 - Outros Profissionais da Saúde</v>
          </cell>
          <cell r="G44" t="str">
            <v>2234-05</v>
          </cell>
          <cell r="H44" t="str">
            <v>03/2026</v>
          </cell>
          <cell r="I44" t="str">
            <v>0,00</v>
          </cell>
          <cell r="J44">
            <v>553.67999999999995</v>
          </cell>
          <cell r="K44">
            <v>0</v>
          </cell>
          <cell r="L44">
            <v>290.42</v>
          </cell>
          <cell r="M44">
            <v>2.11</v>
          </cell>
          <cell r="O44">
            <v>2.58</v>
          </cell>
          <cell r="S44">
            <v>0</v>
          </cell>
          <cell r="U44">
            <v>0</v>
          </cell>
          <cell r="Y44">
            <v>0</v>
          </cell>
          <cell r="AB44" t="str">
            <v/>
          </cell>
        </row>
        <row r="45">
          <cell r="C45" t="str">
            <v>UPA NOVA DESCOBERTA - CG Nº 008/2022</v>
          </cell>
          <cell r="E45" t="str">
            <v>BRUNA HIPOLITO MOREIRA REIS</v>
          </cell>
          <cell r="F45" t="str">
            <v>2 - Outros Profissionais da Saúde</v>
          </cell>
          <cell r="G45" t="str">
            <v>2235-05</v>
          </cell>
          <cell r="H45" t="str">
            <v>03/2026</v>
          </cell>
          <cell r="I45" t="str">
            <v>0,00</v>
          </cell>
          <cell r="J45">
            <v>246.06</v>
          </cell>
          <cell r="K45">
            <v>0</v>
          </cell>
          <cell r="L45">
            <v>290.42</v>
          </cell>
          <cell r="M45">
            <v>3.05</v>
          </cell>
          <cell r="O45">
            <v>2.58</v>
          </cell>
          <cell r="S45">
            <v>0</v>
          </cell>
          <cell r="U45">
            <v>0</v>
          </cell>
          <cell r="Y45">
            <v>2282.8200000000002</v>
          </cell>
          <cell r="AB45" t="str">
            <v>Abono assistencial financeiro – complemento Piso da Enfermagem</v>
          </cell>
        </row>
        <row r="46">
          <cell r="C46" t="str">
            <v>UPA NOVA DESCOBERTA - CG Nº 008/2022</v>
          </cell>
          <cell r="E46" t="str">
            <v>BRUNA VANESSA FONSECA ARAGAO</v>
          </cell>
          <cell r="F46" t="str">
            <v>2 - Outros Profissionais da Saúde</v>
          </cell>
          <cell r="G46" t="str">
            <v>2236-05</v>
          </cell>
          <cell r="H46" t="str">
            <v>03/2026</v>
          </cell>
          <cell r="I46" t="str">
            <v>0,00</v>
          </cell>
          <cell r="J46">
            <v>202.98</v>
          </cell>
          <cell r="K46">
            <v>0</v>
          </cell>
          <cell r="L46">
            <v>0</v>
          </cell>
          <cell r="M46">
            <v>0</v>
          </cell>
          <cell r="O46">
            <v>2.58</v>
          </cell>
          <cell r="S46">
            <v>0</v>
          </cell>
          <cell r="U46">
            <v>0</v>
          </cell>
          <cell r="Y46">
            <v>0</v>
          </cell>
          <cell r="AB46" t="str">
            <v/>
          </cell>
        </row>
        <row r="47">
          <cell r="C47" t="str">
            <v>UPA NOVA DESCOBERTA - CG Nº 008/2022</v>
          </cell>
          <cell r="E47" t="str">
            <v xml:space="preserve">BRUNO SOUZA DA SILVA </v>
          </cell>
          <cell r="F47" t="str">
            <v>3 - Administrativo</v>
          </cell>
          <cell r="G47" t="str">
            <v>4110-30</v>
          </cell>
          <cell r="H47" t="str">
            <v>03/2026</v>
          </cell>
          <cell r="I47" t="str">
            <v>0,00</v>
          </cell>
          <cell r="J47">
            <v>192.68</v>
          </cell>
          <cell r="K47">
            <v>0</v>
          </cell>
          <cell r="L47">
            <v>290.42</v>
          </cell>
          <cell r="M47">
            <v>32.42</v>
          </cell>
          <cell r="O47">
            <v>2.58</v>
          </cell>
          <cell r="S47">
            <v>0</v>
          </cell>
          <cell r="U47">
            <v>0</v>
          </cell>
          <cell r="Y47">
            <v>29.9</v>
          </cell>
          <cell r="AB47" t="str">
            <v>Beneficio obrigatorio CCT Federacao – Plano Assistencial Agiben</v>
          </cell>
        </row>
        <row r="48">
          <cell r="C48" t="str">
            <v>UPA NOVA DESCOBERTA - CG Nº 008/2022</v>
          </cell>
          <cell r="E48" t="str">
            <v>CARMEM REGINA ALVES SENA</v>
          </cell>
          <cell r="F48" t="str">
            <v>2 - Outros Profissionais da Saúde</v>
          </cell>
          <cell r="G48" t="str">
            <v>2235-05</v>
          </cell>
          <cell r="H48" t="str">
            <v>03/2026</v>
          </cell>
          <cell r="I48" t="str">
            <v>0,00</v>
          </cell>
          <cell r="J48">
            <v>282.24</v>
          </cell>
          <cell r="K48">
            <v>0</v>
          </cell>
          <cell r="L48">
            <v>290.42</v>
          </cell>
          <cell r="M48">
            <v>3.59</v>
          </cell>
          <cell r="O48">
            <v>2.58</v>
          </cell>
          <cell r="S48">
            <v>0</v>
          </cell>
          <cell r="U48">
            <v>0</v>
          </cell>
          <cell r="Y48">
            <v>1924.07</v>
          </cell>
          <cell r="AB48" t="str">
            <v>Abono assistencial financeiro – complemento Piso da Enfermagem</v>
          </cell>
        </row>
        <row r="49">
          <cell r="C49" t="str">
            <v>UPA NOVA DESCOBERTA - CG Nº 008/2022</v>
          </cell>
          <cell r="E49" t="str">
            <v xml:space="preserve">CINARA CIBELE CONCEICAO DA SILVA </v>
          </cell>
          <cell r="F49" t="str">
            <v>2 - Outros Profissionais da Saúde</v>
          </cell>
          <cell r="G49" t="str">
            <v>3222-05</v>
          </cell>
          <cell r="H49" t="str">
            <v>03/2026</v>
          </cell>
          <cell r="I49" t="str">
            <v>0,00</v>
          </cell>
          <cell r="J49">
            <v>177.91</v>
          </cell>
          <cell r="K49">
            <v>0</v>
          </cell>
          <cell r="L49">
            <v>290.42</v>
          </cell>
          <cell r="M49">
            <v>32.42</v>
          </cell>
          <cell r="O49">
            <v>2.58</v>
          </cell>
          <cell r="S49">
            <v>0</v>
          </cell>
          <cell r="U49">
            <v>81.02</v>
          </cell>
          <cell r="X49" t="str">
            <v>AUXILIO CRECHE</v>
          </cell>
          <cell r="Y49">
            <v>1704</v>
          </cell>
          <cell r="AB49" t="str">
            <v>Abono assistencial financeiro – complemento Piso da Enfermagem</v>
          </cell>
        </row>
        <row r="50">
          <cell r="C50" t="str">
            <v>UPA NOVA DESCOBERTA - CG Nº 008/2022</v>
          </cell>
          <cell r="E50" t="str">
            <v>CLEIDE MARIA DA SILVA BEZERRA</v>
          </cell>
          <cell r="F50" t="str">
            <v>3 - Administrativo</v>
          </cell>
          <cell r="G50" t="str">
            <v>4221-10</v>
          </cell>
          <cell r="H50" t="str">
            <v>03/2026</v>
          </cell>
          <cell r="I50" t="str">
            <v>0,00</v>
          </cell>
          <cell r="J50">
            <v>213.03</v>
          </cell>
          <cell r="K50">
            <v>0</v>
          </cell>
          <cell r="L50">
            <v>0</v>
          </cell>
          <cell r="M50">
            <v>0</v>
          </cell>
          <cell r="O50">
            <v>2.58</v>
          </cell>
          <cell r="R50">
            <v>135</v>
          </cell>
          <cell r="S50">
            <v>97.26</v>
          </cell>
          <cell r="U50">
            <v>0</v>
          </cell>
          <cell r="Y50">
            <v>29.9</v>
          </cell>
          <cell r="AB50" t="str">
            <v>Beneficio obrigatorio CCT Federacao – Plano Assistencial Agiben</v>
          </cell>
        </row>
        <row r="51">
          <cell r="C51" t="str">
            <v>UPA NOVA DESCOBERTA - CG Nº 008/2022</v>
          </cell>
          <cell r="E51" t="str">
            <v>CLEITON TRAJANO PINHEIRO</v>
          </cell>
          <cell r="F51" t="str">
            <v>3 - Administrativo</v>
          </cell>
          <cell r="G51" t="str">
            <v>5211-30</v>
          </cell>
          <cell r="H51" t="str">
            <v>03/2026</v>
          </cell>
          <cell r="I51" t="str">
            <v>0,00</v>
          </cell>
          <cell r="J51">
            <v>167.97</v>
          </cell>
          <cell r="K51">
            <v>0</v>
          </cell>
          <cell r="L51">
            <v>290.42</v>
          </cell>
          <cell r="M51">
            <v>32.42</v>
          </cell>
          <cell r="O51">
            <v>2.58</v>
          </cell>
          <cell r="S51">
            <v>0</v>
          </cell>
          <cell r="U51">
            <v>0</v>
          </cell>
          <cell r="Y51">
            <v>29.9</v>
          </cell>
          <cell r="AB51" t="str">
            <v>Beneficio obrigatorio CCT Federacao – Plano Assistencial Agiben</v>
          </cell>
        </row>
        <row r="52">
          <cell r="C52" t="str">
            <v>UPA NOVA DESCOBERTA - CG Nº 008/2022</v>
          </cell>
          <cell r="E52" t="str">
            <v>CRISTIANE CORREIA LIMA</v>
          </cell>
          <cell r="F52" t="str">
            <v>3 - Administrativo</v>
          </cell>
          <cell r="G52" t="str">
            <v>5174-10</v>
          </cell>
          <cell r="H52" t="str">
            <v>03/2026</v>
          </cell>
          <cell r="I52" t="str">
            <v>0,00</v>
          </cell>
          <cell r="J52">
            <v>204.74</v>
          </cell>
          <cell r="K52">
            <v>0</v>
          </cell>
          <cell r="L52">
            <v>290.42</v>
          </cell>
          <cell r="M52">
            <v>32.42</v>
          </cell>
          <cell r="O52">
            <v>2.58</v>
          </cell>
          <cell r="R52">
            <v>106.17</v>
          </cell>
          <cell r="S52">
            <v>12</v>
          </cell>
          <cell r="U52">
            <v>0</v>
          </cell>
          <cell r="Y52">
            <v>29.9</v>
          </cell>
          <cell r="AB52" t="str">
            <v>Beneficio obrigatorio CCT Federacao – Plano Assistencial Agiben</v>
          </cell>
        </row>
        <row r="53">
          <cell r="C53" t="str">
            <v>UPA NOVA DESCOBERTA - CG Nº 008/2022</v>
          </cell>
          <cell r="E53" t="str">
            <v>CYBELLE SUZELY FONSECA ALHEIROS DIAS</v>
          </cell>
          <cell r="F53" t="str">
            <v>2 - Outros Profissionais da Saúde</v>
          </cell>
          <cell r="G53" t="str">
            <v>2235-05</v>
          </cell>
          <cell r="H53" t="str">
            <v>03/2026</v>
          </cell>
          <cell r="I53" t="str">
            <v>0,00</v>
          </cell>
          <cell r="J53">
            <v>314.67</v>
          </cell>
          <cell r="K53">
            <v>0</v>
          </cell>
          <cell r="L53">
            <v>290.42</v>
          </cell>
          <cell r="M53">
            <v>4.1100000000000003</v>
          </cell>
          <cell r="O53">
            <v>2.58</v>
          </cell>
          <cell r="S53">
            <v>0</v>
          </cell>
          <cell r="U53">
            <v>0</v>
          </cell>
          <cell r="Y53">
            <v>1580.22</v>
          </cell>
          <cell r="AB53" t="str">
            <v>Abono assistencial financeiro – complemento Piso da Enfermagem</v>
          </cell>
        </row>
        <row r="54">
          <cell r="C54" t="str">
            <v>UPA NOVA DESCOBERTA - CG Nº 008/2022</v>
          </cell>
          <cell r="E54" t="str">
            <v>DANDARA PESTANA DE SOUZA OLIVEIRA</v>
          </cell>
          <cell r="F54" t="str">
            <v>2 - Outros Profissionais da Saúde</v>
          </cell>
          <cell r="G54" t="str">
            <v>2236-05</v>
          </cell>
          <cell r="H54" t="str">
            <v>03/2026</v>
          </cell>
          <cell r="I54" t="str">
            <v>0,00</v>
          </cell>
          <cell r="J54">
            <v>189.9</v>
          </cell>
          <cell r="K54">
            <v>0</v>
          </cell>
          <cell r="L54">
            <v>290.42</v>
          </cell>
          <cell r="M54">
            <v>32.42</v>
          </cell>
          <cell r="O54">
            <v>2.58</v>
          </cell>
          <cell r="S54">
            <v>0</v>
          </cell>
          <cell r="U54">
            <v>0</v>
          </cell>
          <cell r="Y54">
            <v>0</v>
          </cell>
          <cell r="AB54" t="str">
            <v/>
          </cell>
        </row>
        <row r="55">
          <cell r="C55" t="str">
            <v>UPA NOVA DESCOBERTA - CG Nº 008/2022</v>
          </cell>
          <cell r="E55" t="str">
            <v>DANIEL AKEL PEREIRA DE ARAUJO</v>
          </cell>
          <cell r="F55" t="str">
            <v>3 - Administrativo</v>
          </cell>
          <cell r="G55" t="str">
            <v>1312-05</v>
          </cell>
          <cell r="H55" t="str">
            <v>03/2026</v>
          </cell>
          <cell r="I55" t="str">
            <v>0,00</v>
          </cell>
          <cell r="J55">
            <v>1997.2</v>
          </cell>
          <cell r="K55">
            <v>0</v>
          </cell>
          <cell r="L55">
            <v>290.42</v>
          </cell>
          <cell r="M55">
            <v>32.42</v>
          </cell>
          <cell r="O55">
            <v>2.58</v>
          </cell>
          <cell r="S55">
            <v>0</v>
          </cell>
          <cell r="U55">
            <v>0</v>
          </cell>
          <cell r="Y55">
            <v>29.9</v>
          </cell>
          <cell r="AB55" t="str">
            <v>Beneficio obrigatorio CCT Federacao – Plano Assistencial Agiben</v>
          </cell>
        </row>
        <row r="56">
          <cell r="C56" t="str">
            <v>UPA NOVA DESCOBERTA - CG Nº 008/2022</v>
          </cell>
          <cell r="E56" t="str">
            <v xml:space="preserve">DANIEL DE MELO PRAZERES </v>
          </cell>
          <cell r="F56" t="str">
            <v>2 - Outros Profissionais da Saúde</v>
          </cell>
          <cell r="G56" t="str">
            <v>3226-05</v>
          </cell>
          <cell r="H56" t="str">
            <v>03/2026</v>
          </cell>
          <cell r="I56" t="str">
            <v>0,00</v>
          </cell>
          <cell r="J56">
            <v>167.61</v>
          </cell>
          <cell r="K56">
            <v>0</v>
          </cell>
          <cell r="L56">
            <v>290.42</v>
          </cell>
          <cell r="M56">
            <v>32.42</v>
          </cell>
          <cell r="O56">
            <v>2.58</v>
          </cell>
          <cell r="S56">
            <v>0</v>
          </cell>
          <cell r="U56">
            <v>0</v>
          </cell>
          <cell r="Y56">
            <v>29.9</v>
          </cell>
          <cell r="AB56" t="str">
            <v>Beneficio obrigatorio CCT Federacao – Plano Assistencial Agiben</v>
          </cell>
        </row>
        <row r="57">
          <cell r="C57" t="str">
            <v>UPA NOVA DESCOBERTA - CG Nº 008/2022</v>
          </cell>
          <cell r="E57" t="str">
            <v>DANIELA JACOB MAYRINCK GOMES DA FONSECA</v>
          </cell>
          <cell r="F57" t="str">
            <v>3 - Administrativo</v>
          </cell>
          <cell r="G57" t="str">
            <v>1312-05</v>
          </cell>
          <cell r="H57" t="str">
            <v>03/2026</v>
          </cell>
          <cell r="I57" t="str">
            <v>0,00</v>
          </cell>
          <cell r="J57">
            <v>1137.05</v>
          </cell>
          <cell r="K57">
            <v>0</v>
          </cell>
          <cell r="L57">
            <v>0</v>
          </cell>
          <cell r="M57">
            <v>0</v>
          </cell>
          <cell r="O57">
            <v>2.58</v>
          </cell>
          <cell r="S57">
            <v>0</v>
          </cell>
          <cell r="U57">
            <v>0</v>
          </cell>
          <cell r="Y57">
            <v>29.9</v>
          </cell>
          <cell r="AB57" t="str">
            <v>Beneficio obrigatorio CCT Federacao – Plano Assistencial Agiben</v>
          </cell>
        </row>
        <row r="58">
          <cell r="C58" t="str">
            <v>UPA NOVA DESCOBERTA - CG Nº 008/2022</v>
          </cell>
          <cell r="E58" t="str">
            <v>DANIELLE MARIA PESSOA VERAS DE QUEIROZ</v>
          </cell>
          <cell r="F58" t="str">
            <v>3 - Administrativo</v>
          </cell>
          <cell r="G58" t="str">
            <v>4101-05</v>
          </cell>
          <cell r="H58" t="str">
            <v>03/2026</v>
          </cell>
          <cell r="I58" t="str">
            <v>0,00</v>
          </cell>
          <cell r="J58">
            <v>1389.79</v>
          </cell>
          <cell r="K58">
            <v>0</v>
          </cell>
          <cell r="L58">
            <v>290.42</v>
          </cell>
          <cell r="M58">
            <v>32.42</v>
          </cell>
          <cell r="O58">
            <v>2.58</v>
          </cell>
          <cell r="S58">
            <v>0</v>
          </cell>
          <cell r="U58">
            <v>0</v>
          </cell>
          <cell r="Y58">
            <v>29.9</v>
          </cell>
          <cell r="AB58" t="str">
            <v>Beneficio obrigatorio CCT Federacao – Plano Assistencial Agiben</v>
          </cell>
        </row>
        <row r="59">
          <cell r="C59" t="str">
            <v>UPA NOVA DESCOBERTA - CG Nº 008/2022</v>
          </cell>
          <cell r="E59" t="str">
            <v>DANIELLE MOREIRA BRASIL</v>
          </cell>
          <cell r="F59" t="str">
            <v>2 - Outros Profissionais da Saúde</v>
          </cell>
          <cell r="G59" t="str">
            <v>2235-05</v>
          </cell>
          <cell r="H59" t="str">
            <v>03/2026</v>
          </cell>
          <cell r="I59" t="str">
            <v>0,00</v>
          </cell>
          <cell r="J59">
            <v>228.93</v>
          </cell>
          <cell r="K59">
            <v>0</v>
          </cell>
          <cell r="L59">
            <v>290.42</v>
          </cell>
          <cell r="M59">
            <v>3.36</v>
          </cell>
          <cell r="O59">
            <v>2.58</v>
          </cell>
          <cell r="R59">
            <v>378</v>
          </cell>
          <cell r="S59">
            <v>134.25</v>
          </cell>
          <cell r="U59">
            <v>0</v>
          </cell>
          <cell r="Y59">
            <v>2080.6999999999998</v>
          </cell>
          <cell r="AB59" t="str">
            <v>Abono assistencial financeiro – complemento Piso da Enfermagem</v>
          </cell>
        </row>
        <row r="60">
          <cell r="C60" t="str">
            <v>UPA NOVA DESCOBERTA - CG Nº 008/2022</v>
          </cell>
          <cell r="E60" t="str">
            <v>DAYGRID SIMONE BARROS DA SILVA</v>
          </cell>
          <cell r="F60" t="str">
            <v>2 - Outros Profissionais da Saúde</v>
          </cell>
          <cell r="G60" t="str">
            <v>3222-05</v>
          </cell>
          <cell r="H60" t="str">
            <v>03/2026</v>
          </cell>
          <cell r="I60" t="str">
            <v>0,00</v>
          </cell>
          <cell r="J60">
            <v>209.14</v>
          </cell>
          <cell r="K60">
            <v>0</v>
          </cell>
          <cell r="L60">
            <v>290.42</v>
          </cell>
          <cell r="M60">
            <v>32.42</v>
          </cell>
          <cell r="O60">
            <v>2.58</v>
          </cell>
          <cell r="R60">
            <v>166.8</v>
          </cell>
          <cell r="S60">
            <v>97.26</v>
          </cell>
          <cell r="U60">
            <v>0</v>
          </cell>
          <cell r="Y60">
            <v>1704</v>
          </cell>
          <cell r="AB60" t="str">
            <v>Abono assistencial financeiro – complemento Piso da Enfermagem</v>
          </cell>
        </row>
        <row r="61">
          <cell r="C61" t="str">
            <v>UPA NOVA DESCOBERTA - CG Nº 008/2022</v>
          </cell>
          <cell r="E61" t="str">
            <v>DEBORA PEREIRA DA SILVA</v>
          </cell>
          <cell r="F61" t="str">
            <v>2 - Outros Profissionais da Saúde</v>
          </cell>
          <cell r="G61" t="str">
            <v>3222-05</v>
          </cell>
          <cell r="H61" t="str">
            <v>03/2026</v>
          </cell>
          <cell r="I61" t="str">
            <v>0,00</v>
          </cell>
          <cell r="J61">
            <v>163.76</v>
          </cell>
          <cell r="K61">
            <v>0</v>
          </cell>
          <cell r="L61">
            <v>0</v>
          </cell>
          <cell r="M61">
            <v>0</v>
          </cell>
          <cell r="O61">
            <v>2.58</v>
          </cell>
          <cell r="S61">
            <v>0</v>
          </cell>
          <cell r="U61">
            <v>0</v>
          </cell>
          <cell r="Y61">
            <v>1704</v>
          </cell>
          <cell r="AB61" t="str">
            <v>Abono assistencial financeiro – complemento Piso da Enfermagem</v>
          </cell>
        </row>
        <row r="62">
          <cell r="C62" t="str">
            <v>UPA NOVA DESCOBERTA - CG Nº 008/2022</v>
          </cell>
          <cell r="E62" t="str">
            <v>DEBORAH LETICIA DE ALMEIDA TIBURTINO SILVA</v>
          </cell>
          <cell r="F62" t="str">
            <v>2 - Outros Profissionais da Saúde</v>
          </cell>
          <cell r="G62" t="str">
            <v>2234-05</v>
          </cell>
          <cell r="H62" t="str">
            <v>03/2026</v>
          </cell>
          <cell r="I62" t="str">
            <v>0,00</v>
          </cell>
          <cell r="J62">
            <v>378.2</v>
          </cell>
          <cell r="K62">
            <v>0</v>
          </cell>
          <cell r="L62">
            <v>0</v>
          </cell>
          <cell r="M62">
            <v>0</v>
          </cell>
          <cell r="O62">
            <v>2.58</v>
          </cell>
          <cell r="S62">
            <v>0</v>
          </cell>
          <cell r="U62">
            <v>0</v>
          </cell>
          <cell r="Y62">
            <v>0</v>
          </cell>
          <cell r="AB62" t="str">
            <v/>
          </cell>
        </row>
        <row r="63">
          <cell r="C63" t="str">
            <v>UPA NOVA DESCOBERTA - CG Nº 008/2022</v>
          </cell>
          <cell r="E63" t="str">
            <v>DEILSON JOSE FERREIRA</v>
          </cell>
          <cell r="F63" t="str">
            <v>2 - Outros Profissionais da Saúde</v>
          </cell>
          <cell r="G63" t="str">
            <v>3222-05</v>
          </cell>
          <cell r="H63" t="str">
            <v>03/2026</v>
          </cell>
          <cell r="I63" t="str">
            <v>0,00</v>
          </cell>
          <cell r="J63">
            <v>176.72</v>
          </cell>
          <cell r="K63">
            <v>0</v>
          </cell>
          <cell r="L63">
            <v>290.42</v>
          </cell>
          <cell r="M63">
            <v>32.42</v>
          </cell>
          <cell r="O63">
            <v>2.58</v>
          </cell>
          <cell r="S63">
            <v>0</v>
          </cell>
          <cell r="U63">
            <v>0</v>
          </cell>
          <cell r="Y63">
            <v>1704</v>
          </cell>
          <cell r="AB63" t="str">
            <v>Abono assistencial financeiro – complemento Piso da Enfermagem</v>
          </cell>
        </row>
        <row r="64">
          <cell r="C64" t="str">
            <v>UPA NOVA DESCOBERTA - CG Nº 008/2022</v>
          </cell>
          <cell r="E64" t="str">
            <v>DEISY VASCONCELOS DE AZEVEDO SOUZA</v>
          </cell>
          <cell r="F64" t="str">
            <v>2 - Outros Profissionais da Saúde</v>
          </cell>
          <cell r="G64" t="str">
            <v>2237-10</v>
          </cell>
          <cell r="H64" t="str">
            <v>03/2026</v>
          </cell>
          <cell r="I64" t="str">
            <v>0,00</v>
          </cell>
          <cell r="J64">
            <v>318.48</v>
          </cell>
          <cell r="K64">
            <v>0</v>
          </cell>
          <cell r="L64">
            <v>0</v>
          </cell>
          <cell r="M64">
            <v>0</v>
          </cell>
          <cell r="O64">
            <v>2.58</v>
          </cell>
          <cell r="S64">
            <v>0</v>
          </cell>
          <cell r="U64">
            <v>0</v>
          </cell>
          <cell r="Y64">
            <v>0</v>
          </cell>
          <cell r="AB64" t="str">
            <v/>
          </cell>
        </row>
        <row r="65">
          <cell r="C65" t="str">
            <v>UPA NOVA DESCOBERTA - CG Nº 008/2022</v>
          </cell>
          <cell r="E65" t="str">
            <v>DIANA CRISTINA DIDIER SOUZA</v>
          </cell>
          <cell r="F65" t="str">
            <v>2 - Outros Profissionais da Saúde</v>
          </cell>
          <cell r="G65" t="str">
            <v>2235-05</v>
          </cell>
          <cell r="H65" t="str">
            <v>03/2026</v>
          </cell>
          <cell r="I65" t="str">
            <v>0,00</v>
          </cell>
          <cell r="J65">
            <v>238.7</v>
          </cell>
          <cell r="K65">
            <v>0</v>
          </cell>
          <cell r="L65">
            <v>290.42</v>
          </cell>
          <cell r="M65">
            <v>3.59</v>
          </cell>
          <cell r="O65">
            <v>2.58</v>
          </cell>
          <cell r="S65">
            <v>0</v>
          </cell>
          <cell r="U65">
            <v>0</v>
          </cell>
          <cell r="Y65">
            <v>1924.07</v>
          </cell>
          <cell r="AB65" t="str">
            <v>Abono assistencial financeiro – complemento Piso da Enfermagem</v>
          </cell>
        </row>
        <row r="66">
          <cell r="C66" t="str">
            <v>UPA NOVA DESCOBERTA - CG Nº 008/2022</v>
          </cell>
          <cell r="E66" t="str">
            <v>DIEGO DEIVID GOMES  LAGO</v>
          </cell>
          <cell r="F66" t="str">
            <v>3 - Administrativo</v>
          </cell>
          <cell r="G66" t="str">
            <v>5151-10</v>
          </cell>
          <cell r="H66" t="str">
            <v>03/2026</v>
          </cell>
          <cell r="I66" t="str">
            <v>0,00</v>
          </cell>
          <cell r="J66">
            <v>183.06</v>
          </cell>
          <cell r="K66">
            <v>0</v>
          </cell>
          <cell r="L66">
            <v>290.42</v>
          </cell>
          <cell r="M66">
            <v>32.42</v>
          </cell>
          <cell r="O66">
            <v>2.58</v>
          </cell>
          <cell r="R66">
            <v>144</v>
          </cell>
          <cell r="S66">
            <v>97.26</v>
          </cell>
          <cell r="U66">
            <v>0</v>
          </cell>
          <cell r="Y66">
            <v>29.9</v>
          </cell>
          <cell r="AB66" t="str">
            <v>Beneficio obrigatorio CCT Federacao – Plano Assistencial Agiben</v>
          </cell>
        </row>
        <row r="67">
          <cell r="C67" t="str">
            <v>UPA NOVA DESCOBERTA - CG Nº 008/2022</v>
          </cell>
          <cell r="E67" t="str">
            <v>DIRCILENE VENTURA DE MORAES</v>
          </cell>
          <cell r="F67" t="str">
            <v>2 - Outros Profissionais da Saúde</v>
          </cell>
          <cell r="G67" t="str">
            <v>2235-05</v>
          </cell>
          <cell r="H67" t="str">
            <v>03/2026</v>
          </cell>
          <cell r="I67" t="str">
            <v>0,00</v>
          </cell>
          <cell r="J67">
            <v>319.52999999999997</v>
          </cell>
          <cell r="K67">
            <v>0</v>
          </cell>
          <cell r="L67">
            <v>0</v>
          </cell>
          <cell r="M67">
            <v>0</v>
          </cell>
          <cell r="O67">
            <v>2.58</v>
          </cell>
          <cell r="S67">
            <v>0</v>
          </cell>
          <cell r="U67">
            <v>0</v>
          </cell>
          <cell r="Y67">
            <v>1409.09</v>
          </cell>
          <cell r="AB67" t="str">
            <v>Abono assistencial financeiro – complemento Piso da Enfermagem</v>
          </cell>
        </row>
        <row r="68">
          <cell r="C68" t="str">
            <v>UPA NOVA DESCOBERTA - CG Nº 008/2022</v>
          </cell>
          <cell r="E68" t="str">
            <v>DULCE NEUZA ROCHA   CRUZ</v>
          </cell>
          <cell r="F68" t="str">
            <v>4 - Assistência Odontológica</v>
          </cell>
          <cell r="G68" t="str">
            <v>2232-08</v>
          </cell>
          <cell r="H68" t="str">
            <v>03/2026</v>
          </cell>
          <cell r="I68" t="str">
            <v>0,00</v>
          </cell>
          <cell r="J68">
            <v>340.82</v>
          </cell>
          <cell r="K68">
            <v>0</v>
          </cell>
          <cell r="L68">
            <v>290.42</v>
          </cell>
          <cell r="M68">
            <v>32.42</v>
          </cell>
          <cell r="O68">
            <v>2.58</v>
          </cell>
          <cell r="S68">
            <v>0</v>
          </cell>
          <cell r="U68">
            <v>0</v>
          </cell>
          <cell r="Y68">
            <v>29.9</v>
          </cell>
          <cell r="AB68" t="str">
            <v>Beneficio obrigatorio CCT Federacao – Plano Assistencial Agiben</v>
          </cell>
        </row>
        <row r="69">
          <cell r="C69" t="str">
            <v>UPA NOVA DESCOBERTA - CG Nº 008/2022</v>
          </cell>
          <cell r="E69" t="str">
            <v>EDICLEIDE DA SILVA COSTA</v>
          </cell>
          <cell r="F69" t="str">
            <v>2 - Outros Profissionais da Saúde</v>
          </cell>
          <cell r="G69" t="str">
            <v>3222-05</v>
          </cell>
          <cell r="H69" t="str">
            <v>03/2026</v>
          </cell>
          <cell r="I69" t="str">
            <v>0,00</v>
          </cell>
          <cell r="J69">
            <v>229.43</v>
          </cell>
          <cell r="K69">
            <v>0</v>
          </cell>
          <cell r="L69">
            <v>0</v>
          </cell>
          <cell r="M69">
            <v>0</v>
          </cell>
          <cell r="O69">
            <v>2.58</v>
          </cell>
          <cell r="S69">
            <v>0</v>
          </cell>
          <cell r="U69">
            <v>0</v>
          </cell>
          <cell r="Y69">
            <v>1704</v>
          </cell>
          <cell r="AB69" t="str">
            <v>Abono assistencial financeiro – complemento Piso da Enfermagem</v>
          </cell>
        </row>
        <row r="70">
          <cell r="C70" t="str">
            <v>UPA NOVA DESCOBERTA - CG Nº 008/2022</v>
          </cell>
          <cell r="E70" t="str">
            <v>EDSON LUIZ DA SILVA</v>
          </cell>
          <cell r="F70" t="str">
            <v>2 - Outros Profissionais da Saúde</v>
          </cell>
          <cell r="G70" t="str">
            <v>3226-05</v>
          </cell>
          <cell r="H70" t="str">
            <v>03/2026</v>
          </cell>
          <cell r="I70" t="str">
            <v>0,00</v>
          </cell>
          <cell r="J70">
            <v>193.35</v>
          </cell>
          <cell r="K70">
            <v>0</v>
          </cell>
          <cell r="L70">
            <v>0</v>
          </cell>
          <cell r="M70">
            <v>0</v>
          </cell>
          <cell r="O70">
            <v>2.58</v>
          </cell>
          <cell r="S70">
            <v>0</v>
          </cell>
          <cell r="U70">
            <v>0</v>
          </cell>
          <cell r="Y70">
            <v>29.9</v>
          </cell>
          <cell r="AB70" t="str">
            <v>Beneficio obrigatorio CCT Federacao – Plano Assistencial Agiben</v>
          </cell>
        </row>
        <row r="71">
          <cell r="C71" t="str">
            <v>UPA NOVA DESCOBERTA - CG Nº 008/2022</v>
          </cell>
          <cell r="E71" t="str">
            <v>EDUARDA FERNANDES DA SILVA</v>
          </cell>
          <cell r="F71" t="str">
            <v>3 - Administrativo</v>
          </cell>
          <cell r="G71" t="str">
            <v>4221-10</v>
          </cell>
          <cell r="H71" t="str">
            <v>03/2026</v>
          </cell>
          <cell r="I71" t="str">
            <v>0,00</v>
          </cell>
          <cell r="J71">
            <v>205.54</v>
          </cell>
          <cell r="K71">
            <v>0</v>
          </cell>
          <cell r="L71">
            <v>290.42</v>
          </cell>
          <cell r="M71">
            <v>32.42</v>
          </cell>
          <cell r="O71">
            <v>2.58</v>
          </cell>
          <cell r="S71">
            <v>0</v>
          </cell>
          <cell r="U71">
            <v>0</v>
          </cell>
          <cell r="Y71">
            <v>29.9</v>
          </cell>
          <cell r="AB71" t="str">
            <v>Beneficio obrigatorio CCT Federacao – Plano Assistencial Agiben</v>
          </cell>
        </row>
        <row r="72">
          <cell r="C72" t="str">
            <v>UPA NOVA DESCOBERTA - CG Nº 008/2022</v>
          </cell>
          <cell r="E72" t="str">
            <v>ELANE DE BARROS SANTOS</v>
          </cell>
          <cell r="F72" t="str">
            <v>2 - Outros Profissionais da Saúde</v>
          </cell>
          <cell r="G72" t="str">
            <v>3222-05</v>
          </cell>
          <cell r="H72" t="str">
            <v>03/2026</v>
          </cell>
          <cell r="I72" t="str">
            <v>0,00</v>
          </cell>
          <cell r="J72">
            <v>182.12</v>
          </cell>
          <cell r="K72">
            <v>0</v>
          </cell>
          <cell r="L72">
            <v>0</v>
          </cell>
          <cell r="M72">
            <v>0</v>
          </cell>
          <cell r="O72">
            <v>2.58</v>
          </cell>
          <cell r="S72">
            <v>0</v>
          </cell>
          <cell r="U72">
            <v>0</v>
          </cell>
          <cell r="Y72">
            <v>1704</v>
          </cell>
          <cell r="AB72" t="str">
            <v>Abono assistencial financeiro – complemento Piso da Enfermagem</v>
          </cell>
        </row>
        <row r="73">
          <cell r="C73" t="str">
            <v>UPA NOVA DESCOBERTA - CG Nº 008/2022</v>
          </cell>
          <cell r="E73" t="str">
            <v>ELIANE CARLA DE LIMA</v>
          </cell>
          <cell r="F73" t="str">
            <v>2 - Outros Profissionais da Saúde</v>
          </cell>
          <cell r="G73" t="str">
            <v>3222-05</v>
          </cell>
          <cell r="H73" t="str">
            <v>03/2026</v>
          </cell>
          <cell r="I73" t="str">
            <v>0,00</v>
          </cell>
          <cell r="J73">
            <v>269.33999999999997</v>
          </cell>
          <cell r="K73">
            <v>0</v>
          </cell>
          <cell r="L73">
            <v>0</v>
          </cell>
          <cell r="M73">
            <v>0</v>
          </cell>
          <cell r="O73">
            <v>2.58</v>
          </cell>
          <cell r="S73">
            <v>0</v>
          </cell>
          <cell r="U73">
            <v>0</v>
          </cell>
          <cell r="Y73">
            <v>1704</v>
          </cell>
          <cell r="AB73" t="str">
            <v>Abono assistencial financeiro – complemento Piso da Enfermagem</v>
          </cell>
        </row>
        <row r="74">
          <cell r="C74" t="str">
            <v>UPA NOVA DESCOBERTA - CG Nº 008/2022</v>
          </cell>
          <cell r="E74" t="str">
            <v>ELIEL ALVES DE BARROS JUNIOR</v>
          </cell>
          <cell r="F74" t="str">
            <v>3 - Administrativo</v>
          </cell>
          <cell r="G74" t="str">
            <v>5211-30</v>
          </cell>
          <cell r="H74" t="str">
            <v>03/2026</v>
          </cell>
          <cell r="I74" t="str">
            <v>0,00</v>
          </cell>
          <cell r="J74">
            <v>136.03</v>
          </cell>
          <cell r="K74">
            <v>0</v>
          </cell>
          <cell r="L74">
            <v>290.42</v>
          </cell>
          <cell r="M74">
            <v>32.42</v>
          </cell>
          <cell r="O74">
            <v>2.58</v>
          </cell>
          <cell r="R74">
            <v>68.400000000000006</v>
          </cell>
          <cell r="S74">
            <v>68.39</v>
          </cell>
          <cell r="U74">
            <v>0</v>
          </cell>
          <cell r="Y74">
            <v>29.9</v>
          </cell>
          <cell r="AB74" t="str">
            <v>Beneficio obrigatorio CCT Federacao – Plano Assistencial Agiben</v>
          </cell>
        </row>
        <row r="75">
          <cell r="C75" t="str">
            <v>UPA NOVA DESCOBERTA - CG Nº 008/2022</v>
          </cell>
          <cell r="E75" t="str">
            <v xml:space="preserve">ELIS REGINA DA SILVA FRANCA </v>
          </cell>
          <cell r="F75" t="str">
            <v>2 - Outros Profissionais da Saúde</v>
          </cell>
          <cell r="G75" t="str">
            <v>2235-05</v>
          </cell>
          <cell r="H75" t="str">
            <v>03/2026</v>
          </cell>
          <cell r="I75" t="str">
            <v>0,00</v>
          </cell>
          <cell r="J75">
            <v>201.56</v>
          </cell>
          <cell r="K75">
            <v>0</v>
          </cell>
          <cell r="L75">
            <v>290.42</v>
          </cell>
          <cell r="M75">
            <v>2.79</v>
          </cell>
          <cell r="O75">
            <v>2.58</v>
          </cell>
          <cell r="S75">
            <v>0</v>
          </cell>
          <cell r="U75">
            <v>0</v>
          </cell>
          <cell r="Y75">
            <v>2459.15</v>
          </cell>
          <cell r="AB75" t="str">
            <v>Abono assistencial financeiro – complemento Piso da Enfermagem</v>
          </cell>
        </row>
        <row r="76">
          <cell r="C76" t="str">
            <v>UPA NOVA DESCOBERTA - CG Nº 008/2022</v>
          </cell>
          <cell r="E76" t="str">
            <v>ELIZANGELA IRIS DA SILVA</v>
          </cell>
          <cell r="F76" t="str">
            <v>2 - Outros Profissionais da Saúde</v>
          </cell>
          <cell r="G76" t="str">
            <v>3222-05</v>
          </cell>
          <cell r="H76" t="str">
            <v>03/2026</v>
          </cell>
          <cell r="I76" t="str">
            <v>0,00</v>
          </cell>
          <cell r="J76">
            <v>183.21</v>
          </cell>
          <cell r="K76">
            <v>0</v>
          </cell>
          <cell r="L76">
            <v>290.42</v>
          </cell>
          <cell r="M76">
            <v>32.42</v>
          </cell>
          <cell r="O76">
            <v>2.58</v>
          </cell>
          <cell r="R76">
            <v>270</v>
          </cell>
          <cell r="S76">
            <v>97.26</v>
          </cell>
          <cell r="U76">
            <v>0</v>
          </cell>
          <cell r="Y76">
            <v>1704</v>
          </cell>
          <cell r="AB76" t="str">
            <v>Abono assistencial financeiro – complemento Piso da Enfermagem</v>
          </cell>
        </row>
        <row r="77">
          <cell r="C77" t="str">
            <v>UPA NOVA DESCOBERTA - CG Nº 008/2022</v>
          </cell>
          <cell r="E77" t="str">
            <v>ELVIS ALVES TAVARES</v>
          </cell>
          <cell r="F77" t="str">
            <v>2 - Outros Profissionais da Saúde</v>
          </cell>
          <cell r="G77" t="str">
            <v>2234-05</v>
          </cell>
          <cell r="H77" t="str">
            <v>03/2026</v>
          </cell>
          <cell r="I77" t="str">
            <v>0,00</v>
          </cell>
          <cell r="J77">
            <v>365</v>
          </cell>
          <cell r="K77">
            <v>0</v>
          </cell>
          <cell r="L77">
            <v>0</v>
          </cell>
          <cell r="M77">
            <v>0</v>
          </cell>
          <cell r="O77">
            <v>2.58</v>
          </cell>
          <cell r="S77">
            <v>0</v>
          </cell>
          <cell r="U77">
            <v>0</v>
          </cell>
          <cell r="Y77">
            <v>0</v>
          </cell>
          <cell r="AB77" t="str">
            <v/>
          </cell>
        </row>
        <row r="78">
          <cell r="C78" t="str">
            <v>UPA NOVA DESCOBERTA - CG Nº 008/2022</v>
          </cell>
          <cell r="E78" t="str">
            <v>ELVIS RONALDO CARDOSO VASCO BARRETO</v>
          </cell>
          <cell r="F78" t="str">
            <v>3 - Administrativo</v>
          </cell>
          <cell r="G78" t="str">
            <v>4221-10</v>
          </cell>
          <cell r="H78" t="str">
            <v>03/2026</v>
          </cell>
          <cell r="I78" t="str">
            <v>0,00</v>
          </cell>
          <cell r="J78">
            <v>172.91</v>
          </cell>
          <cell r="K78">
            <v>0</v>
          </cell>
          <cell r="L78">
            <v>290.42</v>
          </cell>
          <cell r="M78">
            <v>32.42</v>
          </cell>
          <cell r="O78">
            <v>2.58</v>
          </cell>
          <cell r="R78">
            <v>270</v>
          </cell>
          <cell r="S78">
            <v>84.29</v>
          </cell>
          <cell r="U78">
            <v>0</v>
          </cell>
          <cell r="Y78">
            <v>29.9</v>
          </cell>
          <cell r="AB78" t="str">
            <v>Beneficio obrigatorio CCT Federacao – Plano Assistencial Agiben</v>
          </cell>
        </row>
        <row r="79">
          <cell r="C79" t="str">
            <v>UPA NOVA DESCOBERTA - CG Nº 008/2022</v>
          </cell>
          <cell r="E79" t="str">
            <v xml:space="preserve">ELYSON FELIPE MACIEL DA SILVA </v>
          </cell>
          <cell r="F79" t="str">
            <v>2 - Outros Profissionais da Saúde</v>
          </cell>
          <cell r="G79" t="str">
            <v>2234-05</v>
          </cell>
          <cell r="H79" t="str">
            <v>03/2026</v>
          </cell>
          <cell r="I79" t="str">
            <v>0,00</v>
          </cell>
          <cell r="J79">
            <v>382.66</v>
          </cell>
          <cell r="K79">
            <v>0</v>
          </cell>
          <cell r="L79">
            <v>0</v>
          </cell>
          <cell r="M79">
            <v>0</v>
          </cell>
          <cell r="O79">
            <v>2.58</v>
          </cell>
          <cell r="S79">
            <v>0</v>
          </cell>
          <cell r="U79">
            <v>0</v>
          </cell>
          <cell r="Y79">
            <v>0</v>
          </cell>
          <cell r="AB79" t="str">
            <v/>
          </cell>
        </row>
        <row r="80">
          <cell r="C80" t="str">
            <v>UPA NOVA DESCOBERTA - CG Nº 008/2022</v>
          </cell>
          <cell r="E80" t="str">
            <v>EMILIA FRANCISCA DA SILVA RAMOS</v>
          </cell>
          <cell r="F80" t="str">
            <v>2 - Outros Profissionais da Saúde</v>
          </cell>
          <cell r="G80" t="str">
            <v>3222-05</v>
          </cell>
          <cell r="H80" t="str">
            <v>03/2026</v>
          </cell>
          <cell r="I80" t="str">
            <v>0,00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2.58</v>
          </cell>
          <cell r="S80">
            <v>0</v>
          </cell>
          <cell r="U80">
            <v>0</v>
          </cell>
          <cell r="Y80">
            <v>1022.4</v>
          </cell>
          <cell r="AB80" t="str">
            <v>Abono assistencial financeiro – complemento Piso da Enfermagem</v>
          </cell>
        </row>
        <row r="81">
          <cell r="C81" t="str">
            <v>UPA NOVA DESCOBERTA - CG Nº 008/2022</v>
          </cell>
          <cell r="E81" t="str">
            <v>ERALDA CRISTINA DE LIMA</v>
          </cell>
          <cell r="F81" t="str">
            <v>2 - Outros Profissionais da Saúde</v>
          </cell>
          <cell r="G81" t="str">
            <v>3222-05</v>
          </cell>
          <cell r="H81" t="str">
            <v>03/2026</v>
          </cell>
          <cell r="I81" t="str">
            <v>0,00</v>
          </cell>
          <cell r="J81">
            <v>183.21</v>
          </cell>
          <cell r="K81">
            <v>0</v>
          </cell>
          <cell r="L81">
            <v>290.42</v>
          </cell>
          <cell r="M81">
            <v>32.42</v>
          </cell>
          <cell r="O81">
            <v>2.58</v>
          </cell>
          <cell r="S81">
            <v>0</v>
          </cell>
          <cell r="U81">
            <v>0</v>
          </cell>
          <cell r="Y81">
            <v>1704</v>
          </cell>
          <cell r="AB81" t="str">
            <v>Abono assistencial financeiro – complemento Piso da Enfermagem</v>
          </cell>
        </row>
        <row r="82">
          <cell r="C82" t="str">
            <v>UPA NOVA DESCOBERTA - CG Nº 008/2022</v>
          </cell>
          <cell r="E82" t="str">
            <v>ERIKA RAQUELI DE MORAIS BEZERRA SILVA</v>
          </cell>
          <cell r="F82" t="str">
            <v>2 - Outros Profissionais da Saúde</v>
          </cell>
          <cell r="G82" t="str">
            <v>3241-15</v>
          </cell>
          <cell r="H82" t="str">
            <v>03/2026</v>
          </cell>
          <cell r="I82" t="str">
            <v>0,00</v>
          </cell>
          <cell r="J82">
            <v>360.39</v>
          </cell>
          <cell r="K82">
            <v>0</v>
          </cell>
          <cell r="L82">
            <v>290.42</v>
          </cell>
          <cell r="M82">
            <v>2.73</v>
          </cell>
          <cell r="O82">
            <v>2.58</v>
          </cell>
          <cell r="S82">
            <v>0</v>
          </cell>
          <cell r="U82">
            <v>0</v>
          </cell>
          <cell r="Y82">
            <v>0</v>
          </cell>
          <cell r="AB82" t="str">
            <v/>
          </cell>
        </row>
        <row r="83">
          <cell r="C83" t="str">
            <v>UPA NOVA DESCOBERTA - CG Nº 008/2022</v>
          </cell>
          <cell r="E83" t="str">
            <v>ERIVALDO JOSE DOS SANTOS</v>
          </cell>
          <cell r="F83" t="str">
            <v>2 - Outros Profissionais da Saúde</v>
          </cell>
          <cell r="G83" t="str">
            <v>3222-05</v>
          </cell>
          <cell r="H83" t="str">
            <v>03/2026</v>
          </cell>
          <cell r="I83" t="str">
            <v>0,00</v>
          </cell>
          <cell r="J83">
            <v>169.64</v>
          </cell>
          <cell r="K83">
            <v>0</v>
          </cell>
          <cell r="L83">
            <v>290.42</v>
          </cell>
          <cell r="M83">
            <v>62.78</v>
          </cell>
          <cell r="O83">
            <v>2.58</v>
          </cell>
          <cell r="R83">
            <v>135</v>
          </cell>
          <cell r="S83">
            <v>97.26</v>
          </cell>
          <cell r="U83">
            <v>0</v>
          </cell>
          <cell r="Y83">
            <v>0</v>
          </cell>
          <cell r="AB83" t="str">
            <v/>
          </cell>
        </row>
        <row r="84">
          <cell r="C84" t="str">
            <v>UPA NOVA DESCOBERTA - CG Nº 008/2022</v>
          </cell>
          <cell r="E84" t="str">
            <v>ESEQUIEL BEZERRA DE OLIVEIRA</v>
          </cell>
          <cell r="F84" t="str">
            <v>2 - Outros Profissionais da Saúde</v>
          </cell>
          <cell r="G84" t="str">
            <v>3222-05</v>
          </cell>
          <cell r="H84" t="str">
            <v>03/2026</v>
          </cell>
          <cell r="I84" t="str">
            <v>0,00</v>
          </cell>
          <cell r="J84">
            <v>155.61000000000001</v>
          </cell>
          <cell r="K84">
            <v>0</v>
          </cell>
          <cell r="L84">
            <v>0</v>
          </cell>
          <cell r="M84">
            <v>0</v>
          </cell>
          <cell r="O84">
            <v>2.58</v>
          </cell>
          <cell r="R84">
            <v>270</v>
          </cell>
          <cell r="S84">
            <v>74.569999999999993</v>
          </cell>
          <cell r="U84">
            <v>0</v>
          </cell>
          <cell r="Y84">
            <v>1704</v>
          </cell>
          <cell r="AB84" t="str">
            <v>Abono assistencial financeiro – complemento Piso da Enfermagem</v>
          </cell>
        </row>
        <row r="85">
          <cell r="C85" t="str">
            <v>UPA NOVA DESCOBERTA - CG Nº 008/2022</v>
          </cell>
          <cell r="E85" t="str">
            <v>EVALDO FRANCA DE FARIAS</v>
          </cell>
          <cell r="F85" t="str">
            <v>2 - Outros Profissionais da Saúde</v>
          </cell>
          <cell r="G85" t="str">
            <v>3222-05</v>
          </cell>
          <cell r="H85" t="str">
            <v>03/2026</v>
          </cell>
          <cell r="I85" t="str">
            <v>0,00</v>
          </cell>
          <cell r="J85">
            <v>189.24</v>
          </cell>
          <cell r="K85">
            <v>0</v>
          </cell>
          <cell r="L85">
            <v>290.42</v>
          </cell>
          <cell r="M85">
            <v>32.42</v>
          </cell>
          <cell r="O85">
            <v>2.58</v>
          </cell>
          <cell r="S85">
            <v>0</v>
          </cell>
          <cell r="U85">
            <v>0</v>
          </cell>
          <cell r="Y85">
            <v>1704</v>
          </cell>
          <cell r="AB85" t="str">
            <v>Abono assistencial financeiro – complemento Piso da Enfermagem</v>
          </cell>
        </row>
        <row r="86">
          <cell r="C86" t="str">
            <v>UPA NOVA DESCOBERTA - CG Nº 008/2022</v>
          </cell>
          <cell r="E86" t="str">
            <v>FABIANA FERREIRA DA SILVA</v>
          </cell>
          <cell r="F86" t="str">
            <v>2 - Outros Profissionais da Saúde</v>
          </cell>
          <cell r="G86" t="str">
            <v>3222-05</v>
          </cell>
          <cell r="H86" t="str">
            <v>03/2026</v>
          </cell>
          <cell r="I86" t="str">
            <v>0,00</v>
          </cell>
          <cell r="J86">
            <v>184.86</v>
          </cell>
          <cell r="K86">
            <v>0</v>
          </cell>
          <cell r="L86">
            <v>290.42</v>
          </cell>
          <cell r="M86">
            <v>32.42</v>
          </cell>
          <cell r="O86">
            <v>2.58</v>
          </cell>
          <cell r="S86">
            <v>0</v>
          </cell>
          <cell r="U86">
            <v>81.02</v>
          </cell>
          <cell r="X86" t="str">
            <v>AUXILIO CRECHE</v>
          </cell>
          <cell r="Y86">
            <v>1704</v>
          </cell>
          <cell r="AB86" t="str">
            <v>Abono assistencial financeiro – complemento Piso da Enfermagem</v>
          </cell>
        </row>
        <row r="87">
          <cell r="C87" t="str">
            <v>UPA NOVA DESCOBERTA - CG Nº 008/2022</v>
          </cell>
          <cell r="E87" t="str">
            <v>FABIANA OLIVEIRA DA SILVA</v>
          </cell>
          <cell r="F87" t="str">
            <v>2 - Outros Profissionais da Saúde</v>
          </cell>
          <cell r="G87" t="str">
            <v>3242-05</v>
          </cell>
          <cell r="H87" t="str">
            <v>03/2026</v>
          </cell>
          <cell r="I87" t="str">
            <v>0,00</v>
          </cell>
          <cell r="J87">
            <v>217.66</v>
          </cell>
          <cell r="K87">
            <v>0</v>
          </cell>
          <cell r="L87">
            <v>290.42</v>
          </cell>
          <cell r="M87">
            <v>32.42</v>
          </cell>
          <cell r="O87">
            <v>2.58</v>
          </cell>
          <cell r="R87">
            <v>135</v>
          </cell>
          <cell r="S87">
            <v>97.26</v>
          </cell>
          <cell r="U87">
            <v>0</v>
          </cell>
          <cell r="Y87">
            <v>0</v>
          </cell>
          <cell r="AB87" t="str">
            <v/>
          </cell>
        </row>
        <row r="88">
          <cell r="C88" t="str">
            <v>UPA NOVA DESCOBERTA - CG Nº 008/2022</v>
          </cell>
          <cell r="E88" t="str">
            <v>FABIANA SILVA DE ARAUJO DE LEMOS</v>
          </cell>
          <cell r="F88" t="str">
            <v>2 - Outros Profissionais da Saúde</v>
          </cell>
          <cell r="G88" t="str">
            <v>3222-05</v>
          </cell>
          <cell r="H88" t="str">
            <v>03/2026</v>
          </cell>
          <cell r="I88" t="str">
            <v>0,00</v>
          </cell>
          <cell r="J88">
            <v>155.61000000000001</v>
          </cell>
          <cell r="K88">
            <v>0</v>
          </cell>
          <cell r="L88">
            <v>290.42</v>
          </cell>
          <cell r="M88">
            <v>32.42</v>
          </cell>
          <cell r="O88">
            <v>2.58</v>
          </cell>
          <cell r="S88">
            <v>0</v>
          </cell>
          <cell r="U88">
            <v>0</v>
          </cell>
          <cell r="Y88">
            <v>0</v>
          </cell>
          <cell r="AB88" t="str">
            <v/>
          </cell>
        </row>
        <row r="89">
          <cell r="C89" t="str">
            <v>UPA NOVA DESCOBERTA - CG Nº 008/2022</v>
          </cell>
          <cell r="E89" t="str">
            <v xml:space="preserve">FERNANDA MICHAELA MARTINS XAVIER </v>
          </cell>
          <cell r="F89" t="str">
            <v>2 - Outros Profissionais da Saúde</v>
          </cell>
          <cell r="G89" t="str">
            <v>3222-05</v>
          </cell>
          <cell r="H89" t="str">
            <v>03/2026</v>
          </cell>
          <cell r="I89" t="str">
            <v>0,00</v>
          </cell>
          <cell r="J89">
            <v>155.61000000000001</v>
          </cell>
          <cell r="K89">
            <v>0</v>
          </cell>
          <cell r="L89">
            <v>290.42</v>
          </cell>
          <cell r="M89">
            <v>32.42</v>
          </cell>
          <cell r="O89">
            <v>2.58</v>
          </cell>
          <cell r="R89">
            <v>135</v>
          </cell>
          <cell r="S89">
            <v>97.26</v>
          </cell>
          <cell r="U89">
            <v>81.02</v>
          </cell>
          <cell r="X89" t="str">
            <v>AUXILIO CRECHE</v>
          </cell>
          <cell r="Y89">
            <v>1704</v>
          </cell>
          <cell r="AB89" t="str">
            <v>Abono assistencial financeiro – complemento Piso da Enfermagem</v>
          </cell>
        </row>
        <row r="90">
          <cell r="C90" t="str">
            <v>UPA NOVA DESCOBERTA - CG Nº 008/2022</v>
          </cell>
          <cell r="E90" t="str">
            <v>FRANKESLENE DOS SANTOS</v>
          </cell>
          <cell r="F90" t="str">
            <v>2 - Outros Profissionais da Saúde</v>
          </cell>
          <cell r="G90" t="str">
            <v>3222-05</v>
          </cell>
          <cell r="H90" t="str">
            <v>03/2026</v>
          </cell>
          <cell r="I90" t="str">
            <v>0,00</v>
          </cell>
          <cell r="J90">
            <v>167.14</v>
          </cell>
          <cell r="K90">
            <v>0</v>
          </cell>
          <cell r="L90">
            <v>290.42</v>
          </cell>
          <cell r="M90">
            <v>32.42</v>
          </cell>
          <cell r="O90">
            <v>2.58</v>
          </cell>
          <cell r="S90">
            <v>0</v>
          </cell>
          <cell r="U90">
            <v>0</v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NOVA DESCOBERTA - CG Nº 008/2022</v>
          </cell>
          <cell r="E91" t="str">
            <v>GABRIEL VINICIUS DIAS DE ALMEIDA CRUZ</v>
          </cell>
          <cell r="F91" t="str">
            <v>2 - Outros Profissionais da Saúde</v>
          </cell>
          <cell r="G91" t="str">
            <v>3222-05</v>
          </cell>
          <cell r="H91" t="str">
            <v>03/2026</v>
          </cell>
          <cell r="I91" t="str">
            <v>0,00</v>
          </cell>
          <cell r="J91">
            <v>173.85</v>
          </cell>
          <cell r="K91">
            <v>0</v>
          </cell>
          <cell r="L91">
            <v>290.42</v>
          </cell>
          <cell r="M91">
            <v>32.42</v>
          </cell>
          <cell r="O91">
            <v>2.58</v>
          </cell>
          <cell r="S91">
            <v>0</v>
          </cell>
          <cell r="U91">
            <v>0</v>
          </cell>
          <cell r="Y91">
            <v>1704</v>
          </cell>
          <cell r="AB91" t="str">
            <v>Abono assistencial financeiro – complemento Piso da Enfermagem</v>
          </cell>
        </row>
        <row r="92">
          <cell r="C92" t="str">
            <v>UPA NOVA DESCOBERTA - CG Nº 008/2022</v>
          </cell>
          <cell r="E92" t="str">
            <v xml:space="preserve">GABRIEL VINICIUS SILVA MALTA DA ROCHA </v>
          </cell>
          <cell r="F92" t="str">
            <v>3 - Administrativo</v>
          </cell>
          <cell r="G92" t="str">
            <v>4110-05</v>
          </cell>
          <cell r="H92" t="str">
            <v>03/2026</v>
          </cell>
          <cell r="I92" t="str">
            <v>0,00</v>
          </cell>
          <cell r="J92">
            <v>15.23</v>
          </cell>
          <cell r="K92">
            <v>0</v>
          </cell>
          <cell r="L92">
            <v>290.42</v>
          </cell>
          <cell r="M92">
            <v>15.18</v>
          </cell>
          <cell r="O92">
            <v>2.58</v>
          </cell>
          <cell r="R92">
            <v>378</v>
          </cell>
          <cell r="S92">
            <v>42.65</v>
          </cell>
          <cell r="U92">
            <v>0</v>
          </cell>
          <cell r="Y92">
            <v>29.9</v>
          </cell>
          <cell r="AB92" t="str">
            <v>Beneficio obrigatorio CCT Federacao – Plano Assistencial Agiben</v>
          </cell>
        </row>
        <row r="93">
          <cell r="C93" t="str">
            <v>UPA NOVA DESCOBERTA - CG Nº 008/2022</v>
          </cell>
          <cell r="E93" t="str">
            <v>GABRIELA BELO REGO BARROS</v>
          </cell>
          <cell r="F93" t="str">
            <v>2 - Outros Profissionais da Saúde</v>
          </cell>
          <cell r="G93" t="str">
            <v>2235-05</v>
          </cell>
          <cell r="H93" t="str">
            <v>03/2026</v>
          </cell>
          <cell r="I93" t="str">
            <v>0,00</v>
          </cell>
          <cell r="J93">
            <v>284.82</v>
          </cell>
          <cell r="K93">
            <v>0</v>
          </cell>
          <cell r="L93">
            <v>290.42</v>
          </cell>
          <cell r="M93">
            <v>4.1100000000000003</v>
          </cell>
          <cell r="O93">
            <v>2.58</v>
          </cell>
          <cell r="S93">
            <v>0</v>
          </cell>
          <cell r="U93">
            <v>138.38999999999999</v>
          </cell>
          <cell r="X93" t="str">
            <v>AUXILIO CRECHE</v>
          </cell>
          <cell r="Y93">
            <v>1580.22</v>
          </cell>
          <cell r="AB93" t="str">
            <v>Abono assistencial financeiro – complemento Piso da Enfermagem</v>
          </cell>
        </row>
        <row r="94">
          <cell r="C94" t="str">
            <v>UPA NOVA DESCOBERTA - CG Nº 008/2022</v>
          </cell>
          <cell r="E94" t="str">
            <v>GABRIELLY KARINA MELO DE OLIVEIRA</v>
          </cell>
          <cell r="F94" t="str">
            <v>3 - Administrativo</v>
          </cell>
          <cell r="G94" t="str">
            <v>4221-10</v>
          </cell>
          <cell r="H94" t="str">
            <v>03/2026</v>
          </cell>
          <cell r="I94" t="str">
            <v>0,00</v>
          </cell>
          <cell r="J94">
            <v>164.26</v>
          </cell>
          <cell r="K94">
            <v>0</v>
          </cell>
          <cell r="L94">
            <v>290.42</v>
          </cell>
          <cell r="M94">
            <v>62.78</v>
          </cell>
          <cell r="O94">
            <v>2.58</v>
          </cell>
          <cell r="S94">
            <v>0</v>
          </cell>
          <cell r="U94">
            <v>0</v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NOVA DESCOBERTA - CG Nº 008/2022</v>
          </cell>
          <cell r="E95" t="str">
            <v>GEIBSON RUAN OLIVEIRA DA SILVA</v>
          </cell>
          <cell r="F95" t="str">
            <v>3 - Administrativo</v>
          </cell>
          <cell r="G95" t="str">
            <v>4110-05</v>
          </cell>
          <cell r="H95" t="str">
            <v>03/2026</v>
          </cell>
          <cell r="I95" t="str">
            <v>0,00</v>
          </cell>
          <cell r="J95">
            <v>15.23</v>
          </cell>
          <cell r="K95">
            <v>0</v>
          </cell>
          <cell r="L95">
            <v>290.42</v>
          </cell>
          <cell r="M95">
            <v>15.18</v>
          </cell>
          <cell r="O95">
            <v>2.58</v>
          </cell>
          <cell r="R95">
            <v>189</v>
          </cell>
          <cell r="S95">
            <v>42.65</v>
          </cell>
          <cell r="U95">
            <v>0</v>
          </cell>
          <cell r="Y95">
            <v>29.9</v>
          </cell>
          <cell r="AB95" t="str">
            <v>Beneficio obrigatorio CCT Federacao – Plano Assistencial Agiben</v>
          </cell>
        </row>
        <row r="96">
          <cell r="C96" t="str">
            <v>UPA NOVA DESCOBERTA - CG Nº 008/2022</v>
          </cell>
          <cell r="E96" t="str">
            <v>GEIZA CRISTINA DA SILVA</v>
          </cell>
          <cell r="F96" t="str">
            <v>2 - Outros Profissionais da Saúde</v>
          </cell>
          <cell r="G96" t="str">
            <v>3222-05</v>
          </cell>
          <cell r="H96" t="str">
            <v>03/2026</v>
          </cell>
          <cell r="I96" t="str">
            <v>0,00</v>
          </cell>
          <cell r="J96">
            <v>183.21</v>
          </cell>
          <cell r="K96">
            <v>0</v>
          </cell>
          <cell r="L96">
            <v>0</v>
          </cell>
          <cell r="M96">
            <v>0</v>
          </cell>
          <cell r="O96">
            <v>2.58</v>
          </cell>
          <cell r="S96">
            <v>0</v>
          </cell>
          <cell r="U96">
            <v>0</v>
          </cell>
          <cell r="Y96">
            <v>1704</v>
          </cell>
          <cell r="AB96" t="str">
            <v>Abono assistencial financeiro – complemento Piso da Enfermagem</v>
          </cell>
        </row>
        <row r="97">
          <cell r="C97" t="str">
            <v>UPA NOVA DESCOBERTA - CG Nº 008/2022</v>
          </cell>
          <cell r="E97" t="str">
            <v>GIVANILDA MARIA DA SILVA</v>
          </cell>
          <cell r="F97" t="str">
            <v>2 - Outros Profissionais da Saúde</v>
          </cell>
          <cell r="G97" t="str">
            <v>2235-05</v>
          </cell>
          <cell r="H97" t="str">
            <v>03/2026</v>
          </cell>
          <cell r="I97" t="str">
            <v>0,00</v>
          </cell>
          <cell r="J97">
            <v>276.64</v>
          </cell>
          <cell r="K97">
            <v>0</v>
          </cell>
          <cell r="L97">
            <v>290.42</v>
          </cell>
          <cell r="M97">
            <v>7.18</v>
          </cell>
          <cell r="O97">
            <v>2.58</v>
          </cell>
          <cell r="S97">
            <v>0</v>
          </cell>
          <cell r="U97">
            <v>0</v>
          </cell>
          <cell r="Y97">
            <v>1924.07</v>
          </cell>
          <cell r="AB97" t="str">
            <v>Abono assistencial financeiro – complemento Piso da Enfermagem</v>
          </cell>
        </row>
        <row r="98">
          <cell r="C98" t="str">
            <v>UPA NOVA DESCOBERTA - CG Nº 008/2022</v>
          </cell>
          <cell r="E98" t="str">
            <v>GLAYBSON DE OLIVEIRA MENDES</v>
          </cell>
          <cell r="F98" t="str">
            <v>2 - Outros Profissionais da Saúde</v>
          </cell>
          <cell r="G98" t="str">
            <v>3222-05</v>
          </cell>
          <cell r="H98" t="str">
            <v>03/2026</v>
          </cell>
          <cell r="I98" t="str">
            <v>0,00</v>
          </cell>
          <cell r="J98">
            <v>189.24</v>
          </cell>
          <cell r="K98">
            <v>0</v>
          </cell>
          <cell r="L98">
            <v>290.42</v>
          </cell>
          <cell r="M98">
            <v>32.42</v>
          </cell>
          <cell r="O98">
            <v>2.58</v>
          </cell>
          <cell r="S98">
            <v>0</v>
          </cell>
          <cell r="U98">
            <v>0</v>
          </cell>
          <cell r="Y98">
            <v>1704</v>
          </cell>
          <cell r="AB98" t="str">
            <v>Abono assistencial financeiro – complemento Piso da Enfermagem</v>
          </cell>
        </row>
        <row r="99">
          <cell r="C99" t="str">
            <v>UPA NOVA DESCOBERTA - CG Nº 008/2022</v>
          </cell>
          <cell r="E99" t="str">
            <v>GLEICE FREIRE DA SILVA</v>
          </cell>
          <cell r="F99" t="str">
            <v>3 - Administrativo</v>
          </cell>
          <cell r="G99" t="str">
            <v>4221-10</v>
          </cell>
          <cell r="H99" t="str">
            <v>03/2026</v>
          </cell>
          <cell r="I99" t="str">
            <v>0,00</v>
          </cell>
          <cell r="J99">
            <v>174.22</v>
          </cell>
          <cell r="K99">
            <v>0</v>
          </cell>
          <cell r="L99">
            <v>290.42</v>
          </cell>
          <cell r="M99">
            <v>32.42</v>
          </cell>
          <cell r="O99">
            <v>2.58</v>
          </cell>
          <cell r="R99">
            <v>85.6</v>
          </cell>
          <cell r="S99">
            <v>85.59</v>
          </cell>
          <cell r="U99">
            <v>0</v>
          </cell>
          <cell r="Y99">
            <v>29.9</v>
          </cell>
          <cell r="AB99" t="str">
            <v>Beneficio obrigatorio CCT Federacao – Plano Assistencial Agiben</v>
          </cell>
        </row>
        <row r="100">
          <cell r="C100" t="str">
            <v>UPA NOVA DESCOBERTA - CG Nº 008/2022</v>
          </cell>
          <cell r="E100" t="str">
            <v>GUSTAVO CAMPELO ELLDORF</v>
          </cell>
          <cell r="F100" t="str">
            <v>4 - Assistência Odontológica</v>
          </cell>
          <cell r="G100" t="str">
            <v>2232-08</v>
          </cell>
          <cell r="H100" t="str">
            <v>03/2026</v>
          </cell>
          <cell r="I100" t="str">
            <v>0,00</v>
          </cell>
          <cell r="J100">
            <v>340.82</v>
          </cell>
          <cell r="K100">
            <v>0</v>
          </cell>
          <cell r="L100">
            <v>290.42</v>
          </cell>
          <cell r="M100">
            <v>32.42</v>
          </cell>
          <cell r="O100">
            <v>2.58</v>
          </cell>
          <cell r="S100">
            <v>0</v>
          </cell>
          <cell r="U100">
            <v>0</v>
          </cell>
          <cell r="Y100">
            <v>29.9</v>
          </cell>
          <cell r="AB100" t="str">
            <v>Beneficio obrigatorio CCT Federacao – Plano Assistencial Agiben</v>
          </cell>
        </row>
        <row r="101">
          <cell r="C101" t="str">
            <v>UPA NOVA DESCOBERTA - CG Nº 008/2022</v>
          </cell>
          <cell r="E101" t="str">
            <v>GYSLAYNNE GRASYELLE SACRAMENTO DA SILVA</v>
          </cell>
          <cell r="F101" t="str">
            <v>2 - Outros Profissionais da Saúde</v>
          </cell>
          <cell r="G101" t="str">
            <v>3222-05</v>
          </cell>
          <cell r="H101" t="str">
            <v>03/2026</v>
          </cell>
          <cell r="I101" t="str">
            <v>0,00</v>
          </cell>
          <cell r="J101">
            <v>155.61000000000001</v>
          </cell>
          <cell r="K101">
            <v>0</v>
          </cell>
          <cell r="L101">
            <v>290.42</v>
          </cell>
          <cell r="M101">
            <v>62.78</v>
          </cell>
          <cell r="O101">
            <v>2.58</v>
          </cell>
          <cell r="R101">
            <v>135</v>
          </cell>
          <cell r="S101">
            <v>97.26</v>
          </cell>
          <cell r="U101">
            <v>0</v>
          </cell>
          <cell r="Y101">
            <v>0</v>
          </cell>
          <cell r="AB101" t="str">
            <v/>
          </cell>
        </row>
        <row r="102">
          <cell r="C102" t="str">
            <v>UPA NOVA DESCOBERTA - CG Nº 008/2022</v>
          </cell>
          <cell r="E102" t="str">
            <v>HALANA BATISTA NERY</v>
          </cell>
          <cell r="F102" t="str">
            <v>2 - Outros Profissionais da Saúde</v>
          </cell>
          <cell r="G102" t="str">
            <v>3222-05</v>
          </cell>
          <cell r="H102" t="str">
            <v>03/2026</v>
          </cell>
          <cell r="I102" t="str">
            <v>0,00</v>
          </cell>
          <cell r="J102">
            <v>198.01</v>
          </cell>
          <cell r="K102">
            <v>0</v>
          </cell>
          <cell r="L102">
            <v>290.42</v>
          </cell>
          <cell r="M102">
            <v>32.42</v>
          </cell>
          <cell r="O102">
            <v>2.58</v>
          </cell>
          <cell r="S102">
            <v>0</v>
          </cell>
          <cell r="U102">
            <v>0</v>
          </cell>
          <cell r="Y102">
            <v>1704</v>
          </cell>
          <cell r="AB102" t="str">
            <v>Abono assistencial financeiro – complemento Piso da Enfermagem</v>
          </cell>
        </row>
        <row r="103">
          <cell r="C103" t="str">
            <v>UPA NOVA DESCOBERTA - CG Nº 008/2022</v>
          </cell>
          <cell r="E103" t="str">
            <v>HELENA PRISCILLA BARROS SILVA DE LIMA</v>
          </cell>
          <cell r="F103" t="str">
            <v>2 - Outros Profissionais da Saúde</v>
          </cell>
          <cell r="G103" t="str">
            <v>2235-05</v>
          </cell>
          <cell r="H103" t="str">
            <v>03/2026</v>
          </cell>
          <cell r="I103" t="str">
            <v>0,00</v>
          </cell>
          <cell r="J103">
            <v>293.10000000000002</v>
          </cell>
          <cell r="K103">
            <v>0</v>
          </cell>
          <cell r="L103">
            <v>290.42</v>
          </cell>
          <cell r="M103">
            <v>3.59</v>
          </cell>
          <cell r="O103">
            <v>2.58</v>
          </cell>
          <cell r="R103">
            <v>216</v>
          </cell>
          <cell r="S103">
            <v>143.65</v>
          </cell>
          <cell r="U103">
            <v>0</v>
          </cell>
          <cell r="Y103">
            <v>1924.07</v>
          </cell>
          <cell r="AB103" t="str">
            <v>Abono assistencial financeiro – complemento Piso da Enfermagem</v>
          </cell>
        </row>
        <row r="104">
          <cell r="C104" t="str">
            <v>UPA NOVA DESCOBERTA - CG Nº 008/2022</v>
          </cell>
          <cell r="E104" t="str">
            <v>HERICA SILVA DA HORA</v>
          </cell>
          <cell r="F104" t="str">
            <v>2 - Outros Profissionais da Saúde</v>
          </cell>
          <cell r="G104" t="str">
            <v>3222-05</v>
          </cell>
          <cell r="H104" t="str">
            <v>03/2026</v>
          </cell>
          <cell r="I104" t="str">
            <v>0,00</v>
          </cell>
          <cell r="J104">
            <v>176.72</v>
          </cell>
          <cell r="K104">
            <v>0</v>
          </cell>
          <cell r="L104">
            <v>290.42</v>
          </cell>
          <cell r="M104">
            <v>32.42</v>
          </cell>
          <cell r="O104">
            <v>2.58</v>
          </cell>
          <cell r="R104">
            <v>12</v>
          </cell>
          <cell r="S104">
            <v>11.99</v>
          </cell>
          <cell r="U104">
            <v>0</v>
          </cell>
          <cell r="Y104">
            <v>1704</v>
          </cell>
          <cell r="AB104" t="str">
            <v>Abono assistencial financeiro – complemento Piso da Enfermagem</v>
          </cell>
        </row>
        <row r="105">
          <cell r="C105" t="str">
            <v>UPA NOVA DESCOBERTA - CG Nº 008/2022</v>
          </cell>
          <cell r="E105" t="str">
            <v>HORACIO ALVES DO NASCIMENTO</v>
          </cell>
          <cell r="F105" t="str">
            <v>3 - Administrativo</v>
          </cell>
          <cell r="G105" t="str">
            <v>5151-10</v>
          </cell>
          <cell r="H105" t="str">
            <v>03/2026</v>
          </cell>
          <cell r="I105" t="str">
            <v>0,00</v>
          </cell>
          <cell r="J105">
            <v>187.06</v>
          </cell>
          <cell r="K105">
            <v>0</v>
          </cell>
          <cell r="L105">
            <v>290.42</v>
          </cell>
          <cell r="M105">
            <v>32.42</v>
          </cell>
          <cell r="O105">
            <v>2.58</v>
          </cell>
          <cell r="R105">
            <v>166.8</v>
          </cell>
          <cell r="S105">
            <v>97.26</v>
          </cell>
          <cell r="U105">
            <v>0</v>
          </cell>
          <cell r="Y105">
            <v>29.9</v>
          </cell>
          <cell r="AB105" t="str">
            <v>Beneficio obrigatorio CCT Federacao – Plano Assistencial Agiben</v>
          </cell>
        </row>
        <row r="106">
          <cell r="C106" t="str">
            <v>UPA NOVA DESCOBERTA - CG Nº 008/2022</v>
          </cell>
          <cell r="E106" t="str">
            <v>ISABEL RENATA DE SOUZA TORRES</v>
          </cell>
          <cell r="F106" t="str">
            <v>2 - Outros Profissionais da Saúde</v>
          </cell>
          <cell r="G106" t="str">
            <v>2234-05</v>
          </cell>
          <cell r="H106" t="str">
            <v>03/2026</v>
          </cell>
          <cell r="I106" t="str">
            <v>0,00</v>
          </cell>
          <cell r="J106">
            <v>450.62</v>
          </cell>
          <cell r="K106">
            <v>0</v>
          </cell>
          <cell r="L106">
            <v>0</v>
          </cell>
          <cell r="M106">
            <v>0</v>
          </cell>
          <cell r="O106">
            <v>2.58</v>
          </cell>
          <cell r="S106">
            <v>0</v>
          </cell>
          <cell r="U106">
            <v>0</v>
          </cell>
          <cell r="Y106">
            <v>0</v>
          </cell>
          <cell r="AB106" t="str">
            <v/>
          </cell>
        </row>
        <row r="107">
          <cell r="C107" t="str">
            <v>UPA NOVA DESCOBERTA - CG Nº 008/2022</v>
          </cell>
          <cell r="E107" t="str">
            <v>ISABELA RAMOS MARIANO</v>
          </cell>
          <cell r="F107" t="str">
            <v>2 - Outros Profissionais da Saúde</v>
          </cell>
          <cell r="G107" t="str">
            <v>2236-05</v>
          </cell>
          <cell r="H107" t="str">
            <v>03/2026</v>
          </cell>
          <cell r="I107" t="str">
            <v>0,00</v>
          </cell>
          <cell r="J107">
            <v>180.04</v>
          </cell>
          <cell r="K107">
            <v>0</v>
          </cell>
          <cell r="L107">
            <v>290.42</v>
          </cell>
          <cell r="M107">
            <v>32.42</v>
          </cell>
          <cell r="O107">
            <v>2.58</v>
          </cell>
          <cell r="S107">
            <v>0</v>
          </cell>
          <cell r="U107">
            <v>0</v>
          </cell>
          <cell r="Y107">
            <v>0</v>
          </cell>
          <cell r="AB107" t="str">
            <v/>
          </cell>
        </row>
        <row r="108">
          <cell r="C108" t="str">
            <v>UPA NOVA DESCOBERTA - CG Nº 008/2022</v>
          </cell>
          <cell r="E108" t="str">
            <v>ISABELLE RODRIGUES ASSUNCAO</v>
          </cell>
          <cell r="F108" t="str">
            <v>2 - Outros Profissionais da Saúde</v>
          </cell>
          <cell r="G108" t="str">
            <v>3222-05</v>
          </cell>
          <cell r="H108" t="str">
            <v>03/2026</v>
          </cell>
          <cell r="I108" t="str">
            <v>0,00</v>
          </cell>
          <cell r="J108">
            <v>155.61000000000001</v>
          </cell>
          <cell r="K108">
            <v>0</v>
          </cell>
          <cell r="L108">
            <v>290.42</v>
          </cell>
          <cell r="M108">
            <v>32.42</v>
          </cell>
          <cell r="O108">
            <v>2.58</v>
          </cell>
          <cell r="R108">
            <v>12</v>
          </cell>
          <cell r="S108">
            <v>11.99</v>
          </cell>
          <cell r="U108">
            <v>0</v>
          </cell>
          <cell r="Y108">
            <v>1704</v>
          </cell>
          <cell r="AB108" t="str">
            <v>Abono assistencial financeiro – complemento Piso da Enfermagem</v>
          </cell>
        </row>
        <row r="109">
          <cell r="C109" t="str">
            <v>UPA NOVA DESCOBERTA - CG Nº 008/2022</v>
          </cell>
          <cell r="E109" t="str">
            <v>ISANDRO GILTON DE OLIVEIRA</v>
          </cell>
          <cell r="F109" t="str">
            <v>2 - Outros Profissionais da Saúde</v>
          </cell>
          <cell r="G109" t="str">
            <v>3241-15</v>
          </cell>
          <cell r="H109" t="str">
            <v>03/2026</v>
          </cell>
          <cell r="I109" t="str">
            <v>0,00</v>
          </cell>
          <cell r="J109">
            <v>372.4</v>
          </cell>
          <cell r="K109">
            <v>0</v>
          </cell>
          <cell r="L109">
            <v>290.42</v>
          </cell>
          <cell r="M109">
            <v>2.73</v>
          </cell>
          <cell r="O109">
            <v>2.58</v>
          </cell>
          <cell r="S109">
            <v>0</v>
          </cell>
          <cell r="U109">
            <v>0</v>
          </cell>
          <cell r="Y109">
            <v>0</v>
          </cell>
          <cell r="AB109" t="str">
            <v/>
          </cell>
        </row>
        <row r="110">
          <cell r="C110" t="str">
            <v>UPA NOVA DESCOBERTA - CG Nº 008/2022</v>
          </cell>
          <cell r="E110" t="str">
            <v>ISRAEL PEREIRA DE OLIVEIRA</v>
          </cell>
          <cell r="F110" t="str">
            <v>2 - Outros Profissionais da Saúde</v>
          </cell>
          <cell r="G110" t="str">
            <v>3222-05</v>
          </cell>
          <cell r="H110" t="str">
            <v>03/2026</v>
          </cell>
          <cell r="I110" t="str">
            <v>0,00</v>
          </cell>
          <cell r="J110">
            <v>202.16</v>
          </cell>
          <cell r="K110">
            <v>0</v>
          </cell>
          <cell r="L110">
            <v>290.42</v>
          </cell>
          <cell r="M110">
            <v>32.42</v>
          </cell>
          <cell r="O110">
            <v>2.58</v>
          </cell>
          <cell r="R110">
            <v>270</v>
          </cell>
          <cell r="S110">
            <v>97.26</v>
          </cell>
          <cell r="U110">
            <v>0</v>
          </cell>
          <cell r="Y110">
            <v>1704</v>
          </cell>
          <cell r="AB110" t="str">
            <v>Abono assistencial financeiro – complemento Piso da Enfermagem</v>
          </cell>
        </row>
        <row r="111">
          <cell r="C111" t="str">
            <v>UPA NOVA DESCOBERTA - CG Nº 008/2022</v>
          </cell>
          <cell r="E111" t="str">
            <v>ITALO JOSE FELIPE FREITAS DA COSTA</v>
          </cell>
          <cell r="F111" t="str">
            <v>3 - Administrativo</v>
          </cell>
          <cell r="G111" t="str">
            <v>4221-10</v>
          </cell>
          <cell r="H111" t="str">
            <v>03/2026</v>
          </cell>
          <cell r="I111" t="str">
            <v>0,00</v>
          </cell>
          <cell r="J111">
            <v>171.24</v>
          </cell>
          <cell r="K111">
            <v>0</v>
          </cell>
          <cell r="L111">
            <v>290.42</v>
          </cell>
          <cell r="M111">
            <v>32.42</v>
          </cell>
          <cell r="O111">
            <v>2.58</v>
          </cell>
          <cell r="S111">
            <v>0</v>
          </cell>
          <cell r="U111">
            <v>0</v>
          </cell>
          <cell r="Y111">
            <v>29.9</v>
          </cell>
          <cell r="AB111" t="str">
            <v>Beneficio obrigatorio CCT Federacao – Plano Assistencial Agiben</v>
          </cell>
        </row>
        <row r="112">
          <cell r="C112" t="str">
            <v>UPA NOVA DESCOBERTA - CG Nº 008/2022</v>
          </cell>
          <cell r="E112" t="str">
            <v>IVANA PEREIRA DA SILVA</v>
          </cell>
          <cell r="F112" t="str">
            <v>3 - Administrativo</v>
          </cell>
          <cell r="G112" t="str">
            <v>4221-10</v>
          </cell>
          <cell r="H112" t="str">
            <v>03/2026</v>
          </cell>
          <cell r="I112" t="str">
            <v>0,00</v>
          </cell>
          <cell r="J112">
            <v>188.9</v>
          </cell>
          <cell r="K112">
            <v>0</v>
          </cell>
          <cell r="L112">
            <v>290.42</v>
          </cell>
          <cell r="M112">
            <v>32.42</v>
          </cell>
          <cell r="O112">
            <v>2.58</v>
          </cell>
          <cell r="R112">
            <v>270</v>
          </cell>
          <cell r="S112">
            <v>97.26</v>
          </cell>
          <cell r="U112">
            <v>0</v>
          </cell>
          <cell r="Y112">
            <v>29.9</v>
          </cell>
          <cell r="AB112" t="str">
            <v>Beneficio obrigatorio CCT Federacao – Plano Assistencial Agiben</v>
          </cell>
        </row>
        <row r="113">
          <cell r="C113" t="str">
            <v>UPA NOVA DESCOBERTA - CG Nº 008/2022</v>
          </cell>
          <cell r="E113" t="str">
            <v>IVANILDO GOMES DA SILVA</v>
          </cell>
          <cell r="F113" t="str">
            <v>2 - Outros Profissionais da Saúde</v>
          </cell>
          <cell r="G113" t="str">
            <v>3241-15</v>
          </cell>
          <cell r="H113" t="str">
            <v>03/2026</v>
          </cell>
          <cell r="I113" t="str">
            <v>0,00</v>
          </cell>
          <cell r="J113">
            <v>421.28</v>
          </cell>
          <cell r="K113">
            <v>0</v>
          </cell>
          <cell r="L113">
            <v>290.42</v>
          </cell>
          <cell r="M113">
            <v>2.6</v>
          </cell>
          <cell r="O113">
            <v>2.58</v>
          </cell>
          <cell r="S113">
            <v>0</v>
          </cell>
          <cell r="U113">
            <v>0</v>
          </cell>
          <cell r="Y113">
            <v>0</v>
          </cell>
          <cell r="AB113" t="str">
            <v/>
          </cell>
        </row>
        <row r="114">
          <cell r="C114" t="str">
            <v>UPA NOVA DESCOBERTA - CG Nº 008/2022</v>
          </cell>
          <cell r="E114" t="str">
            <v>IVONETE MARIA DE ARAUJO</v>
          </cell>
          <cell r="F114" t="str">
            <v>3 - Administrativo</v>
          </cell>
          <cell r="G114" t="str">
            <v>4221-10</v>
          </cell>
          <cell r="H114" t="str">
            <v>03/2026</v>
          </cell>
          <cell r="I114" t="str">
            <v>0,00</v>
          </cell>
          <cell r="J114">
            <v>202.09</v>
          </cell>
          <cell r="K114">
            <v>0</v>
          </cell>
          <cell r="L114">
            <v>290.42</v>
          </cell>
          <cell r="M114">
            <v>32.42</v>
          </cell>
          <cell r="O114">
            <v>2.58</v>
          </cell>
          <cell r="S114">
            <v>0</v>
          </cell>
          <cell r="U114">
            <v>0</v>
          </cell>
          <cell r="Y114">
            <v>29.9</v>
          </cell>
          <cell r="AB114" t="str">
            <v>Beneficio obrigatorio CCT Federacao – Plano Assistencial Agiben</v>
          </cell>
        </row>
        <row r="115">
          <cell r="C115" t="str">
            <v>UPA NOVA DESCOBERTA - CG Nº 008/2022</v>
          </cell>
          <cell r="E115" t="str">
            <v>IZABELLA DE CASSIA MERE DOS SANTOS</v>
          </cell>
          <cell r="F115" t="str">
            <v>2 - Outros Profissionais da Saúde</v>
          </cell>
          <cell r="G115" t="str">
            <v>3222-05</v>
          </cell>
          <cell r="H115" t="str">
            <v>03/2026</v>
          </cell>
          <cell r="I115" t="str">
            <v>0,00</v>
          </cell>
          <cell r="J115">
            <v>173.85</v>
          </cell>
          <cell r="K115">
            <v>0</v>
          </cell>
          <cell r="L115">
            <v>290.42</v>
          </cell>
          <cell r="M115">
            <v>32.42</v>
          </cell>
          <cell r="O115">
            <v>2.58</v>
          </cell>
          <cell r="S115">
            <v>0</v>
          </cell>
          <cell r="U115">
            <v>0</v>
          </cell>
          <cell r="Y115">
            <v>1704</v>
          </cell>
          <cell r="AB115" t="str">
            <v>Abono assistencial financeiro – complemento Piso da Enfermagem</v>
          </cell>
        </row>
        <row r="116">
          <cell r="C116" t="str">
            <v>UPA NOVA DESCOBERTA - CG Nº 008/2022</v>
          </cell>
          <cell r="E116" t="str">
            <v>JACIRA MACHADO LIRA</v>
          </cell>
          <cell r="F116" t="str">
            <v>2 - Outros Profissionais da Saúde</v>
          </cell>
          <cell r="G116" t="str">
            <v>2237-10</v>
          </cell>
          <cell r="H116" t="str">
            <v>03/2026</v>
          </cell>
          <cell r="I116" t="str">
            <v>0,00</v>
          </cell>
          <cell r="J116">
            <v>352.56</v>
          </cell>
          <cell r="K116">
            <v>0</v>
          </cell>
          <cell r="L116">
            <v>0</v>
          </cell>
          <cell r="M116">
            <v>0</v>
          </cell>
          <cell r="O116">
            <v>2.58</v>
          </cell>
          <cell r="S116">
            <v>0</v>
          </cell>
          <cell r="U116">
            <v>0</v>
          </cell>
          <cell r="Y116">
            <v>0</v>
          </cell>
          <cell r="AB116" t="str">
            <v/>
          </cell>
        </row>
        <row r="117">
          <cell r="C117" t="str">
            <v>UPA NOVA DESCOBERTA - CG Nº 008/2022</v>
          </cell>
          <cell r="E117" t="str">
            <v>JACQUELINE MARIA DE MENEZES SANTOS</v>
          </cell>
          <cell r="F117" t="str">
            <v>3 - Administrativo</v>
          </cell>
          <cell r="G117" t="str">
            <v>5211-30</v>
          </cell>
          <cell r="H117" t="str">
            <v>03/2026</v>
          </cell>
          <cell r="I117" t="str">
            <v>0,00</v>
          </cell>
          <cell r="J117">
            <v>155.53</v>
          </cell>
          <cell r="K117">
            <v>0</v>
          </cell>
          <cell r="L117">
            <v>290.41000000000003</v>
          </cell>
          <cell r="M117">
            <v>32.42</v>
          </cell>
          <cell r="O117">
            <v>2.58</v>
          </cell>
          <cell r="R117">
            <v>202.5</v>
          </cell>
          <cell r="S117">
            <v>102.03</v>
          </cell>
          <cell r="U117">
            <v>0</v>
          </cell>
          <cell r="Y117">
            <v>29.9</v>
          </cell>
          <cell r="AB117" t="str">
            <v>Beneficio obrigatorio CCT Federacao – Plano Assistencial Agiben</v>
          </cell>
        </row>
        <row r="118">
          <cell r="C118" t="str">
            <v>UPA NOVA DESCOBERTA - CG Nº 008/2022</v>
          </cell>
          <cell r="E118" t="str">
            <v>JAIRO JOSE FERREIRA JUNIOR</v>
          </cell>
          <cell r="F118" t="str">
            <v>2 - Outros Profissionais da Saúde</v>
          </cell>
          <cell r="G118" t="str">
            <v>3241-15</v>
          </cell>
          <cell r="H118" t="str">
            <v>03/2026</v>
          </cell>
          <cell r="I118" t="str">
            <v>0,00</v>
          </cell>
          <cell r="J118">
            <v>288.45999999999998</v>
          </cell>
          <cell r="K118">
            <v>0</v>
          </cell>
          <cell r="L118">
            <v>290.41000000000003</v>
          </cell>
          <cell r="M118">
            <v>2.73</v>
          </cell>
          <cell r="O118">
            <v>2.58</v>
          </cell>
          <cell r="S118">
            <v>0</v>
          </cell>
          <cell r="U118">
            <v>0</v>
          </cell>
          <cell r="Y118">
            <v>0</v>
          </cell>
          <cell r="AB118" t="str">
            <v/>
          </cell>
        </row>
        <row r="119">
          <cell r="C119" t="str">
            <v>UPA NOVA DESCOBERTA - CG Nº 008/2022</v>
          </cell>
          <cell r="E119" t="str">
            <v>JAQUELINE DANTAS DA SILVA</v>
          </cell>
          <cell r="F119" t="str">
            <v>3 - Administrativo</v>
          </cell>
          <cell r="G119" t="str">
            <v>4110-05</v>
          </cell>
          <cell r="H119" t="str">
            <v>03/2026</v>
          </cell>
          <cell r="I119" t="str">
            <v>0,00</v>
          </cell>
          <cell r="J119">
            <v>208.57</v>
          </cell>
          <cell r="K119">
            <v>0</v>
          </cell>
          <cell r="L119">
            <v>290.41000000000003</v>
          </cell>
          <cell r="M119">
            <v>32.42</v>
          </cell>
          <cell r="O119">
            <v>2.58</v>
          </cell>
          <cell r="R119">
            <v>378</v>
          </cell>
          <cell r="S119">
            <v>136.03</v>
          </cell>
          <cell r="U119">
            <v>0</v>
          </cell>
          <cell r="Y119">
            <v>29.9</v>
          </cell>
          <cell r="AB119" t="str">
            <v>Beneficio obrigatorio CCT Federacao – Plano Assistencial Agiben</v>
          </cell>
        </row>
        <row r="120">
          <cell r="C120" t="str">
            <v>UPA NOVA DESCOBERTA - CG Nº 008/2022</v>
          </cell>
          <cell r="E120" t="str">
            <v>JOAO PAULO GOMES</v>
          </cell>
          <cell r="F120" t="str">
            <v>2 - Outros Profissionais da Saúde</v>
          </cell>
          <cell r="G120" t="str">
            <v>3241-15</v>
          </cell>
          <cell r="H120" t="str">
            <v>03/2026</v>
          </cell>
          <cell r="I120" t="str">
            <v>0,00</v>
          </cell>
          <cell r="J120">
            <v>447.82</v>
          </cell>
          <cell r="K120">
            <v>0</v>
          </cell>
          <cell r="L120">
            <v>290.41000000000003</v>
          </cell>
          <cell r="M120">
            <v>2.73</v>
          </cell>
          <cell r="O120">
            <v>2.58</v>
          </cell>
          <cell r="S120">
            <v>0</v>
          </cell>
          <cell r="U120">
            <v>0</v>
          </cell>
          <cell r="Y120">
            <v>0</v>
          </cell>
          <cell r="AB120" t="str">
            <v/>
          </cell>
        </row>
        <row r="121">
          <cell r="C121" t="str">
            <v>UPA NOVA DESCOBERTA - CG Nº 008/2022</v>
          </cell>
          <cell r="E121" t="str">
            <v>JOAO VICTOR VIDAL NOBREGA</v>
          </cell>
          <cell r="F121" t="str">
            <v>2 - Outros Profissionais da Saúde</v>
          </cell>
          <cell r="G121" t="str">
            <v>2236-05</v>
          </cell>
          <cell r="H121" t="str">
            <v>03/2026</v>
          </cell>
          <cell r="I121" t="str">
            <v>0,00</v>
          </cell>
          <cell r="J121">
            <v>196.44</v>
          </cell>
          <cell r="K121">
            <v>0</v>
          </cell>
          <cell r="L121">
            <v>290.41000000000003</v>
          </cell>
          <cell r="M121">
            <v>32.42</v>
          </cell>
          <cell r="O121">
            <v>2.58</v>
          </cell>
          <cell r="S121">
            <v>0</v>
          </cell>
          <cell r="U121">
            <v>0</v>
          </cell>
          <cell r="Y121">
            <v>0</v>
          </cell>
          <cell r="AB121" t="str">
            <v/>
          </cell>
        </row>
        <row r="122">
          <cell r="C122" t="str">
            <v>UPA NOVA DESCOBERTA - CG Nº 008/2022</v>
          </cell>
          <cell r="E122" t="str">
            <v>JOSE ALVES DE FARIAS</v>
          </cell>
          <cell r="F122" t="str">
            <v>2 - Outros Profissionais da Saúde</v>
          </cell>
          <cell r="G122" t="str">
            <v>3241-15</v>
          </cell>
          <cell r="H122" t="str">
            <v>03/2026</v>
          </cell>
          <cell r="I122" t="str">
            <v>0,00</v>
          </cell>
          <cell r="J122">
            <v>372.4</v>
          </cell>
          <cell r="K122">
            <v>0</v>
          </cell>
          <cell r="L122">
            <v>290.41000000000003</v>
          </cell>
          <cell r="M122">
            <v>2.73</v>
          </cell>
          <cell r="O122">
            <v>2.58</v>
          </cell>
          <cell r="S122">
            <v>0</v>
          </cell>
          <cell r="U122">
            <v>0</v>
          </cell>
          <cell r="Y122">
            <v>0</v>
          </cell>
          <cell r="AB122" t="str">
            <v/>
          </cell>
        </row>
        <row r="123">
          <cell r="C123" t="str">
            <v>UPA NOVA DESCOBERTA - CG Nº 008/2022</v>
          </cell>
          <cell r="E123" t="str">
            <v>JOSE DIEGO XAVIER DA CUNHA</v>
          </cell>
          <cell r="F123" t="str">
            <v>2 - Outros Profissionais da Saúde</v>
          </cell>
          <cell r="G123" t="str">
            <v>3222-05</v>
          </cell>
          <cell r="H123" t="str">
            <v>03/2026</v>
          </cell>
          <cell r="I123" t="str">
            <v>0,00</v>
          </cell>
          <cell r="J123">
            <v>202.66</v>
          </cell>
          <cell r="K123">
            <v>0</v>
          </cell>
          <cell r="L123">
            <v>290.41000000000003</v>
          </cell>
          <cell r="M123">
            <v>32.42</v>
          </cell>
          <cell r="O123">
            <v>2.58</v>
          </cell>
          <cell r="S123">
            <v>0</v>
          </cell>
          <cell r="U123">
            <v>0</v>
          </cell>
          <cell r="Y123">
            <v>1704</v>
          </cell>
          <cell r="AB123" t="str">
            <v>Abono assistencial financeiro – complemento Piso da Enfermagem</v>
          </cell>
        </row>
        <row r="124">
          <cell r="C124" t="str">
            <v>UPA NOVA DESCOBERTA - CG Nº 008/2022</v>
          </cell>
          <cell r="E124" t="str">
            <v>JOSE LEONARDO LIMA DE SOUSA</v>
          </cell>
          <cell r="F124" t="str">
            <v>3 - Administrativo</v>
          </cell>
          <cell r="G124" t="str">
            <v>5174-10</v>
          </cell>
          <cell r="H124" t="str">
            <v>03/2026</v>
          </cell>
          <cell r="I124" t="str">
            <v>0,00</v>
          </cell>
          <cell r="J124">
            <v>199.12</v>
          </cell>
          <cell r="K124">
            <v>0</v>
          </cell>
          <cell r="L124">
            <v>0</v>
          </cell>
          <cell r="M124">
            <v>0</v>
          </cell>
          <cell r="O124">
            <v>2.58</v>
          </cell>
          <cell r="S124">
            <v>0</v>
          </cell>
          <cell r="U124">
            <v>0</v>
          </cell>
          <cell r="Y124">
            <v>29.9</v>
          </cell>
          <cell r="AB124" t="str">
            <v>Beneficio obrigatorio CCT Federacao – Plano Assistencial Agiben</v>
          </cell>
        </row>
        <row r="125">
          <cell r="C125" t="str">
            <v>UPA NOVA DESCOBERTA - CG Nº 008/2022</v>
          </cell>
          <cell r="E125" t="str">
            <v>JOSE SEVERINO DE ARAUJO</v>
          </cell>
          <cell r="F125" t="str">
            <v>2 - Outros Profissionais da Saúde</v>
          </cell>
          <cell r="G125" t="str">
            <v>3226-05</v>
          </cell>
          <cell r="H125" t="str">
            <v>03/2026</v>
          </cell>
          <cell r="I125" t="str">
            <v>0,00</v>
          </cell>
          <cell r="J125">
            <v>187.06</v>
          </cell>
          <cell r="K125">
            <v>0</v>
          </cell>
          <cell r="L125">
            <v>290.41000000000003</v>
          </cell>
          <cell r="M125">
            <v>32.42</v>
          </cell>
          <cell r="O125">
            <v>2.58</v>
          </cell>
          <cell r="S125">
            <v>0</v>
          </cell>
          <cell r="U125">
            <v>0</v>
          </cell>
          <cell r="Y125">
            <v>29.9</v>
          </cell>
          <cell r="AB125" t="str">
            <v>Beneficio obrigatorio CCT Federacao – Plano Assistencial Agiben</v>
          </cell>
        </row>
        <row r="126">
          <cell r="C126" t="str">
            <v>UPA NOVA DESCOBERTA - CG Nº 008/2022</v>
          </cell>
          <cell r="E126" t="str">
            <v>JOSEANNA MARINHO MORAES</v>
          </cell>
          <cell r="F126" t="str">
            <v>2 - Outros Profissionais da Saúde</v>
          </cell>
          <cell r="G126" t="str">
            <v>2235-05</v>
          </cell>
          <cell r="H126" t="str">
            <v>03/2026</v>
          </cell>
          <cell r="I126" t="str">
            <v>0,00</v>
          </cell>
          <cell r="J126">
            <v>261.41000000000003</v>
          </cell>
          <cell r="K126">
            <v>0</v>
          </cell>
          <cell r="L126">
            <v>290.41000000000003</v>
          </cell>
          <cell r="M126">
            <v>3.59</v>
          </cell>
          <cell r="O126">
            <v>2.58</v>
          </cell>
          <cell r="R126">
            <v>108</v>
          </cell>
          <cell r="S126">
            <v>103.2</v>
          </cell>
          <cell r="U126">
            <v>0</v>
          </cell>
          <cell r="Y126">
            <v>1924.07</v>
          </cell>
          <cell r="AB126" t="str">
            <v>Abono assistencial financeiro – complemento Piso da Enfermagem</v>
          </cell>
        </row>
        <row r="127">
          <cell r="C127" t="str">
            <v>UPA NOVA DESCOBERTA - CG Nº 008/2022</v>
          </cell>
          <cell r="E127" t="str">
            <v>JOSEFA MARGARIDA DA SILVA</v>
          </cell>
          <cell r="F127" t="str">
            <v>2 - Outros Profissionais da Saúde</v>
          </cell>
          <cell r="G127" t="str">
            <v>3222-05</v>
          </cell>
          <cell r="H127" t="str">
            <v>03/2026</v>
          </cell>
          <cell r="I127" t="str">
            <v>0,00</v>
          </cell>
          <cell r="J127">
            <v>196.49</v>
          </cell>
          <cell r="K127">
            <v>0</v>
          </cell>
          <cell r="L127">
            <v>290.41000000000003</v>
          </cell>
          <cell r="M127">
            <v>32.42</v>
          </cell>
          <cell r="O127">
            <v>2.58</v>
          </cell>
          <cell r="R127">
            <v>270</v>
          </cell>
          <cell r="S127">
            <v>97.26</v>
          </cell>
          <cell r="U127">
            <v>0</v>
          </cell>
          <cell r="Y127">
            <v>1704</v>
          </cell>
          <cell r="AB127" t="str">
            <v>Abono assistencial financeiro – complemento Piso da Enfermagem</v>
          </cell>
        </row>
        <row r="128">
          <cell r="C128" t="str">
            <v>UPA NOVA DESCOBERTA - CG Nº 008/2022</v>
          </cell>
          <cell r="E128" t="str">
            <v>JOYCE VASCONCELOS DOS SANTOS</v>
          </cell>
          <cell r="F128" t="str">
            <v>2 - Outros Profissionais da Saúde</v>
          </cell>
          <cell r="G128" t="str">
            <v>2516-05</v>
          </cell>
          <cell r="H128" t="str">
            <v>03/2026</v>
          </cell>
          <cell r="I128" t="str">
            <v>0,00</v>
          </cell>
          <cell r="J128">
            <v>343.72</v>
          </cell>
          <cell r="K128">
            <v>0</v>
          </cell>
          <cell r="L128">
            <v>290.41000000000003</v>
          </cell>
          <cell r="M128">
            <v>32.42</v>
          </cell>
          <cell r="O128">
            <v>2.58</v>
          </cell>
          <cell r="S128">
            <v>0</v>
          </cell>
          <cell r="U128">
            <v>0</v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NOVA DESCOBERTA - CG Nº 008/2022</v>
          </cell>
          <cell r="E129" t="str">
            <v>KAMILA FERREIRA NOLASCO</v>
          </cell>
          <cell r="F129" t="str">
            <v>2 - Outros Profissionais da Saúde</v>
          </cell>
          <cell r="G129" t="str">
            <v>2516-05</v>
          </cell>
          <cell r="H129" t="str">
            <v>03/2026</v>
          </cell>
          <cell r="I129" t="str">
            <v>0,00</v>
          </cell>
          <cell r="J129">
            <v>324.08</v>
          </cell>
          <cell r="K129">
            <v>0</v>
          </cell>
          <cell r="L129">
            <v>290.41000000000003</v>
          </cell>
          <cell r="M129">
            <v>62.78</v>
          </cell>
          <cell r="O129">
            <v>2.58</v>
          </cell>
          <cell r="S129">
            <v>0</v>
          </cell>
          <cell r="U129">
            <v>0</v>
          </cell>
          <cell r="Y129">
            <v>29.9</v>
          </cell>
          <cell r="AB129" t="str">
            <v>Beneficio obrigatorio CCT Federacao – Plano Assistencial Agiben</v>
          </cell>
        </row>
        <row r="130">
          <cell r="C130" t="str">
            <v>UPA NOVA DESCOBERTA - CG Nº 008/2022</v>
          </cell>
          <cell r="E130" t="str">
            <v>KARINA MONTENEGRO BRAYNER DE MORAES</v>
          </cell>
          <cell r="F130" t="str">
            <v>4 - Assistência Odontológica</v>
          </cell>
          <cell r="G130" t="str">
            <v>2232-08</v>
          </cell>
          <cell r="H130" t="str">
            <v>03/2026</v>
          </cell>
          <cell r="I130" t="str">
            <v>0,00</v>
          </cell>
          <cell r="J130">
            <v>353.89</v>
          </cell>
          <cell r="K130">
            <v>0</v>
          </cell>
          <cell r="L130">
            <v>0</v>
          </cell>
          <cell r="M130">
            <v>0</v>
          </cell>
          <cell r="O130">
            <v>2.58</v>
          </cell>
          <cell r="S130">
            <v>0</v>
          </cell>
          <cell r="U130">
            <v>0</v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NOVA DESCOBERTA - CG Nº 008/2022</v>
          </cell>
          <cell r="E131" t="str">
            <v>KARINA VIEIRA VASCONCELOS BARROS</v>
          </cell>
          <cell r="F131" t="str">
            <v>2 - Outros Profissionais da Saúde</v>
          </cell>
          <cell r="G131" t="str">
            <v>3222-05</v>
          </cell>
          <cell r="H131" t="str">
            <v>03/2026</v>
          </cell>
          <cell r="I131" t="str">
            <v>0,00</v>
          </cell>
          <cell r="J131">
            <v>190.7</v>
          </cell>
          <cell r="K131">
            <v>0</v>
          </cell>
          <cell r="L131">
            <v>0</v>
          </cell>
          <cell r="M131">
            <v>0</v>
          </cell>
          <cell r="O131">
            <v>2.58</v>
          </cell>
          <cell r="S131">
            <v>0</v>
          </cell>
          <cell r="U131">
            <v>0</v>
          </cell>
          <cell r="Y131">
            <v>1704</v>
          </cell>
          <cell r="AB131" t="str">
            <v>Abono assistencial financeiro – complemento Piso da Enfermagem</v>
          </cell>
        </row>
        <row r="132">
          <cell r="C132" t="str">
            <v>UPA NOVA DESCOBERTA - CG Nº 008/2022</v>
          </cell>
          <cell r="E132" t="str">
            <v>KEITY CONSTANTINO DA SILVA</v>
          </cell>
          <cell r="F132" t="str">
            <v>2 - Outros Profissionais da Saúde</v>
          </cell>
          <cell r="G132" t="str">
            <v>2235-05</v>
          </cell>
          <cell r="H132" t="str">
            <v>03/2026</v>
          </cell>
          <cell r="I132" t="str">
            <v>0,00</v>
          </cell>
          <cell r="J132">
            <v>201.56</v>
          </cell>
          <cell r="K132">
            <v>0</v>
          </cell>
          <cell r="L132">
            <v>290.41000000000003</v>
          </cell>
          <cell r="M132">
            <v>2.79</v>
          </cell>
          <cell r="O132">
            <v>2.58</v>
          </cell>
          <cell r="S132">
            <v>0</v>
          </cell>
          <cell r="U132">
            <v>0</v>
          </cell>
          <cell r="Y132">
            <v>2459.15</v>
          </cell>
          <cell r="AB132" t="str">
            <v>Abono assistencial financeiro – complemento Piso da Enfermagem</v>
          </cell>
        </row>
        <row r="133">
          <cell r="C133" t="str">
            <v>UPA NOVA DESCOBERTA - CG Nº 008/2022</v>
          </cell>
          <cell r="E133" t="str">
            <v>KELRILAYNNY FRANCISCA DE SANTANA</v>
          </cell>
          <cell r="F133" t="str">
            <v>2 - Outros Profissionais da Saúde</v>
          </cell>
          <cell r="G133" t="str">
            <v>3222-05</v>
          </cell>
          <cell r="H133" t="str">
            <v>03/2026</v>
          </cell>
          <cell r="I133" t="str">
            <v>0,00</v>
          </cell>
          <cell r="J133">
            <v>176.72</v>
          </cell>
          <cell r="K133">
            <v>0</v>
          </cell>
          <cell r="L133">
            <v>0</v>
          </cell>
          <cell r="M133">
            <v>0</v>
          </cell>
          <cell r="O133">
            <v>2.58</v>
          </cell>
          <cell r="S133">
            <v>0</v>
          </cell>
          <cell r="U133">
            <v>0</v>
          </cell>
          <cell r="Y133">
            <v>1704</v>
          </cell>
          <cell r="AB133" t="str">
            <v>Abono assistencial financeiro – complemento Piso da Enfermagem</v>
          </cell>
        </row>
        <row r="134">
          <cell r="C134" t="str">
            <v>UPA NOVA DESCOBERTA - CG Nº 008/2022</v>
          </cell>
          <cell r="E134" t="str">
            <v>KLETILEN FERREIRA MARQUES DA SILVA</v>
          </cell>
          <cell r="F134" t="str">
            <v>3 - Administrativo</v>
          </cell>
          <cell r="G134" t="str">
            <v>5211-30</v>
          </cell>
          <cell r="H134" t="str">
            <v>03/2026</v>
          </cell>
          <cell r="I134" t="str">
            <v>0,00</v>
          </cell>
          <cell r="J134">
            <v>145.1</v>
          </cell>
          <cell r="K134">
            <v>0</v>
          </cell>
          <cell r="L134">
            <v>290.41000000000003</v>
          </cell>
          <cell r="M134">
            <v>32.42</v>
          </cell>
          <cell r="O134">
            <v>2.58</v>
          </cell>
          <cell r="R134">
            <v>46.4</v>
          </cell>
          <cell r="S134">
            <v>46.39</v>
          </cell>
          <cell r="U134">
            <v>0</v>
          </cell>
          <cell r="Y134">
            <v>29.9</v>
          </cell>
          <cell r="AB134" t="str">
            <v>Beneficio obrigatorio CCT Federacao – Plano Assistencial Agiben</v>
          </cell>
        </row>
        <row r="135">
          <cell r="C135" t="str">
            <v>UPA NOVA DESCOBERTA - CG Nº 008/2022</v>
          </cell>
          <cell r="E135" t="str">
            <v>LAYSA DA SILVA SANTOS</v>
          </cell>
          <cell r="F135" t="str">
            <v>3 - Administrativo</v>
          </cell>
          <cell r="G135" t="str">
            <v>5211-30</v>
          </cell>
          <cell r="H135" t="str">
            <v>03/2026</v>
          </cell>
          <cell r="I135" t="str">
            <v>0,00</v>
          </cell>
          <cell r="J135">
            <v>176.93</v>
          </cell>
          <cell r="K135">
            <v>0</v>
          </cell>
          <cell r="L135">
            <v>290.41000000000003</v>
          </cell>
          <cell r="M135">
            <v>32.42</v>
          </cell>
          <cell r="O135">
            <v>2.58</v>
          </cell>
          <cell r="R135">
            <v>135</v>
          </cell>
          <cell r="S135">
            <v>102.03</v>
          </cell>
          <cell r="U135">
            <v>0</v>
          </cell>
          <cell r="Y135">
            <v>29.9</v>
          </cell>
          <cell r="AB135" t="str">
            <v>Beneficio obrigatorio CCT Federacao – Plano Assistencial Agiben</v>
          </cell>
        </row>
        <row r="136">
          <cell r="C136" t="str">
            <v>UPA NOVA DESCOBERTA - CG Nº 008/2022</v>
          </cell>
          <cell r="E136" t="str">
            <v>LAZARO VICTOR DO NASCIMENTO FRANCA</v>
          </cell>
          <cell r="F136" t="str">
            <v>2 - Outros Profissionais da Saúde</v>
          </cell>
          <cell r="G136" t="str">
            <v>3222-05</v>
          </cell>
          <cell r="H136" t="str">
            <v>03/2026</v>
          </cell>
          <cell r="I136" t="str">
            <v>0,00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2.58</v>
          </cell>
          <cell r="S136">
            <v>0</v>
          </cell>
          <cell r="U136">
            <v>0</v>
          </cell>
          <cell r="Y136">
            <v>1192.8</v>
          </cell>
          <cell r="AB136" t="str">
            <v>Abono assistencial financeiro – complemento Piso da Enfermagem</v>
          </cell>
        </row>
        <row r="137">
          <cell r="C137" t="str">
            <v>UPA NOVA DESCOBERTA - CG Nº 008/2022</v>
          </cell>
          <cell r="E137" t="str">
            <v>LENACI HELENO ELOY DE MOURA</v>
          </cell>
          <cell r="F137" t="str">
            <v>2 - Outros Profissionais da Saúde</v>
          </cell>
          <cell r="G137" t="str">
            <v>2234-05</v>
          </cell>
          <cell r="H137" t="str">
            <v>03/2026</v>
          </cell>
          <cell r="I137" t="str">
            <v>0,00</v>
          </cell>
          <cell r="J137">
            <v>401.8</v>
          </cell>
          <cell r="K137">
            <v>0</v>
          </cell>
          <cell r="L137">
            <v>290.41000000000003</v>
          </cell>
          <cell r="M137">
            <v>2.11</v>
          </cell>
          <cell r="O137">
            <v>2.58</v>
          </cell>
          <cell r="S137">
            <v>0</v>
          </cell>
          <cell r="U137">
            <v>0</v>
          </cell>
          <cell r="Y137">
            <v>0</v>
          </cell>
          <cell r="AB137" t="str">
            <v/>
          </cell>
        </row>
        <row r="138">
          <cell r="C138" t="str">
            <v>UPA NOVA DESCOBERTA - CG Nº 008/2022</v>
          </cell>
          <cell r="E138" t="str">
            <v xml:space="preserve">LETICIA GOES BEZERRA </v>
          </cell>
          <cell r="F138" t="str">
            <v>1 - Médico</v>
          </cell>
          <cell r="G138" t="str">
            <v>2251-24</v>
          </cell>
          <cell r="H138" t="str">
            <v>03/2026</v>
          </cell>
          <cell r="I138" t="str">
            <v>0,00</v>
          </cell>
          <cell r="J138">
            <v>333.76</v>
          </cell>
          <cell r="K138">
            <v>0</v>
          </cell>
          <cell r="L138">
            <v>0</v>
          </cell>
          <cell r="M138">
            <v>0</v>
          </cell>
          <cell r="O138">
            <v>2.58</v>
          </cell>
          <cell r="S138">
            <v>0</v>
          </cell>
          <cell r="U138">
            <v>0</v>
          </cell>
          <cell r="Y138">
            <v>0</v>
          </cell>
          <cell r="AB138" t="str">
            <v/>
          </cell>
        </row>
        <row r="139">
          <cell r="C139" t="str">
            <v>UPA NOVA DESCOBERTA - CG Nº 008/2022</v>
          </cell>
          <cell r="E139" t="str">
            <v>LIDIANE MATA DE SOUZA</v>
          </cell>
          <cell r="F139" t="str">
            <v>2 - Outros Profissionais da Saúde</v>
          </cell>
          <cell r="G139" t="str">
            <v>3222-05</v>
          </cell>
          <cell r="H139" t="str">
            <v>03/2026</v>
          </cell>
          <cell r="I139" t="str">
            <v>0,00</v>
          </cell>
          <cell r="J139">
            <v>190.7</v>
          </cell>
          <cell r="K139">
            <v>0</v>
          </cell>
          <cell r="L139">
            <v>290.41000000000003</v>
          </cell>
          <cell r="M139">
            <v>32.42</v>
          </cell>
          <cell r="O139">
            <v>2.58</v>
          </cell>
          <cell r="R139">
            <v>12</v>
          </cell>
          <cell r="S139">
            <v>11.99</v>
          </cell>
          <cell r="U139">
            <v>0</v>
          </cell>
          <cell r="Y139">
            <v>1704</v>
          </cell>
          <cell r="AB139" t="str">
            <v>Abono assistencial financeiro – complemento Piso da Enfermagem</v>
          </cell>
        </row>
        <row r="140">
          <cell r="C140" t="str">
            <v>UPA NOVA DESCOBERTA - CG Nº 008/2022</v>
          </cell>
          <cell r="E140" t="str">
            <v>LIHEGE DA CRUZ SILVA</v>
          </cell>
          <cell r="F140" t="str">
            <v>3 - Administrativo</v>
          </cell>
          <cell r="G140" t="str">
            <v>4221-10</v>
          </cell>
          <cell r="H140" t="str">
            <v>03/2026</v>
          </cell>
          <cell r="I140" t="str">
            <v>0,00</v>
          </cell>
          <cell r="J140">
            <v>168.54</v>
          </cell>
          <cell r="K140">
            <v>0</v>
          </cell>
          <cell r="L140">
            <v>0</v>
          </cell>
          <cell r="M140">
            <v>0</v>
          </cell>
          <cell r="O140">
            <v>2.58</v>
          </cell>
          <cell r="R140">
            <v>180</v>
          </cell>
          <cell r="S140">
            <v>97.26</v>
          </cell>
          <cell r="U140">
            <v>0</v>
          </cell>
          <cell r="Y140">
            <v>0</v>
          </cell>
          <cell r="AB140" t="str">
            <v/>
          </cell>
        </row>
        <row r="141">
          <cell r="C141" t="str">
            <v>UPA NOVA DESCOBERTA - CG Nº 008/2022</v>
          </cell>
          <cell r="E141" t="str">
            <v>LUANA DE MORAIS VALADARES</v>
          </cell>
          <cell r="F141" t="str">
            <v>2 - Outros Profissionais da Saúde</v>
          </cell>
          <cell r="G141" t="str">
            <v>2235-05</v>
          </cell>
          <cell r="H141" t="str">
            <v>03/2026</v>
          </cell>
          <cell r="I141" t="str">
            <v>0,00</v>
          </cell>
          <cell r="J141">
            <v>944.36</v>
          </cell>
          <cell r="K141">
            <v>0</v>
          </cell>
          <cell r="L141">
            <v>290.41000000000003</v>
          </cell>
          <cell r="M141">
            <v>14.82</v>
          </cell>
          <cell r="O141">
            <v>2.58</v>
          </cell>
          <cell r="S141">
            <v>0</v>
          </cell>
          <cell r="U141">
            <v>0</v>
          </cell>
          <cell r="Y141">
            <v>0</v>
          </cell>
          <cell r="AB141" t="str">
            <v/>
          </cell>
        </row>
        <row r="142">
          <cell r="C142" t="str">
            <v>UPA NOVA DESCOBERTA - CG Nº 008/2022</v>
          </cell>
          <cell r="E142" t="str">
            <v>LUANA ELIZABETE SILVA SOARES DE SENA</v>
          </cell>
          <cell r="F142" t="str">
            <v>2 - Outros Profissionais da Saúde</v>
          </cell>
          <cell r="G142" t="str">
            <v>2235-05</v>
          </cell>
          <cell r="H142" t="str">
            <v>03/2026</v>
          </cell>
          <cell r="I142" t="str">
            <v>0,00</v>
          </cell>
          <cell r="J142">
            <v>207.33</v>
          </cell>
          <cell r="K142">
            <v>0</v>
          </cell>
          <cell r="L142">
            <v>290.41000000000003</v>
          </cell>
          <cell r="M142">
            <v>2.79</v>
          </cell>
          <cell r="O142">
            <v>2.58</v>
          </cell>
          <cell r="S142">
            <v>0</v>
          </cell>
          <cell r="U142">
            <v>0</v>
          </cell>
          <cell r="Y142">
            <v>2459.15</v>
          </cell>
          <cell r="AB142" t="str">
            <v>Abono assistencial financeiro – complemento Piso da Enfermagem</v>
          </cell>
        </row>
        <row r="143">
          <cell r="C143" t="str">
            <v>UPA NOVA DESCOBERTA - CG Nº 008/2022</v>
          </cell>
          <cell r="E143" t="str">
            <v>LUANA VANESSA SILVA DOS SANTOS</v>
          </cell>
          <cell r="F143" t="str">
            <v>3 - Administrativo</v>
          </cell>
          <cell r="G143" t="str">
            <v>4221-10</v>
          </cell>
          <cell r="H143" t="str">
            <v>03/2026</v>
          </cell>
          <cell r="I143" t="str">
            <v>0,00</v>
          </cell>
          <cell r="J143">
            <v>209.68</v>
          </cell>
          <cell r="K143">
            <v>0</v>
          </cell>
          <cell r="L143">
            <v>290.41000000000003</v>
          </cell>
          <cell r="M143">
            <v>32.42</v>
          </cell>
          <cell r="O143">
            <v>2.58</v>
          </cell>
          <cell r="R143">
            <v>6</v>
          </cell>
          <cell r="S143">
            <v>5.99</v>
          </cell>
          <cell r="U143">
            <v>0</v>
          </cell>
          <cell r="Y143">
            <v>29.9</v>
          </cell>
          <cell r="AB143" t="str">
            <v>Beneficio obrigatorio CCT Federacao – Plano Assistencial Agiben</v>
          </cell>
        </row>
        <row r="144">
          <cell r="C144" t="str">
            <v>UPA NOVA DESCOBERTA - CG Nº 008/2022</v>
          </cell>
          <cell r="E144" t="str">
            <v>LUCAS KAUE LOPES DA SILVA</v>
          </cell>
          <cell r="F144" t="str">
            <v>2 - Outros Profissionais da Saúde</v>
          </cell>
          <cell r="G144" t="str">
            <v>3222-05</v>
          </cell>
          <cell r="H144" t="str">
            <v>03/2026</v>
          </cell>
          <cell r="I144" t="str">
            <v>0,00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2.58</v>
          </cell>
          <cell r="S144">
            <v>0</v>
          </cell>
          <cell r="U144">
            <v>0</v>
          </cell>
          <cell r="Y144">
            <v>0</v>
          </cell>
          <cell r="AB144" t="str">
            <v/>
          </cell>
        </row>
        <row r="145">
          <cell r="C145" t="str">
            <v>UPA NOVA DESCOBERTA - CG Nº 008/2022</v>
          </cell>
          <cell r="E145" t="str">
            <v>LUCIA DE FATIMA MEDEIROS DE OLIVEIRA</v>
          </cell>
          <cell r="F145" t="str">
            <v>2 - Outros Profissionais da Saúde</v>
          </cell>
          <cell r="G145" t="str">
            <v>3222-05</v>
          </cell>
          <cell r="H145" t="str">
            <v>03/2026</v>
          </cell>
          <cell r="I145" t="str">
            <v>0,00</v>
          </cell>
          <cell r="J145">
            <v>176.72</v>
          </cell>
          <cell r="K145">
            <v>0</v>
          </cell>
          <cell r="L145">
            <v>290.41000000000003</v>
          </cell>
          <cell r="M145">
            <v>32.42</v>
          </cell>
          <cell r="O145">
            <v>2.58</v>
          </cell>
          <cell r="S145">
            <v>0</v>
          </cell>
          <cell r="U145">
            <v>0</v>
          </cell>
          <cell r="Y145">
            <v>1704</v>
          </cell>
          <cell r="AB145" t="str">
            <v>Abono assistencial financeiro – complemento Piso da Enfermagem</v>
          </cell>
        </row>
        <row r="146">
          <cell r="C146" t="str">
            <v>UPA NOVA DESCOBERTA - CG Nº 008/2022</v>
          </cell>
          <cell r="E146" t="str">
            <v>LUCIANA MARIA DE SOUZA</v>
          </cell>
          <cell r="F146" t="str">
            <v>2 - Outros Profissionais da Saúde</v>
          </cell>
          <cell r="G146" t="str">
            <v>3222-05</v>
          </cell>
          <cell r="H146" t="str">
            <v>03/2026</v>
          </cell>
          <cell r="I146" t="str">
            <v>0,00</v>
          </cell>
          <cell r="J146">
            <v>196.49</v>
          </cell>
          <cell r="K146">
            <v>0</v>
          </cell>
          <cell r="L146">
            <v>290.41000000000003</v>
          </cell>
          <cell r="M146">
            <v>32.42</v>
          </cell>
          <cell r="O146">
            <v>2.58</v>
          </cell>
          <cell r="S146">
            <v>0</v>
          </cell>
          <cell r="U146">
            <v>0</v>
          </cell>
          <cell r="Y146">
            <v>1704</v>
          </cell>
          <cell r="AB146" t="str">
            <v>Abono assistencial financeiro – complemento Piso da Enfermagem</v>
          </cell>
        </row>
        <row r="147">
          <cell r="C147" t="str">
            <v>UPA NOVA DESCOBERTA - CG Nº 008/2022</v>
          </cell>
          <cell r="E147" t="str">
            <v>LUCIANA MARIA SILVA DE MELO LIMA</v>
          </cell>
          <cell r="F147" t="str">
            <v>2 - Outros Profissionais da Saúde</v>
          </cell>
          <cell r="G147" t="str">
            <v>3222-05</v>
          </cell>
          <cell r="H147" t="str">
            <v>03/2026</v>
          </cell>
          <cell r="I147" t="str">
            <v>0,00</v>
          </cell>
          <cell r="J147">
            <v>175.25</v>
          </cell>
          <cell r="K147">
            <v>0</v>
          </cell>
          <cell r="L147">
            <v>290.41000000000003</v>
          </cell>
          <cell r="M147">
            <v>32.42</v>
          </cell>
          <cell r="O147">
            <v>2.58</v>
          </cell>
          <cell r="S147">
            <v>0</v>
          </cell>
          <cell r="U147">
            <v>0</v>
          </cell>
          <cell r="Y147">
            <v>1704</v>
          </cell>
          <cell r="AB147" t="str">
            <v>Abono assistencial financeiro – complemento Piso da Enfermagem</v>
          </cell>
        </row>
        <row r="148">
          <cell r="C148" t="str">
            <v>UPA NOVA DESCOBERTA - CG Nº 008/2022</v>
          </cell>
          <cell r="E148" t="str">
            <v>LUCIANA SILVA DE ARAUJO</v>
          </cell>
          <cell r="F148" t="str">
            <v>3 - Administrativo</v>
          </cell>
          <cell r="G148" t="str">
            <v>5163-45</v>
          </cell>
          <cell r="H148" t="str">
            <v>03/2026</v>
          </cell>
          <cell r="I148" t="str">
            <v>0,00</v>
          </cell>
          <cell r="J148">
            <v>181.56</v>
          </cell>
          <cell r="K148">
            <v>0</v>
          </cell>
          <cell r="L148">
            <v>290.41000000000003</v>
          </cell>
          <cell r="M148">
            <v>32.42</v>
          </cell>
          <cell r="O148">
            <v>2.58</v>
          </cell>
          <cell r="S148">
            <v>0</v>
          </cell>
          <cell r="U148">
            <v>0</v>
          </cell>
          <cell r="Y148">
            <v>29.9</v>
          </cell>
          <cell r="AB148" t="str">
            <v>Beneficio obrigatorio CCT Federacao – Plano Assistencial Agiben</v>
          </cell>
        </row>
        <row r="149">
          <cell r="C149" t="str">
            <v>UPA NOVA DESCOBERTA - CG Nº 008/2022</v>
          </cell>
          <cell r="E149" t="str">
            <v>LUCILENE FERREIRA DA SILVA</v>
          </cell>
          <cell r="F149" t="str">
            <v>2 - Outros Profissionais da Saúde</v>
          </cell>
          <cell r="G149" t="str">
            <v>3242-05</v>
          </cell>
          <cell r="H149" t="str">
            <v>03/2026</v>
          </cell>
          <cell r="I149" t="str">
            <v>0,00</v>
          </cell>
          <cell r="J149">
            <v>213.03</v>
          </cell>
          <cell r="K149">
            <v>0</v>
          </cell>
          <cell r="L149">
            <v>290.41000000000003</v>
          </cell>
          <cell r="M149">
            <v>32.42</v>
          </cell>
          <cell r="O149">
            <v>2.58</v>
          </cell>
          <cell r="R149">
            <v>135</v>
          </cell>
          <cell r="S149">
            <v>97.26</v>
          </cell>
          <cell r="U149">
            <v>0</v>
          </cell>
          <cell r="Y149">
            <v>0</v>
          </cell>
          <cell r="AB149" t="str">
            <v/>
          </cell>
        </row>
        <row r="150">
          <cell r="C150" t="str">
            <v>UPA NOVA DESCOBERTA - CG Nº 008/2022</v>
          </cell>
          <cell r="E150" t="str">
            <v>LUCILENE FIDELIS DA SILVA</v>
          </cell>
          <cell r="F150" t="str">
            <v>3 - Administrativo</v>
          </cell>
          <cell r="G150" t="str">
            <v>5211-30</v>
          </cell>
          <cell r="H150" t="str">
            <v>03/2026</v>
          </cell>
          <cell r="I150" t="str">
            <v>0,00</v>
          </cell>
          <cell r="J150">
            <v>136.03</v>
          </cell>
          <cell r="K150">
            <v>0</v>
          </cell>
          <cell r="L150">
            <v>290.41000000000003</v>
          </cell>
          <cell r="M150">
            <v>32.42</v>
          </cell>
          <cell r="O150">
            <v>2.58</v>
          </cell>
          <cell r="S150">
            <v>0</v>
          </cell>
          <cell r="U150">
            <v>0</v>
          </cell>
          <cell r="Y150">
            <v>29.9</v>
          </cell>
          <cell r="AB150" t="str">
            <v>Beneficio obrigatorio CCT Federacao – Plano Assistencial Agiben</v>
          </cell>
        </row>
        <row r="151">
          <cell r="C151" t="str">
            <v>UPA NOVA DESCOBERTA - CG Nº 008/2022</v>
          </cell>
          <cell r="E151" t="str">
            <v>LUCIO JORGE DA SILVA REGO</v>
          </cell>
          <cell r="F151" t="str">
            <v>4 - Assistência Odontológica</v>
          </cell>
          <cell r="G151" t="str">
            <v>2232-08</v>
          </cell>
          <cell r="H151" t="str">
            <v>03/2026</v>
          </cell>
          <cell r="I151" t="str">
            <v>0,00</v>
          </cell>
          <cell r="J151">
            <v>330.36</v>
          </cell>
          <cell r="K151">
            <v>0</v>
          </cell>
          <cell r="L151">
            <v>290.41000000000003</v>
          </cell>
          <cell r="M151">
            <v>32.42</v>
          </cell>
          <cell r="O151">
            <v>2.58</v>
          </cell>
          <cell r="S151">
            <v>0</v>
          </cell>
          <cell r="U151">
            <v>0</v>
          </cell>
          <cell r="Y151">
            <v>29.9</v>
          </cell>
          <cell r="AB151" t="str">
            <v>Beneficio obrigatorio CCT Federacao – Plano Assistencial Agiben</v>
          </cell>
        </row>
        <row r="152">
          <cell r="C152" t="str">
            <v>UPA NOVA DESCOBERTA - CG Nº 008/2022</v>
          </cell>
          <cell r="E152" t="str">
            <v>LUIZ FERNANDO VIEIRA</v>
          </cell>
          <cell r="F152" t="str">
            <v>2 - Outros Profissionais da Saúde</v>
          </cell>
          <cell r="G152" t="str">
            <v>3242-05</v>
          </cell>
          <cell r="H152" t="str">
            <v>03/2026</v>
          </cell>
          <cell r="I152" t="str">
            <v>0,00</v>
          </cell>
          <cell r="J152">
            <v>186</v>
          </cell>
          <cell r="K152">
            <v>0</v>
          </cell>
          <cell r="L152">
            <v>290.41000000000003</v>
          </cell>
          <cell r="M152">
            <v>32.42</v>
          </cell>
          <cell r="O152">
            <v>2.58</v>
          </cell>
          <cell r="R152">
            <v>270</v>
          </cell>
          <cell r="S152">
            <v>97.26</v>
          </cell>
          <cell r="U152">
            <v>0</v>
          </cell>
          <cell r="Y152">
            <v>0</v>
          </cell>
          <cell r="AB152" t="str">
            <v/>
          </cell>
        </row>
        <row r="153">
          <cell r="C153" t="str">
            <v>UPA NOVA DESCOBERTA - CG Nº 008/2022</v>
          </cell>
          <cell r="E153" t="str">
            <v>LUIZA MARIA XAVIER NUNES</v>
          </cell>
          <cell r="F153" t="str">
            <v>2 - Outros Profissionais da Saúde</v>
          </cell>
          <cell r="G153" t="str">
            <v>3222-05</v>
          </cell>
          <cell r="H153" t="str">
            <v>03/2026</v>
          </cell>
          <cell r="I153" t="str">
            <v>0,00</v>
          </cell>
          <cell r="J153">
            <v>181.1</v>
          </cell>
          <cell r="K153">
            <v>0</v>
          </cell>
          <cell r="L153">
            <v>0</v>
          </cell>
          <cell r="M153">
            <v>0</v>
          </cell>
          <cell r="O153">
            <v>2.58</v>
          </cell>
          <cell r="R153">
            <v>135</v>
          </cell>
          <cell r="S153">
            <v>87.53</v>
          </cell>
          <cell r="U153">
            <v>0</v>
          </cell>
          <cell r="Y153">
            <v>1704</v>
          </cell>
          <cell r="AB153" t="str">
            <v>Abono assistencial financeiro – complemento Piso da Enfermagem</v>
          </cell>
        </row>
        <row r="154">
          <cell r="C154" t="str">
            <v>UPA NOVA DESCOBERTA - CG Nº 008/2022</v>
          </cell>
          <cell r="E154" t="str">
            <v>MAELI VANDESLANE DOS SANTOS FARIAS</v>
          </cell>
          <cell r="F154" t="str">
            <v>2 - Outros Profissionais da Saúde</v>
          </cell>
          <cell r="G154" t="str">
            <v>3222-05</v>
          </cell>
          <cell r="H154" t="str">
            <v>03/2026</v>
          </cell>
          <cell r="I154" t="str">
            <v>0,00</v>
          </cell>
          <cell r="J154">
            <v>183.21</v>
          </cell>
          <cell r="K154">
            <v>0</v>
          </cell>
          <cell r="L154">
            <v>290.41000000000003</v>
          </cell>
          <cell r="M154">
            <v>32.42</v>
          </cell>
          <cell r="O154">
            <v>2.58</v>
          </cell>
          <cell r="S154">
            <v>0</v>
          </cell>
          <cell r="U154">
            <v>0</v>
          </cell>
          <cell r="Y154">
            <v>1704</v>
          </cell>
          <cell r="AB154" t="str">
            <v>Abono assistencial financeiro – complemento Piso da Enfermagem</v>
          </cell>
        </row>
        <row r="155">
          <cell r="C155" t="str">
            <v>UPA NOVA DESCOBERTA - CG Nº 008/2022</v>
          </cell>
          <cell r="E155" t="str">
            <v>MAISA VANESSA DOS SANTOS CORREIA</v>
          </cell>
          <cell r="F155" t="str">
            <v>2 - Outros Profissionais da Saúde</v>
          </cell>
          <cell r="G155" t="str">
            <v>3222-05</v>
          </cell>
          <cell r="H155" t="str">
            <v>03/2026</v>
          </cell>
          <cell r="I155" t="str">
            <v>0,00</v>
          </cell>
          <cell r="J155">
            <v>181.1</v>
          </cell>
          <cell r="K155">
            <v>0</v>
          </cell>
          <cell r="L155">
            <v>290.41000000000003</v>
          </cell>
          <cell r="M155">
            <v>32.42</v>
          </cell>
          <cell r="O155">
            <v>2.58</v>
          </cell>
          <cell r="S155">
            <v>0</v>
          </cell>
          <cell r="U155">
            <v>0</v>
          </cell>
          <cell r="Y155">
            <v>1704</v>
          </cell>
          <cell r="AB155" t="str">
            <v>Abono assistencial financeiro – complemento Piso da Enfermagem</v>
          </cell>
        </row>
        <row r="156">
          <cell r="C156" t="str">
            <v>UPA NOVA DESCOBERTA - CG Nº 008/2022</v>
          </cell>
          <cell r="E156" t="str">
            <v xml:space="preserve">MANOEL MESSIAS PEREIRA DE ALBUQUERQUE </v>
          </cell>
          <cell r="F156" t="str">
            <v>2 - Outros Profissionais da Saúde</v>
          </cell>
          <cell r="G156" t="str">
            <v>3222-05</v>
          </cell>
          <cell r="H156" t="str">
            <v>03/2026</v>
          </cell>
          <cell r="I156" t="str">
            <v>0,00</v>
          </cell>
          <cell r="J156">
            <v>180.59</v>
          </cell>
          <cell r="K156">
            <v>0</v>
          </cell>
          <cell r="L156">
            <v>0</v>
          </cell>
          <cell r="M156">
            <v>0</v>
          </cell>
          <cell r="O156">
            <v>2.58</v>
          </cell>
          <cell r="S156">
            <v>0</v>
          </cell>
          <cell r="U156">
            <v>0</v>
          </cell>
          <cell r="Y156">
            <v>1704</v>
          </cell>
          <cell r="AB156" t="str">
            <v>Abono assistencial financeiro – complemento Piso da Enfermagem</v>
          </cell>
        </row>
        <row r="157">
          <cell r="C157" t="str">
            <v>UPA NOVA DESCOBERTA - CG Nº 008/2022</v>
          </cell>
          <cell r="E157" t="str">
            <v>MANUELA DE MELO RIBEIRO PARANHOS AGRA</v>
          </cell>
          <cell r="F157" t="str">
            <v>1 - Médico</v>
          </cell>
          <cell r="G157" t="str">
            <v>2251-25</v>
          </cell>
          <cell r="H157" t="str">
            <v>03/2026</v>
          </cell>
          <cell r="I157" t="str">
            <v>0,00</v>
          </cell>
          <cell r="J157">
            <v>411.95</v>
          </cell>
          <cell r="K157">
            <v>0</v>
          </cell>
          <cell r="L157">
            <v>290.41000000000003</v>
          </cell>
          <cell r="M157">
            <v>32.42</v>
          </cell>
          <cell r="O157">
            <v>2.58</v>
          </cell>
          <cell r="S157">
            <v>0</v>
          </cell>
          <cell r="U157">
            <v>0</v>
          </cell>
          <cell r="Y157">
            <v>0</v>
          </cell>
          <cell r="AB157" t="str">
            <v/>
          </cell>
        </row>
        <row r="158">
          <cell r="C158" t="str">
            <v>UPA NOVA DESCOBERTA - CG Nº 008/2022</v>
          </cell>
          <cell r="E158" t="str">
            <v>MARCELA LIMA DAS NEVES</v>
          </cell>
          <cell r="F158" t="str">
            <v>2 - Outros Profissionais da Saúde</v>
          </cell>
          <cell r="G158" t="str">
            <v>3222-05</v>
          </cell>
          <cell r="H158" t="str">
            <v>03/2026</v>
          </cell>
          <cell r="I158" t="str">
            <v>0,00</v>
          </cell>
          <cell r="J158">
            <v>173.85</v>
          </cell>
          <cell r="K158">
            <v>0</v>
          </cell>
          <cell r="L158">
            <v>290.41000000000003</v>
          </cell>
          <cell r="M158">
            <v>32.42</v>
          </cell>
          <cell r="O158">
            <v>2.58</v>
          </cell>
          <cell r="S158">
            <v>0</v>
          </cell>
          <cell r="U158">
            <v>0</v>
          </cell>
          <cell r="Y158">
            <v>1704</v>
          </cell>
          <cell r="AB158" t="str">
            <v>Abono assistencial financeiro – complemento Piso da Enfermagem</v>
          </cell>
        </row>
        <row r="159">
          <cell r="C159" t="str">
            <v>UPA NOVA DESCOBERTA - CG Nº 008/2022</v>
          </cell>
          <cell r="E159" t="str">
            <v>MARCELINO JOSE DA SILVA</v>
          </cell>
          <cell r="F159" t="str">
            <v>2 - Outros Profissionais da Saúde</v>
          </cell>
          <cell r="G159" t="str">
            <v>3222-05</v>
          </cell>
          <cell r="H159" t="str">
            <v>03/2026</v>
          </cell>
          <cell r="I159" t="str">
            <v>0,00</v>
          </cell>
          <cell r="J159">
            <v>176.72</v>
          </cell>
          <cell r="K159">
            <v>0</v>
          </cell>
          <cell r="L159">
            <v>0</v>
          </cell>
          <cell r="M159">
            <v>0</v>
          </cell>
          <cell r="O159">
            <v>2.58</v>
          </cell>
          <cell r="R159">
            <v>270</v>
          </cell>
          <cell r="S159">
            <v>97.26</v>
          </cell>
          <cell r="U159">
            <v>0</v>
          </cell>
          <cell r="Y159">
            <v>1704</v>
          </cell>
          <cell r="AB159" t="str">
            <v>Abono assistencial financeiro – complemento Piso da Enfermagem</v>
          </cell>
        </row>
        <row r="160">
          <cell r="C160" t="str">
            <v>UPA NOVA DESCOBERTA - CG Nº 008/2022</v>
          </cell>
          <cell r="E160" t="str">
            <v>MARCELO ANDRADE DE OLIVEIRA</v>
          </cell>
          <cell r="F160" t="str">
            <v>1 - Médico</v>
          </cell>
          <cell r="G160" t="str">
            <v>2251-24</v>
          </cell>
          <cell r="H160" t="str">
            <v>03/2026</v>
          </cell>
          <cell r="I160" t="str">
            <v>0,00</v>
          </cell>
          <cell r="J160">
            <v>788.19</v>
          </cell>
          <cell r="K160">
            <v>0</v>
          </cell>
          <cell r="L160">
            <v>0</v>
          </cell>
          <cell r="M160">
            <v>0</v>
          </cell>
          <cell r="O160">
            <v>2.58</v>
          </cell>
          <cell r="S160">
            <v>0</v>
          </cell>
          <cell r="U160">
            <v>0</v>
          </cell>
          <cell r="Y160">
            <v>0</v>
          </cell>
          <cell r="AB160" t="str">
            <v/>
          </cell>
        </row>
        <row r="161">
          <cell r="C161" t="str">
            <v>UPA NOVA DESCOBERTA - CG Nº 008/2022</v>
          </cell>
          <cell r="E161" t="str">
            <v>MARCOS ANTONIO PIRES VALADARES LUSTOSA</v>
          </cell>
          <cell r="F161" t="str">
            <v>1 - Médico</v>
          </cell>
          <cell r="G161" t="str">
            <v>2251-25</v>
          </cell>
          <cell r="H161" t="str">
            <v>03/2026</v>
          </cell>
          <cell r="I161" t="str">
            <v>0,00</v>
          </cell>
          <cell r="J161">
            <v>749.09</v>
          </cell>
          <cell r="K161">
            <v>0</v>
          </cell>
          <cell r="L161">
            <v>290.41000000000003</v>
          </cell>
          <cell r="M161">
            <v>32.42</v>
          </cell>
          <cell r="O161">
            <v>2.58</v>
          </cell>
          <cell r="S161">
            <v>0</v>
          </cell>
          <cell r="U161">
            <v>0</v>
          </cell>
          <cell r="Y161">
            <v>0</v>
          </cell>
          <cell r="AB161" t="str">
            <v/>
          </cell>
        </row>
        <row r="162">
          <cell r="C162" t="str">
            <v>UPA NOVA DESCOBERTA - CG Nº 008/2022</v>
          </cell>
          <cell r="E162" t="str">
            <v>MARIA DA CONCEICAO FERREIRA LOPES DE SOUZA</v>
          </cell>
          <cell r="F162" t="str">
            <v>2 - Outros Profissionais da Saúde</v>
          </cell>
          <cell r="G162" t="str">
            <v>3222-05</v>
          </cell>
          <cell r="H162" t="str">
            <v>03/2026</v>
          </cell>
          <cell r="I162" t="str">
            <v>0,00</v>
          </cell>
          <cell r="J162">
            <v>155.61000000000001</v>
          </cell>
          <cell r="K162">
            <v>0</v>
          </cell>
          <cell r="L162">
            <v>290.41000000000003</v>
          </cell>
          <cell r="M162">
            <v>32.42</v>
          </cell>
          <cell r="O162">
            <v>2.58</v>
          </cell>
          <cell r="S162">
            <v>0</v>
          </cell>
          <cell r="U162">
            <v>0</v>
          </cell>
          <cell r="Y162">
            <v>0</v>
          </cell>
          <cell r="AB162" t="str">
            <v/>
          </cell>
        </row>
        <row r="163">
          <cell r="C163" t="str">
            <v>UPA NOVA DESCOBERTA - CG Nº 008/2022</v>
          </cell>
          <cell r="E163" t="str">
            <v>MARIA DAS NEVES DA SILVA BARROS</v>
          </cell>
          <cell r="F163" t="str">
            <v>2 - Outros Profissionais da Saúde</v>
          </cell>
          <cell r="G163" t="str">
            <v>3222-05</v>
          </cell>
          <cell r="H163" t="str">
            <v>03/2026</v>
          </cell>
          <cell r="I163" t="str">
            <v>0,00</v>
          </cell>
          <cell r="J163">
            <v>189.86</v>
          </cell>
          <cell r="K163">
            <v>0</v>
          </cell>
          <cell r="L163">
            <v>290.41000000000003</v>
          </cell>
          <cell r="M163">
            <v>32.42</v>
          </cell>
          <cell r="O163">
            <v>2.58</v>
          </cell>
          <cell r="R163">
            <v>218.4</v>
          </cell>
          <cell r="S163">
            <v>94.02</v>
          </cell>
          <cell r="U163">
            <v>0</v>
          </cell>
          <cell r="Y163">
            <v>1704</v>
          </cell>
          <cell r="AB163" t="str">
            <v>Abono assistencial financeiro – complemento Piso da Enfermagem</v>
          </cell>
        </row>
        <row r="164">
          <cell r="C164" t="str">
            <v>UPA NOVA DESCOBERTA - CG Nº 008/2022</v>
          </cell>
          <cell r="E164" t="str">
            <v>MARIA DE LOURDES DA SILVA</v>
          </cell>
          <cell r="F164" t="str">
            <v>2 - Outros Profissionais da Saúde</v>
          </cell>
          <cell r="G164" t="str">
            <v>3222-05</v>
          </cell>
          <cell r="H164" t="str">
            <v>03/2026</v>
          </cell>
          <cell r="I164" t="str">
            <v>0,00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2.58</v>
          </cell>
          <cell r="S164">
            <v>0</v>
          </cell>
          <cell r="U164">
            <v>0</v>
          </cell>
          <cell r="Y164">
            <v>1807</v>
          </cell>
          <cell r="AB164" t="str">
            <v>Abono assistencial financeiro – complemento Piso da Enfermagem</v>
          </cell>
        </row>
        <row r="165">
          <cell r="C165" t="str">
            <v>UPA NOVA DESCOBERTA - CG Nº 008/2022</v>
          </cell>
          <cell r="E165" t="str">
            <v>MARIA DO CARMO DA SILVA MELO JERONIMO</v>
          </cell>
          <cell r="F165" t="str">
            <v>2 - Outros Profissionais da Saúde</v>
          </cell>
          <cell r="G165" t="str">
            <v>3222-05</v>
          </cell>
          <cell r="H165" t="str">
            <v>03/2026</v>
          </cell>
          <cell r="I165" t="str">
            <v>0,00</v>
          </cell>
          <cell r="J165">
            <v>205.32</v>
          </cell>
          <cell r="K165">
            <v>0</v>
          </cell>
          <cell r="L165">
            <v>290.41000000000003</v>
          </cell>
          <cell r="M165">
            <v>32.42</v>
          </cell>
          <cell r="O165">
            <v>2.58</v>
          </cell>
          <cell r="R165">
            <v>270</v>
          </cell>
          <cell r="S165">
            <v>97.26</v>
          </cell>
          <cell r="U165">
            <v>0</v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UPA NOVA DESCOBERTA - CG Nº 008/2022</v>
          </cell>
          <cell r="E166" t="str">
            <v>MARIA DO CARMO SOUZA DO NASCIMENTO FILHA</v>
          </cell>
          <cell r="F166" t="str">
            <v>2 - Outros Profissionais da Saúde</v>
          </cell>
          <cell r="G166" t="str">
            <v>3222-05</v>
          </cell>
          <cell r="H166" t="str">
            <v>03/2026</v>
          </cell>
          <cell r="I166" t="str">
            <v>0,00</v>
          </cell>
          <cell r="J166">
            <v>183.21</v>
          </cell>
          <cell r="K166">
            <v>0</v>
          </cell>
          <cell r="L166">
            <v>290.41000000000003</v>
          </cell>
          <cell r="M166">
            <v>32.42</v>
          </cell>
          <cell r="O166">
            <v>2.58</v>
          </cell>
          <cell r="R166">
            <v>9</v>
          </cell>
          <cell r="S166">
            <v>8.99</v>
          </cell>
          <cell r="U166">
            <v>0</v>
          </cell>
          <cell r="Y166">
            <v>1704</v>
          </cell>
          <cell r="AB166" t="str">
            <v>Abono assistencial financeiro – complemento Piso da Enfermagem</v>
          </cell>
        </row>
        <row r="167">
          <cell r="C167" t="str">
            <v>UPA NOVA DESCOBERTA - CG Nº 008/2022</v>
          </cell>
          <cell r="E167" t="str">
            <v>MARIA EDUARDA MONTARROYOS SANTOS</v>
          </cell>
          <cell r="F167" t="str">
            <v>2 - Outros Profissionais da Saúde</v>
          </cell>
          <cell r="G167" t="str">
            <v>2235-05</v>
          </cell>
          <cell r="H167" t="str">
            <v>03/2026</v>
          </cell>
          <cell r="I167" t="str">
            <v>0,00</v>
          </cell>
          <cell r="J167">
            <v>262.37</v>
          </cell>
          <cell r="K167">
            <v>0</v>
          </cell>
          <cell r="L167">
            <v>290.41000000000003</v>
          </cell>
          <cell r="M167">
            <v>7.18</v>
          </cell>
          <cell r="O167">
            <v>2.58</v>
          </cell>
          <cell r="S167">
            <v>0</v>
          </cell>
          <cell r="U167">
            <v>0</v>
          </cell>
          <cell r="Y167">
            <v>1924.07</v>
          </cell>
          <cell r="AB167" t="str">
            <v>Abono assistencial financeiro – complemento Piso da Enfermagem</v>
          </cell>
        </row>
        <row r="168">
          <cell r="C168" t="str">
            <v>UPA NOVA DESCOBERTA - CG Nº 008/2022</v>
          </cell>
          <cell r="E168" t="str">
            <v>MARIA EDUARDA VASCONCELOS DA SILVA</v>
          </cell>
          <cell r="F168" t="str">
            <v>3 - Administrativo</v>
          </cell>
          <cell r="G168" t="str">
            <v>4110-05</v>
          </cell>
          <cell r="H168" t="str">
            <v>03/2026</v>
          </cell>
          <cell r="I168" t="str">
            <v>0,00</v>
          </cell>
          <cell r="J168">
            <v>15.23</v>
          </cell>
          <cell r="K168">
            <v>0</v>
          </cell>
          <cell r="L168">
            <v>0</v>
          </cell>
          <cell r="M168">
            <v>0</v>
          </cell>
          <cell r="O168">
            <v>2.58</v>
          </cell>
          <cell r="R168">
            <v>378</v>
          </cell>
          <cell r="S168">
            <v>45.69</v>
          </cell>
          <cell r="U168">
            <v>0</v>
          </cell>
          <cell r="Y168">
            <v>29.9</v>
          </cell>
          <cell r="AB168" t="str">
            <v>Beneficio obrigatorio CCT Federacao – Plano Assistencial Agiben</v>
          </cell>
        </row>
        <row r="169">
          <cell r="C169" t="str">
            <v>UPA NOVA DESCOBERTA - CG Nº 008/2022</v>
          </cell>
          <cell r="E169" t="str">
            <v>MARIA LAURA ROCHA DE LIMA</v>
          </cell>
          <cell r="F169" t="str">
            <v>3 - Administrativo</v>
          </cell>
          <cell r="G169" t="str">
            <v>4221-10</v>
          </cell>
          <cell r="H169" t="str">
            <v>03/2026</v>
          </cell>
          <cell r="I169" t="str">
            <v>0,00</v>
          </cell>
          <cell r="J169">
            <v>190.57</v>
          </cell>
          <cell r="K169">
            <v>0</v>
          </cell>
          <cell r="L169">
            <v>290.41000000000003</v>
          </cell>
          <cell r="M169">
            <v>32.42</v>
          </cell>
          <cell r="O169">
            <v>2.58</v>
          </cell>
          <cell r="S169">
            <v>0</v>
          </cell>
          <cell r="U169">
            <v>0</v>
          </cell>
          <cell r="Y169">
            <v>29.9</v>
          </cell>
          <cell r="AB169" t="str">
            <v>Beneficio obrigatorio CCT Federacao – Plano Assistencial Agiben</v>
          </cell>
        </row>
        <row r="170">
          <cell r="C170" t="str">
            <v>UPA NOVA DESCOBERTA - CG Nº 008/2022</v>
          </cell>
          <cell r="E170" t="str">
            <v>MARIA LUIZA FERREIRA DE SOUZA</v>
          </cell>
          <cell r="F170" t="str">
            <v>2 - Outros Profissionais da Saúde</v>
          </cell>
          <cell r="G170" t="str">
            <v>2516-05</v>
          </cell>
          <cell r="H170" t="str">
            <v>03/2026</v>
          </cell>
          <cell r="I170" t="str">
            <v>0,00</v>
          </cell>
          <cell r="J170">
            <v>381.78</v>
          </cell>
          <cell r="K170">
            <v>0</v>
          </cell>
          <cell r="L170">
            <v>290.41000000000003</v>
          </cell>
          <cell r="M170">
            <v>32.42</v>
          </cell>
          <cell r="O170">
            <v>2.58</v>
          </cell>
          <cell r="S170">
            <v>0</v>
          </cell>
          <cell r="U170">
            <v>0</v>
          </cell>
          <cell r="Y170">
            <v>29.9</v>
          </cell>
          <cell r="AB170" t="str">
            <v>Beneficio obrigatorio CCT Federacao – Plano Assistencial Agiben</v>
          </cell>
        </row>
        <row r="171">
          <cell r="C171" t="str">
            <v>UPA NOVA DESCOBERTA - CG Nº 008/2022</v>
          </cell>
          <cell r="E171" t="str">
            <v>MARIA SHIRLEY NOBRE DA SILVA LIMA MENEZES</v>
          </cell>
          <cell r="F171" t="str">
            <v>2 - Outros Profissionais da Saúde</v>
          </cell>
          <cell r="G171" t="str">
            <v>3222-05</v>
          </cell>
          <cell r="H171" t="str">
            <v>03/2026</v>
          </cell>
          <cell r="I171" t="str">
            <v>0,00</v>
          </cell>
          <cell r="J171">
            <v>164</v>
          </cell>
          <cell r="K171">
            <v>0</v>
          </cell>
          <cell r="L171">
            <v>290.41000000000003</v>
          </cell>
          <cell r="M171">
            <v>32.42</v>
          </cell>
          <cell r="O171">
            <v>2.58</v>
          </cell>
          <cell r="S171">
            <v>0</v>
          </cell>
          <cell r="U171">
            <v>0</v>
          </cell>
          <cell r="Y171">
            <v>0</v>
          </cell>
          <cell r="AB171" t="str">
            <v/>
          </cell>
        </row>
        <row r="172">
          <cell r="C172" t="str">
            <v>UPA NOVA DESCOBERTA - CG Nº 008/2022</v>
          </cell>
          <cell r="E172" t="str">
            <v>MARINA FERNANDA BEZERRA DOS SANTOS RAMOS</v>
          </cell>
          <cell r="F172" t="str">
            <v>2 - Outros Profissionais da Saúde</v>
          </cell>
          <cell r="G172" t="str">
            <v>3222-05</v>
          </cell>
          <cell r="H172" t="str">
            <v>03/2026</v>
          </cell>
          <cell r="I172" t="str">
            <v>0,00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2.58</v>
          </cell>
          <cell r="S172">
            <v>0</v>
          </cell>
          <cell r="U172">
            <v>0</v>
          </cell>
          <cell r="Y172">
            <v>1192.8</v>
          </cell>
          <cell r="AB172" t="str">
            <v>Abono assistencial financeiro – complemento Piso da Enfermagem</v>
          </cell>
        </row>
        <row r="173">
          <cell r="C173" t="str">
            <v>UPA NOVA DESCOBERTA - CG Nº 008/2022</v>
          </cell>
          <cell r="E173" t="str">
            <v xml:space="preserve">MARTA LUCIA MEDEIROS BRANCO </v>
          </cell>
          <cell r="F173" t="str">
            <v>3 - Administrativo</v>
          </cell>
          <cell r="G173" t="str">
            <v>5211-30</v>
          </cell>
          <cell r="H173" t="str">
            <v>03/2026</v>
          </cell>
          <cell r="I173" t="str">
            <v>0,00</v>
          </cell>
          <cell r="J173">
            <v>178.43</v>
          </cell>
          <cell r="K173">
            <v>0</v>
          </cell>
          <cell r="L173">
            <v>290.41000000000003</v>
          </cell>
          <cell r="M173">
            <v>62.78</v>
          </cell>
          <cell r="O173">
            <v>2.58</v>
          </cell>
          <cell r="R173">
            <v>158.19999999999999</v>
          </cell>
          <cell r="S173">
            <v>102.03</v>
          </cell>
          <cell r="U173">
            <v>0</v>
          </cell>
          <cell r="Y173">
            <v>29.9</v>
          </cell>
          <cell r="AB173" t="str">
            <v>Beneficio obrigatorio CCT Federacao – Plano Assistencial Agiben</v>
          </cell>
        </row>
        <row r="174">
          <cell r="C174" t="str">
            <v>UPA NOVA DESCOBERTA - CG Nº 008/2022</v>
          </cell>
          <cell r="E174" t="str">
            <v>MATHEUS EUSEBIO OLIVEIRA DA SILVA</v>
          </cell>
          <cell r="F174" t="str">
            <v>3 - Administrativo</v>
          </cell>
          <cell r="G174" t="str">
            <v>4110-05</v>
          </cell>
          <cell r="H174" t="str">
            <v>03/2026</v>
          </cell>
          <cell r="I174" t="str">
            <v>0,00</v>
          </cell>
          <cell r="J174">
            <v>9.1300000000000008</v>
          </cell>
          <cell r="K174">
            <v>0</v>
          </cell>
          <cell r="L174">
            <v>290.41000000000003</v>
          </cell>
          <cell r="M174">
            <v>15.18</v>
          </cell>
          <cell r="O174">
            <v>2.58</v>
          </cell>
          <cell r="R174">
            <v>378</v>
          </cell>
          <cell r="S174">
            <v>45.69</v>
          </cell>
          <cell r="U174">
            <v>0</v>
          </cell>
          <cell r="Y174">
            <v>29.9</v>
          </cell>
          <cell r="AB174" t="str">
            <v>Beneficio obrigatorio CCT Federacao – Plano Assistencial Agiben</v>
          </cell>
        </row>
        <row r="175">
          <cell r="C175" t="str">
            <v>UPA NOVA DESCOBERTA - CG Nº 008/2022</v>
          </cell>
          <cell r="E175" t="str">
            <v>MAURICIO BERNARDINO DE SENA JUNIOR</v>
          </cell>
          <cell r="F175" t="str">
            <v>2 - Outros Profissionais da Saúde</v>
          </cell>
          <cell r="G175" t="str">
            <v>3222-05</v>
          </cell>
          <cell r="H175" t="str">
            <v>03/2026</v>
          </cell>
          <cell r="I175" t="str">
            <v>0,00</v>
          </cell>
          <cell r="J175">
            <v>163.76</v>
          </cell>
          <cell r="K175">
            <v>0</v>
          </cell>
          <cell r="L175">
            <v>290.41000000000003</v>
          </cell>
          <cell r="M175">
            <v>32.42</v>
          </cell>
          <cell r="O175">
            <v>2.58</v>
          </cell>
          <cell r="S175">
            <v>0</v>
          </cell>
          <cell r="U175">
            <v>0</v>
          </cell>
          <cell r="Y175">
            <v>1704</v>
          </cell>
          <cell r="AB175" t="str">
            <v>Abono assistencial financeiro – complemento Piso da Enfermagem</v>
          </cell>
        </row>
        <row r="176">
          <cell r="C176" t="str">
            <v>UPA NOVA DESCOBERTA - CG Nº 008/2022</v>
          </cell>
          <cell r="E176" t="str">
            <v>MERCIA MONTEIRO DA SILVA</v>
          </cell>
          <cell r="F176" t="str">
            <v>2 - Outros Profissionais da Saúde</v>
          </cell>
          <cell r="G176" t="str">
            <v>2516-05</v>
          </cell>
          <cell r="H176" t="str">
            <v>03/2026</v>
          </cell>
          <cell r="I176" t="str">
            <v>0,00</v>
          </cell>
          <cell r="J176">
            <v>347.28</v>
          </cell>
          <cell r="K176">
            <v>0</v>
          </cell>
          <cell r="L176">
            <v>0</v>
          </cell>
          <cell r="M176">
            <v>0</v>
          </cell>
          <cell r="O176">
            <v>2.58</v>
          </cell>
          <cell r="S176">
            <v>0</v>
          </cell>
          <cell r="U176">
            <v>0</v>
          </cell>
          <cell r="Y176">
            <v>29.9</v>
          </cell>
          <cell r="AB176" t="str">
            <v>Beneficio obrigatorio CCT Federacao – Plano Assistencial Agiben</v>
          </cell>
        </row>
        <row r="177">
          <cell r="C177" t="str">
            <v>UPA NOVA DESCOBERTA - CG Nº 008/2022</v>
          </cell>
          <cell r="E177" t="str">
            <v>MICHELY LINS EZEQUIEL</v>
          </cell>
          <cell r="F177" t="str">
            <v>2 - Outros Profissionais da Saúde</v>
          </cell>
          <cell r="G177" t="str">
            <v>3222-05</v>
          </cell>
          <cell r="H177" t="str">
            <v>03/2026</v>
          </cell>
          <cell r="I177" t="str">
            <v>0,00</v>
          </cell>
          <cell r="J177">
            <v>168.58</v>
          </cell>
          <cell r="K177">
            <v>0</v>
          </cell>
          <cell r="L177">
            <v>290.41000000000003</v>
          </cell>
          <cell r="M177">
            <v>32.42</v>
          </cell>
          <cell r="O177">
            <v>2.58</v>
          </cell>
          <cell r="R177">
            <v>12</v>
          </cell>
          <cell r="S177">
            <v>11.99</v>
          </cell>
          <cell r="U177">
            <v>0</v>
          </cell>
          <cell r="Y177">
            <v>1704</v>
          </cell>
          <cell r="AB177" t="str">
            <v>Abono assistencial financeiro – complemento Piso da Enfermagem</v>
          </cell>
        </row>
        <row r="178">
          <cell r="C178" t="str">
            <v>UPA NOVA DESCOBERTA - CG Nº 008/2022</v>
          </cell>
          <cell r="E178" t="str">
            <v>MIKAEL LUCAS DA SILVA MANOEL</v>
          </cell>
          <cell r="F178" t="str">
            <v>3 - Administrativo</v>
          </cell>
          <cell r="G178" t="str">
            <v>2521-05</v>
          </cell>
          <cell r="H178" t="str">
            <v>03/2026</v>
          </cell>
          <cell r="I178" t="str">
            <v>0,00</v>
          </cell>
          <cell r="J178">
            <v>274.51</v>
          </cell>
          <cell r="K178">
            <v>0</v>
          </cell>
          <cell r="L178">
            <v>290.41000000000003</v>
          </cell>
          <cell r="M178">
            <v>32.42</v>
          </cell>
          <cell r="O178">
            <v>2.58</v>
          </cell>
          <cell r="S178">
            <v>0</v>
          </cell>
          <cell r="U178">
            <v>0</v>
          </cell>
          <cell r="Y178">
            <v>29.9</v>
          </cell>
          <cell r="AB178" t="str">
            <v>Beneficio obrigatorio CCT Federacao – Plano Assistencial Agiben</v>
          </cell>
        </row>
        <row r="179">
          <cell r="C179" t="str">
            <v>UPA NOVA DESCOBERTA - CG Nº 008/2022</v>
          </cell>
          <cell r="E179" t="str">
            <v>MILCA VIVIANE DOS SANTOS  CORREIA</v>
          </cell>
          <cell r="F179" t="str">
            <v>3 - Administrativo</v>
          </cell>
          <cell r="G179" t="str">
            <v>4110-05</v>
          </cell>
          <cell r="H179" t="str">
            <v>03/2026</v>
          </cell>
          <cell r="I179" t="str">
            <v>0,00</v>
          </cell>
          <cell r="J179">
            <v>215.95</v>
          </cell>
          <cell r="K179">
            <v>0</v>
          </cell>
          <cell r="L179">
            <v>290.41000000000003</v>
          </cell>
          <cell r="M179">
            <v>32.42</v>
          </cell>
          <cell r="O179">
            <v>2.58</v>
          </cell>
          <cell r="S179">
            <v>0</v>
          </cell>
          <cell r="U179">
            <v>0</v>
          </cell>
          <cell r="Y179">
            <v>29.9</v>
          </cell>
          <cell r="AB179" t="str">
            <v>Beneficio obrigatorio CCT Federacao – Plano Assistencial Agiben</v>
          </cell>
        </row>
        <row r="180">
          <cell r="C180" t="str">
            <v>UPA NOVA DESCOBERTA - CG Nº 008/2022</v>
          </cell>
          <cell r="E180" t="str">
            <v>MIQUEAS PEREIRA DE LIMA</v>
          </cell>
          <cell r="F180" t="str">
            <v>2 - Outros Profissionais da Saúde</v>
          </cell>
          <cell r="G180" t="str">
            <v>3222-05</v>
          </cell>
          <cell r="H180" t="str">
            <v>03/2026</v>
          </cell>
          <cell r="I180" t="str">
            <v>0,00</v>
          </cell>
          <cell r="J180">
            <v>197.18</v>
          </cell>
          <cell r="K180">
            <v>0</v>
          </cell>
          <cell r="L180">
            <v>290.41000000000003</v>
          </cell>
          <cell r="M180">
            <v>32.42</v>
          </cell>
          <cell r="O180">
            <v>2.58</v>
          </cell>
          <cell r="S180">
            <v>0</v>
          </cell>
          <cell r="U180">
            <v>0</v>
          </cell>
          <cell r="Y180">
            <v>1704</v>
          </cell>
          <cell r="AB180" t="str">
            <v>Abono assistencial financeiro – complemento Piso da Enfermagem</v>
          </cell>
        </row>
        <row r="181">
          <cell r="C181" t="str">
            <v>UPA NOVA DESCOBERTA - CG Nº 008/2022</v>
          </cell>
          <cell r="E181" t="str">
            <v>MIQUELINE MOREIRA DE LIMA</v>
          </cell>
          <cell r="F181" t="str">
            <v>2 - Outros Profissionais da Saúde</v>
          </cell>
          <cell r="G181" t="str">
            <v>3222-05</v>
          </cell>
          <cell r="H181" t="str">
            <v>03/2026</v>
          </cell>
          <cell r="I181" t="str">
            <v>0,00</v>
          </cell>
          <cell r="J181">
            <v>189.24</v>
          </cell>
          <cell r="K181">
            <v>0</v>
          </cell>
          <cell r="L181">
            <v>290.41000000000003</v>
          </cell>
          <cell r="M181">
            <v>32.42</v>
          </cell>
          <cell r="O181">
            <v>2.58</v>
          </cell>
          <cell r="R181">
            <v>12</v>
          </cell>
          <cell r="S181">
            <v>11.99</v>
          </cell>
          <cell r="U181">
            <v>0</v>
          </cell>
          <cell r="Y181">
            <v>1704</v>
          </cell>
          <cell r="AB181" t="str">
            <v>Abono assistencial financeiro – complemento Piso da Enfermagem</v>
          </cell>
        </row>
        <row r="182">
          <cell r="C182" t="str">
            <v>UPA NOVA DESCOBERTA - CG Nº 008/2022</v>
          </cell>
          <cell r="E182" t="str">
            <v>NATHALIA CHAGAS DE SOUZA</v>
          </cell>
          <cell r="F182" t="str">
            <v>3 - Administrativo</v>
          </cell>
          <cell r="G182" t="str">
            <v>3132-20</v>
          </cell>
          <cell r="H182" t="str">
            <v>03/2026</v>
          </cell>
          <cell r="I182" t="str">
            <v>0,00</v>
          </cell>
          <cell r="J182">
            <v>275.27999999999997</v>
          </cell>
          <cell r="K182">
            <v>0</v>
          </cell>
          <cell r="L182">
            <v>290.41000000000003</v>
          </cell>
          <cell r="M182">
            <v>32.42</v>
          </cell>
          <cell r="O182">
            <v>2.58</v>
          </cell>
          <cell r="R182">
            <v>270</v>
          </cell>
          <cell r="S182">
            <v>145.69</v>
          </cell>
          <cell r="U182">
            <v>0</v>
          </cell>
          <cell r="Y182">
            <v>29.9</v>
          </cell>
          <cell r="AB182" t="str">
            <v>Beneficio obrigatorio CCT Federacao – Plano Assistencial Agiben</v>
          </cell>
        </row>
        <row r="183">
          <cell r="C183" t="str">
            <v>UPA NOVA DESCOBERTA - CG Nº 008/2022</v>
          </cell>
          <cell r="E183" t="str">
            <v>NATHALLY FAUSTINO DE ALBUQUERQUE</v>
          </cell>
          <cell r="F183" t="str">
            <v>3 - Administrativo</v>
          </cell>
          <cell r="G183" t="str">
            <v>3516-05</v>
          </cell>
          <cell r="H183" t="str">
            <v>03/2026</v>
          </cell>
          <cell r="I183" t="str">
            <v>0,00</v>
          </cell>
          <cell r="J183">
            <v>183.23</v>
          </cell>
          <cell r="K183">
            <v>0</v>
          </cell>
          <cell r="L183">
            <v>290.41000000000003</v>
          </cell>
          <cell r="M183">
            <v>32.42</v>
          </cell>
          <cell r="O183">
            <v>2.58</v>
          </cell>
          <cell r="S183">
            <v>0</v>
          </cell>
          <cell r="U183">
            <v>0</v>
          </cell>
          <cell r="Y183">
            <v>29.9</v>
          </cell>
          <cell r="AB183" t="str">
            <v>Beneficio obrigatorio CCT Federacao – Plano Assistencial Agiben</v>
          </cell>
        </row>
        <row r="184">
          <cell r="C184" t="str">
            <v>UPA NOVA DESCOBERTA - CG Nº 008/2022</v>
          </cell>
          <cell r="E184" t="str">
            <v>NEIRES FERREIRA DE LIMA</v>
          </cell>
          <cell r="F184" t="str">
            <v>2 - Outros Profissionais da Saúde</v>
          </cell>
          <cell r="G184" t="str">
            <v>3222-05</v>
          </cell>
          <cell r="H184" t="str">
            <v>03/2026</v>
          </cell>
          <cell r="I184" t="str">
            <v>0,00</v>
          </cell>
          <cell r="J184">
            <v>180.71</v>
          </cell>
          <cell r="K184">
            <v>0</v>
          </cell>
          <cell r="L184">
            <v>290.41000000000003</v>
          </cell>
          <cell r="M184">
            <v>32.42</v>
          </cell>
          <cell r="O184">
            <v>2.58</v>
          </cell>
          <cell r="R184">
            <v>91</v>
          </cell>
          <cell r="S184">
            <v>90.78</v>
          </cell>
          <cell r="U184">
            <v>0</v>
          </cell>
          <cell r="Y184">
            <v>1704</v>
          </cell>
          <cell r="AB184" t="str">
            <v>Abono assistencial financeiro – complemento Piso da Enfermagem</v>
          </cell>
        </row>
        <row r="185">
          <cell r="C185" t="str">
            <v>UPA NOVA DESCOBERTA - CG Nº 008/2022</v>
          </cell>
          <cell r="E185" t="str">
            <v>NIALLY QUEIROZ DE ARAUJO</v>
          </cell>
          <cell r="F185" t="str">
            <v>2 - Outros Profissionais da Saúde</v>
          </cell>
          <cell r="G185" t="str">
            <v>2236-05</v>
          </cell>
          <cell r="H185" t="str">
            <v>03/2026</v>
          </cell>
          <cell r="I185" t="str">
            <v>0,00</v>
          </cell>
          <cell r="J185">
            <v>199.32</v>
          </cell>
          <cell r="K185">
            <v>0</v>
          </cell>
          <cell r="L185">
            <v>290.41000000000003</v>
          </cell>
          <cell r="M185">
            <v>32.42</v>
          </cell>
          <cell r="O185">
            <v>2.58</v>
          </cell>
          <cell r="R185">
            <v>175</v>
          </cell>
          <cell r="S185">
            <v>114.47</v>
          </cell>
          <cell r="U185">
            <v>0</v>
          </cell>
          <cell r="Y185">
            <v>0</v>
          </cell>
          <cell r="AB185" t="str">
            <v/>
          </cell>
        </row>
        <row r="186">
          <cell r="C186" t="str">
            <v>UPA NOVA DESCOBERTA - CG Nº 008/2022</v>
          </cell>
          <cell r="E186" t="str">
            <v>PATRICIA ABILIO DE MOURA</v>
          </cell>
          <cell r="F186" t="str">
            <v>3 - Administrativo</v>
          </cell>
          <cell r="G186" t="str">
            <v>5211-30</v>
          </cell>
          <cell r="H186" t="str">
            <v>03/2026</v>
          </cell>
          <cell r="I186" t="str">
            <v>0,00</v>
          </cell>
          <cell r="J186">
            <v>136.03</v>
          </cell>
          <cell r="K186">
            <v>0</v>
          </cell>
          <cell r="L186">
            <v>290.41000000000003</v>
          </cell>
          <cell r="M186">
            <v>62.78</v>
          </cell>
          <cell r="O186">
            <v>2.58</v>
          </cell>
          <cell r="R186">
            <v>156</v>
          </cell>
          <cell r="S186">
            <v>46.39</v>
          </cell>
          <cell r="U186">
            <v>0</v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NOVA DESCOBERTA - CG Nº 008/2022</v>
          </cell>
          <cell r="E187" t="str">
            <v>PATRICIA DE SIQUEIRA MOREIRA</v>
          </cell>
          <cell r="F187" t="str">
            <v>4 - Assistência Odontológica</v>
          </cell>
          <cell r="G187" t="str">
            <v>2232-08</v>
          </cell>
          <cell r="H187" t="str">
            <v>03/2026</v>
          </cell>
          <cell r="I187" t="str">
            <v>0,00</v>
          </cell>
          <cell r="J187">
            <v>319.89</v>
          </cell>
          <cell r="K187">
            <v>0</v>
          </cell>
          <cell r="L187">
            <v>0</v>
          </cell>
          <cell r="M187">
            <v>0</v>
          </cell>
          <cell r="O187">
            <v>2.58</v>
          </cell>
          <cell r="S187">
            <v>0</v>
          </cell>
          <cell r="U187">
            <v>0</v>
          </cell>
          <cell r="Y187">
            <v>29.9</v>
          </cell>
          <cell r="AB187" t="str">
            <v>Beneficio obrigatorio CCT Federacao – Plano Assistencial Agiben</v>
          </cell>
        </row>
        <row r="188">
          <cell r="C188" t="str">
            <v>UPA NOVA DESCOBERTA - CG Nº 008/2022</v>
          </cell>
          <cell r="E188" t="str">
            <v>PAULA DANIELLY GOMES DE MORAIS OLIVEIRA</v>
          </cell>
          <cell r="F188" t="str">
            <v>2 - Outros Profissionais da Saúde</v>
          </cell>
          <cell r="G188" t="str">
            <v>2234-05</v>
          </cell>
          <cell r="H188" t="str">
            <v>03/2026</v>
          </cell>
          <cell r="I188" t="str">
            <v>0,00</v>
          </cell>
          <cell r="J188">
            <v>354.87</v>
          </cell>
          <cell r="K188">
            <v>0</v>
          </cell>
          <cell r="L188">
            <v>0</v>
          </cell>
          <cell r="M188">
            <v>0</v>
          </cell>
          <cell r="O188">
            <v>2.58</v>
          </cell>
          <cell r="S188">
            <v>0</v>
          </cell>
          <cell r="U188">
            <v>0</v>
          </cell>
          <cell r="Y188">
            <v>0</v>
          </cell>
          <cell r="AB188" t="str">
            <v/>
          </cell>
        </row>
        <row r="189">
          <cell r="C189" t="str">
            <v>UPA NOVA DESCOBERTA - CG Nº 008/2022</v>
          </cell>
          <cell r="E189" t="str">
            <v>PAULO RODRIGO DA SILVA</v>
          </cell>
          <cell r="F189" t="str">
            <v>2 - Outros Profissionais da Saúde</v>
          </cell>
          <cell r="G189" t="str">
            <v>3222-05</v>
          </cell>
          <cell r="H189" t="str">
            <v>03/2026</v>
          </cell>
          <cell r="I189" t="str">
            <v>0,00</v>
          </cell>
          <cell r="J189">
            <v>187.78</v>
          </cell>
          <cell r="K189">
            <v>0</v>
          </cell>
          <cell r="L189">
            <v>290.41000000000003</v>
          </cell>
          <cell r="M189">
            <v>32.42</v>
          </cell>
          <cell r="O189">
            <v>2.57</v>
          </cell>
          <cell r="R189">
            <v>218.4</v>
          </cell>
          <cell r="S189">
            <v>97.26</v>
          </cell>
          <cell r="U189">
            <v>0</v>
          </cell>
          <cell r="Y189">
            <v>1704</v>
          </cell>
          <cell r="AB189" t="str">
            <v>Abono assistencial financeiro – complemento Piso da Enfermagem</v>
          </cell>
        </row>
        <row r="190">
          <cell r="C190" t="str">
            <v>UPA NOVA DESCOBERTA - CG Nº 008/2022</v>
          </cell>
          <cell r="E190" t="str">
            <v xml:space="preserve">PRISCILLA RODRIGUES PAUDARCO </v>
          </cell>
          <cell r="F190" t="str">
            <v>2 - Outros Profissionais da Saúde</v>
          </cell>
          <cell r="G190" t="str">
            <v>2235-05</v>
          </cell>
          <cell r="H190" t="str">
            <v>03/2026</v>
          </cell>
          <cell r="I190" t="str">
            <v>0,00</v>
          </cell>
          <cell r="J190">
            <v>198.05</v>
          </cell>
          <cell r="K190">
            <v>0</v>
          </cell>
          <cell r="L190">
            <v>290.41000000000003</v>
          </cell>
          <cell r="M190">
            <v>2.79</v>
          </cell>
          <cell r="O190">
            <v>2.57</v>
          </cell>
          <cell r="S190">
            <v>0</v>
          </cell>
          <cell r="U190">
            <v>138.38999999999999</v>
          </cell>
          <cell r="X190" t="str">
            <v>AUXILIO CRECHE</v>
          </cell>
          <cell r="Y190">
            <v>2459.15</v>
          </cell>
          <cell r="AB190" t="str">
            <v>Abono assistencial financeiro – complemento Piso da Enfermagem</v>
          </cell>
        </row>
        <row r="191">
          <cell r="C191" t="str">
            <v>UPA NOVA DESCOBERTA - CG Nº 008/2022</v>
          </cell>
          <cell r="E191" t="str">
            <v>RENAN ELIEL DA SILVA</v>
          </cell>
          <cell r="F191" t="str">
            <v>3 - Administrativo</v>
          </cell>
          <cell r="G191" t="str">
            <v>3132-20</v>
          </cell>
          <cell r="H191" t="str">
            <v>03/2026</v>
          </cell>
          <cell r="I191" t="str">
            <v>0,00</v>
          </cell>
          <cell r="J191">
            <v>280.35000000000002</v>
          </cell>
          <cell r="K191">
            <v>0</v>
          </cell>
          <cell r="L191">
            <v>290.41000000000003</v>
          </cell>
          <cell r="M191">
            <v>32.42</v>
          </cell>
          <cell r="O191">
            <v>2.57</v>
          </cell>
          <cell r="S191">
            <v>0</v>
          </cell>
          <cell r="U191">
            <v>0</v>
          </cell>
          <cell r="Y191">
            <v>29.9</v>
          </cell>
          <cell r="AB191" t="str">
            <v>Beneficio obrigatorio CCT Federacao – Plano Assistencial Agiben</v>
          </cell>
        </row>
        <row r="192">
          <cell r="C192" t="str">
            <v>UPA NOVA DESCOBERTA - CG Nº 008/2022</v>
          </cell>
          <cell r="E192" t="str">
            <v>RENATA SATIRO DOS SANTOS</v>
          </cell>
          <cell r="F192" t="str">
            <v>4 - Assistência Odontológica</v>
          </cell>
          <cell r="G192" t="str">
            <v>3224-15</v>
          </cell>
          <cell r="H192" t="str">
            <v>03/2026</v>
          </cell>
          <cell r="I192" t="str">
            <v>0,00</v>
          </cell>
          <cell r="J192">
            <v>177.89</v>
          </cell>
          <cell r="K192">
            <v>0</v>
          </cell>
          <cell r="L192">
            <v>0</v>
          </cell>
          <cell r="M192">
            <v>0</v>
          </cell>
          <cell r="O192">
            <v>2.57</v>
          </cell>
          <cell r="R192">
            <v>270</v>
          </cell>
          <cell r="S192">
            <v>97.5</v>
          </cell>
          <cell r="U192">
            <v>0</v>
          </cell>
          <cell r="Y192">
            <v>0</v>
          </cell>
          <cell r="AB192" t="str">
            <v/>
          </cell>
        </row>
        <row r="193">
          <cell r="C193" t="str">
            <v>UPA NOVA DESCOBERTA - CG Nº 008/2022</v>
          </cell>
          <cell r="E193" t="str">
            <v>RENATO RICARTER FELIX DOS SANTOS</v>
          </cell>
          <cell r="F193" t="str">
            <v>3 - Administrativo</v>
          </cell>
          <cell r="G193" t="str">
            <v>5143-10</v>
          </cell>
          <cell r="H193" t="str">
            <v>03/2026</v>
          </cell>
          <cell r="I193" t="str">
            <v>0,00</v>
          </cell>
          <cell r="J193">
            <v>295.58</v>
          </cell>
          <cell r="K193">
            <v>0</v>
          </cell>
          <cell r="L193">
            <v>290.41000000000003</v>
          </cell>
          <cell r="M193">
            <v>32.42</v>
          </cell>
          <cell r="O193">
            <v>2.57</v>
          </cell>
          <cell r="R193">
            <v>135</v>
          </cell>
          <cell r="S193">
            <v>97.26</v>
          </cell>
          <cell r="U193">
            <v>0</v>
          </cell>
          <cell r="Y193">
            <v>29.9</v>
          </cell>
          <cell r="AB193" t="str">
            <v>Beneficio obrigatorio CCT Federacao – Plano Assistencial Agiben</v>
          </cell>
        </row>
        <row r="194">
          <cell r="C194" t="str">
            <v>UPA NOVA DESCOBERTA - CG Nº 008/2022</v>
          </cell>
          <cell r="E194" t="str">
            <v>RIVALDO ALVES DE SOUZA</v>
          </cell>
          <cell r="F194" t="str">
            <v>3 - Administrativo</v>
          </cell>
          <cell r="G194" t="str">
            <v>5151-10</v>
          </cell>
          <cell r="H194" t="str">
            <v>03/2026</v>
          </cell>
          <cell r="I194" t="str">
            <v>0,00</v>
          </cell>
          <cell r="J194">
            <v>175.06</v>
          </cell>
          <cell r="K194">
            <v>0</v>
          </cell>
          <cell r="L194">
            <v>290.41000000000003</v>
          </cell>
          <cell r="M194">
            <v>32.42</v>
          </cell>
          <cell r="O194">
            <v>2.57</v>
          </cell>
          <cell r="R194">
            <v>135</v>
          </cell>
          <cell r="S194">
            <v>97.26</v>
          </cell>
          <cell r="U194">
            <v>0</v>
          </cell>
          <cell r="Y194">
            <v>29.9</v>
          </cell>
          <cell r="AB194" t="str">
            <v>Beneficio obrigatorio CCT Federacao – Plano Assistencial Agiben</v>
          </cell>
        </row>
        <row r="195">
          <cell r="C195" t="str">
            <v>UPA NOVA DESCOBERTA - CG Nº 008/2022</v>
          </cell>
          <cell r="E195" t="str">
            <v>RIVANILDO GUSMAO DA SILVA</v>
          </cell>
          <cell r="F195" t="str">
            <v>3 - Administrativo</v>
          </cell>
          <cell r="G195" t="str">
            <v>4101-05</v>
          </cell>
          <cell r="H195" t="str">
            <v>03/2026</v>
          </cell>
          <cell r="I195" t="str">
            <v>0,00</v>
          </cell>
          <cell r="J195">
            <v>434.67</v>
          </cell>
          <cell r="K195">
            <v>0</v>
          </cell>
          <cell r="L195">
            <v>290.41000000000003</v>
          </cell>
          <cell r="M195">
            <v>32.42</v>
          </cell>
          <cell r="O195">
            <v>2.57</v>
          </cell>
          <cell r="S195">
            <v>0</v>
          </cell>
          <cell r="U195">
            <v>0</v>
          </cell>
          <cell r="Y195">
            <v>29.9</v>
          </cell>
          <cell r="AB195" t="str">
            <v>Beneficio obrigatorio CCT Federacao – Plano Assistencial Agiben</v>
          </cell>
        </row>
        <row r="196">
          <cell r="C196" t="str">
            <v>UPA NOVA DESCOBERTA - CG Nº 008/2022</v>
          </cell>
          <cell r="E196" t="str">
            <v>ROBSON SOARES DE SOUZA</v>
          </cell>
          <cell r="F196" t="str">
            <v>2 - Outros Profissionais da Saúde</v>
          </cell>
          <cell r="G196" t="str">
            <v>3226-05</v>
          </cell>
          <cell r="H196" t="str">
            <v>03/2026</v>
          </cell>
          <cell r="I196" t="str">
            <v>0,00</v>
          </cell>
          <cell r="J196">
            <v>207.28</v>
          </cell>
          <cell r="K196">
            <v>0</v>
          </cell>
          <cell r="L196">
            <v>290.41000000000003</v>
          </cell>
          <cell r="M196">
            <v>32.42</v>
          </cell>
          <cell r="O196">
            <v>2.57</v>
          </cell>
          <cell r="R196">
            <v>270</v>
          </cell>
          <cell r="S196">
            <v>97.26</v>
          </cell>
          <cell r="U196">
            <v>0</v>
          </cell>
          <cell r="Y196">
            <v>29.9</v>
          </cell>
          <cell r="AB196" t="str">
            <v>Beneficio obrigatorio CCT Federacao – Plano Assistencial Agiben</v>
          </cell>
        </row>
        <row r="197">
          <cell r="C197" t="str">
            <v>UPA NOVA DESCOBERTA - CG Nº 008/2022</v>
          </cell>
          <cell r="E197" t="str">
            <v>RODRIGO LUIZ DA SILVA</v>
          </cell>
          <cell r="F197" t="str">
            <v>3 - Administrativo</v>
          </cell>
          <cell r="G197" t="str">
            <v>4221-10</v>
          </cell>
          <cell r="H197" t="str">
            <v>03/2026</v>
          </cell>
          <cell r="I197" t="str">
            <v>0,00</v>
          </cell>
          <cell r="J197">
            <v>185.46</v>
          </cell>
          <cell r="K197">
            <v>0</v>
          </cell>
          <cell r="L197">
            <v>290.41000000000003</v>
          </cell>
          <cell r="M197">
            <v>32.42</v>
          </cell>
          <cell r="O197">
            <v>2.57</v>
          </cell>
          <cell r="R197">
            <v>270</v>
          </cell>
          <cell r="S197">
            <v>194.52</v>
          </cell>
          <cell r="U197">
            <v>0</v>
          </cell>
          <cell r="Y197">
            <v>29.9</v>
          </cell>
          <cell r="AB197" t="str">
            <v>Beneficio obrigatorio CCT Federacao – Plano Assistencial Agiben</v>
          </cell>
        </row>
        <row r="198">
          <cell r="C198" t="str">
            <v>UPA NOVA DESCOBERTA - CG Nº 008/2022</v>
          </cell>
          <cell r="E198" t="str">
            <v>ROGERIO MONTEIRO DA SILVA</v>
          </cell>
          <cell r="F198" t="str">
            <v>3 - Administrativo</v>
          </cell>
          <cell r="G198" t="str">
            <v>5143-10</v>
          </cell>
          <cell r="H198" t="str">
            <v>03/2026</v>
          </cell>
          <cell r="I198" t="str">
            <v>0,00</v>
          </cell>
          <cell r="J198">
            <v>305.52</v>
          </cell>
          <cell r="K198">
            <v>0</v>
          </cell>
          <cell r="L198">
            <v>290.41000000000003</v>
          </cell>
          <cell r="M198">
            <v>32.42</v>
          </cell>
          <cell r="O198">
            <v>2.57</v>
          </cell>
          <cell r="R198">
            <v>135</v>
          </cell>
          <cell r="S198">
            <v>97.26</v>
          </cell>
          <cell r="U198">
            <v>0</v>
          </cell>
          <cell r="Y198">
            <v>29.9</v>
          </cell>
          <cell r="AB198" t="str">
            <v>Beneficio obrigatorio CCT Federacao – Plano Assistencial Agiben</v>
          </cell>
        </row>
        <row r="199">
          <cell r="C199" t="str">
            <v>UPA NOVA DESCOBERTA - CG Nº 008/2022</v>
          </cell>
          <cell r="E199" t="str">
            <v>ROMERO FERNANDES DA SILVA</v>
          </cell>
          <cell r="F199" t="str">
            <v>3 - Administrativo</v>
          </cell>
          <cell r="G199" t="str">
            <v>4141-05</v>
          </cell>
          <cell r="H199" t="str">
            <v>03/2026</v>
          </cell>
          <cell r="I199" t="str">
            <v>0,00</v>
          </cell>
          <cell r="J199">
            <v>153.35</v>
          </cell>
          <cell r="K199">
            <v>0</v>
          </cell>
          <cell r="L199">
            <v>290.41000000000003</v>
          </cell>
          <cell r="M199">
            <v>32.42</v>
          </cell>
          <cell r="O199">
            <v>2.57</v>
          </cell>
          <cell r="R199">
            <v>378</v>
          </cell>
          <cell r="S199">
            <v>115.02</v>
          </cell>
          <cell r="U199">
            <v>0</v>
          </cell>
          <cell r="Y199">
            <v>29.9</v>
          </cell>
          <cell r="AB199" t="str">
            <v>Beneficio obrigatorio CCT Federacao – Plano Assistencial Agiben</v>
          </cell>
        </row>
        <row r="200">
          <cell r="C200" t="str">
            <v>UPA NOVA DESCOBERTA - CG Nº 008/2022</v>
          </cell>
          <cell r="E200" t="str">
            <v>ROSANA FLORENCIO DA SILVA SANTOS</v>
          </cell>
          <cell r="F200" t="str">
            <v>3 - Administrativo</v>
          </cell>
          <cell r="G200" t="str">
            <v>4110-05</v>
          </cell>
          <cell r="H200" t="str">
            <v>03/2026</v>
          </cell>
          <cell r="I200" t="str">
            <v>0,00</v>
          </cell>
          <cell r="J200">
            <v>257.86</v>
          </cell>
          <cell r="K200">
            <v>0</v>
          </cell>
          <cell r="L200">
            <v>290.41000000000003</v>
          </cell>
          <cell r="M200">
            <v>32.42</v>
          </cell>
          <cell r="O200">
            <v>2.57</v>
          </cell>
          <cell r="R200">
            <v>189</v>
          </cell>
          <cell r="S200">
            <v>45.34</v>
          </cell>
          <cell r="U200">
            <v>0</v>
          </cell>
          <cell r="Y200">
            <v>29.9</v>
          </cell>
          <cell r="AB200" t="str">
            <v>Beneficio obrigatorio CCT Federacao – Plano Assistencial Agiben</v>
          </cell>
        </row>
        <row r="201">
          <cell r="C201" t="str">
            <v>UPA NOVA DESCOBERTA - CG Nº 008/2022</v>
          </cell>
          <cell r="E201" t="str">
            <v>RUBIA HENRIQUE DE OLIVEIRA</v>
          </cell>
          <cell r="F201" t="str">
            <v>2 - Outros Profissionais da Saúde</v>
          </cell>
          <cell r="G201" t="str">
            <v>3222-05</v>
          </cell>
          <cell r="H201" t="str">
            <v>03/2026</v>
          </cell>
          <cell r="I201" t="str">
            <v>0,00</v>
          </cell>
          <cell r="J201">
            <v>203.74</v>
          </cell>
          <cell r="K201">
            <v>0</v>
          </cell>
          <cell r="L201">
            <v>290.41000000000003</v>
          </cell>
          <cell r="M201">
            <v>32.42</v>
          </cell>
          <cell r="O201">
            <v>2.57</v>
          </cell>
          <cell r="S201">
            <v>0</v>
          </cell>
          <cell r="U201">
            <v>0</v>
          </cell>
          <cell r="Y201">
            <v>1704</v>
          </cell>
          <cell r="AB201" t="str">
            <v>Abono assistencial financeiro – complemento Piso da Enfermagem</v>
          </cell>
        </row>
        <row r="202">
          <cell r="C202" t="str">
            <v>UPA NOVA DESCOBERTA - CG Nº 008/2022</v>
          </cell>
          <cell r="E202" t="str">
            <v>RYAN FERNANDES LOPES DA SILVA</v>
          </cell>
          <cell r="F202" t="str">
            <v>3 - Administrativo</v>
          </cell>
          <cell r="G202" t="str">
            <v>3132-20</v>
          </cell>
          <cell r="H202" t="str">
            <v>03/2026</v>
          </cell>
          <cell r="I202" t="str">
            <v>0,00</v>
          </cell>
          <cell r="J202">
            <v>254.15</v>
          </cell>
          <cell r="K202">
            <v>0</v>
          </cell>
          <cell r="L202">
            <v>290.41000000000003</v>
          </cell>
          <cell r="M202">
            <v>32.42</v>
          </cell>
          <cell r="O202">
            <v>2.57</v>
          </cell>
          <cell r="S202">
            <v>0</v>
          </cell>
          <cell r="U202">
            <v>0</v>
          </cell>
          <cell r="Y202">
            <v>29.9</v>
          </cell>
          <cell r="AB202" t="str">
            <v>Beneficio obrigatorio CCT Federacao – Plano Assistencial Agiben</v>
          </cell>
        </row>
        <row r="203">
          <cell r="C203" t="str">
            <v>UPA NOVA DESCOBERTA - CG Nº 008/2022</v>
          </cell>
          <cell r="E203" t="str">
            <v>SANDRA FELISMINA BARBOSA</v>
          </cell>
          <cell r="F203" t="str">
            <v>4 - Assistência Odontológica</v>
          </cell>
          <cell r="G203" t="str">
            <v>3224-15</v>
          </cell>
          <cell r="H203" t="str">
            <v>03/2026</v>
          </cell>
          <cell r="I203" t="str">
            <v>0,00</v>
          </cell>
          <cell r="J203">
            <v>184.39</v>
          </cell>
          <cell r="K203">
            <v>0</v>
          </cell>
          <cell r="L203">
            <v>0</v>
          </cell>
          <cell r="M203">
            <v>0</v>
          </cell>
          <cell r="O203">
            <v>2.57</v>
          </cell>
          <cell r="S203">
            <v>0</v>
          </cell>
          <cell r="U203">
            <v>0</v>
          </cell>
          <cell r="Y203">
            <v>0</v>
          </cell>
          <cell r="AB203" t="str">
            <v/>
          </cell>
        </row>
        <row r="204">
          <cell r="C204" t="str">
            <v>UPA NOVA DESCOBERTA - CG Nº 008/2022</v>
          </cell>
          <cell r="E204" t="str">
            <v xml:space="preserve">SANDRO WAMBERTO PEDROSA CUNHA </v>
          </cell>
          <cell r="F204" t="str">
            <v>2 - Outros Profissionais da Saúde</v>
          </cell>
          <cell r="G204" t="str">
            <v>3222-05</v>
          </cell>
          <cell r="H204" t="str">
            <v>03/2026</v>
          </cell>
          <cell r="I204" t="str">
            <v>0,00</v>
          </cell>
          <cell r="J204">
            <v>155.61000000000001</v>
          </cell>
          <cell r="K204">
            <v>0</v>
          </cell>
          <cell r="L204">
            <v>290.41000000000003</v>
          </cell>
          <cell r="M204">
            <v>32.42</v>
          </cell>
          <cell r="O204">
            <v>2.57</v>
          </cell>
          <cell r="R204">
            <v>135</v>
          </cell>
          <cell r="S204">
            <v>97.26</v>
          </cell>
          <cell r="U204">
            <v>0</v>
          </cell>
          <cell r="Y204">
            <v>0</v>
          </cell>
          <cell r="AB204" t="str">
            <v/>
          </cell>
        </row>
        <row r="205">
          <cell r="C205" t="str">
            <v>UPA NOVA DESCOBERTA - CG Nº 008/2022</v>
          </cell>
          <cell r="E205" t="str">
            <v>SEVERINO BATISTA DA SILVA JUNIOR</v>
          </cell>
          <cell r="F205" t="str">
            <v>3 - Administrativo</v>
          </cell>
          <cell r="G205" t="str">
            <v>5151-10</v>
          </cell>
          <cell r="H205" t="str">
            <v>03/2026</v>
          </cell>
          <cell r="I205" t="str">
            <v>0,00</v>
          </cell>
          <cell r="J205">
            <v>209.94</v>
          </cell>
          <cell r="K205">
            <v>0</v>
          </cell>
          <cell r="L205">
            <v>0</v>
          </cell>
          <cell r="M205">
            <v>0</v>
          </cell>
          <cell r="O205">
            <v>2.57</v>
          </cell>
          <cell r="S205">
            <v>0</v>
          </cell>
          <cell r="U205">
            <v>0</v>
          </cell>
          <cell r="Y205">
            <v>29.9</v>
          </cell>
          <cell r="AB205" t="str">
            <v>Beneficio obrigatorio CCT Federacao – Plano Assistencial Agiben</v>
          </cell>
        </row>
        <row r="206">
          <cell r="C206" t="str">
            <v>UPA NOVA DESCOBERTA - CG Nº 008/2022</v>
          </cell>
          <cell r="E206" t="str">
            <v>SHEILA MARIA DUARTE</v>
          </cell>
          <cell r="F206" t="str">
            <v>2 - Outros Profissionais da Saúde</v>
          </cell>
          <cell r="G206" t="str">
            <v>3222-05</v>
          </cell>
          <cell r="H206" t="str">
            <v>03/2026</v>
          </cell>
          <cell r="I206" t="str">
            <v>0,00</v>
          </cell>
          <cell r="J206">
            <v>264.82</v>
          </cell>
          <cell r="K206">
            <v>0</v>
          </cell>
          <cell r="L206">
            <v>0</v>
          </cell>
          <cell r="M206">
            <v>0</v>
          </cell>
          <cell r="O206">
            <v>2.57</v>
          </cell>
          <cell r="S206">
            <v>0</v>
          </cell>
          <cell r="U206">
            <v>0</v>
          </cell>
          <cell r="Y206">
            <v>1704</v>
          </cell>
          <cell r="AB206" t="str">
            <v>Abono assistencial financeiro – complemento Piso da Enfermagem</v>
          </cell>
        </row>
        <row r="207">
          <cell r="C207" t="str">
            <v>UPA NOVA DESCOBERTA - CG Nº 008/2022</v>
          </cell>
          <cell r="E207" t="str">
            <v>SOFIA GOMES DA SILVA</v>
          </cell>
          <cell r="F207" t="str">
            <v>2 - Outros Profissionais da Saúde</v>
          </cell>
          <cell r="G207" t="str">
            <v>2235-05</v>
          </cell>
          <cell r="H207" t="str">
            <v>03/2026</v>
          </cell>
          <cell r="I207" t="str">
            <v>0,00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O207">
            <v>2.57</v>
          </cell>
          <cell r="S207">
            <v>0</v>
          </cell>
          <cell r="U207">
            <v>0</v>
          </cell>
          <cell r="Y207">
            <v>1409.09</v>
          </cell>
          <cell r="AB207" t="str">
            <v>Abono assistencial financeiro – complemento Piso da Enfermagem</v>
          </cell>
        </row>
        <row r="208">
          <cell r="C208" t="str">
            <v>UPA NOVA DESCOBERTA - CG Nº 008/2022</v>
          </cell>
          <cell r="E208" t="str">
            <v>SONIA ANTONIA DO NASCIMENTO VERCOSA</v>
          </cell>
          <cell r="F208" t="str">
            <v>3 - Administrativo</v>
          </cell>
          <cell r="G208" t="str">
            <v>5134-30</v>
          </cell>
          <cell r="H208" t="str">
            <v>03/2026</v>
          </cell>
          <cell r="I208" t="str">
            <v>0,00</v>
          </cell>
          <cell r="J208">
            <v>168.58</v>
          </cell>
          <cell r="K208">
            <v>0</v>
          </cell>
          <cell r="L208">
            <v>290.41000000000003</v>
          </cell>
          <cell r="M208">
            <v>32.42</v>
          </cell>
          <cell r="O208">
            <v>2.57</v>
          </cell>
          <cell r="R208">
            <v>270</v>
          </cell>
          <cell r="S208">
            <v>97.26</v>
          </cell>
          <cell r="U208">
            <v>0</v>
          </cell>
          <cell r="Y208">
            <v>29.9</v>
          </cell>
          <cell r="AB208" t="str">
            <v>Beneficio obrigatorio CCT Federacao – Plano Assistencial Agiben</v>
          </cell>
        </row>
        <row r="209">
          <cell r="C209" t="str">
            <v>UPA NOVA DESCOBERTA - CG Nº 008/2022</v>
          </cell>
          <cell r="E209" t="str">
            <v>SUELY BEZERRA DOS ANJOS</v>
          </cell>
          <cell r="F209" t="str">
            <v>3 - Administrativo</v>
          </cell>
          <cell r="G209" t="str">
            <v>5134-30</v>
          </cell>
          <cell r="H209" t="str">
            <v>03/2026</v>
          </cell>
          <cell r="I209" t="str">
            <v>0,00</v>
          </cell>
          <cell r="J209">
            <v>183.06</v>
          </cell>
          <cell r="K209">
            <v>0</v>
          </cell>
          <cell r="L209">
            <v>290.41000000000003</v>
          </cell>
          <cell r="M209">
            <v>32.42</v>
          </cell>
          <cell r="O209">
            <v>2.57</v>
          </cell>
          <cell r="R209">
            <v>135</v>
          </cell>
          <cell r="S209">
            <v>97.26</v>
          </cell>
          <cell r="U209">
            <v>0</v>
          </cell>
          <cell r="Y209">
            <v>29.9</v>
          </cell>
          <cell r="AB209" t="str">
            <v>Beneficio obrigatorio CCT Federacao – Plano Assistencial Agiben</v>
          </cell>
        </row>
        <row r="210">
          <cell r="C210" t="str">
            <v>UPA NOVA DESCOBERTA - CG Nº 008/2022</v>
          </cell>
          <cell r="E210" t="str">
            <v>SUZAYNE MARIA DOS ANJOS PAIXAO</v>
          </cell>
          <cell r="F210" t="str">
            <v>2 - Outros Profissionais da Saúde</v>
          </cell>
          <cell r="G210" t="str">
            <v>2235-05</v>
          </cell>
          <cell r="H210" t="str">
            <v>03/2026</v>
          </cell>
          <cell r="I210" t="str">
            <v>0,00</v>
          </cell>
          <cell r="J210">
            <v>271.95</v>
          </cell>
          <cell r="K210">
            <v>0</v>
          </cell>
          <cell r="L210">
            <v>290.41000000000003</v>
          </cell>
          <cell r="M210">
            <v>3.59</v>
          </cell>
          <cell r="O210">
            <v>2.57</v>
          </cell>
          <cell r="S210">
            <v>0</v>
          </cell>
          <cell r="U210">
            <v>0</v>
          </cell>
          <cell r="Y210">
            <v>1924.07</v>
          </cell>
          <cell r="AB210" t="str">
            <v>Abono assistencial financeiro – complemento Piso da Enfermagem</v>
          </cell>
        </row>
        <row r="211">
          <cell r="C211" t="str">
            <v>UPA NOVA DESCOBERTA - CG Nº 008/2022</v>
          </cell>
          <cell r="E211" t="str">
            <v>TALLYSON SILVA DANTAS SANTOS</v>
          </cell>
          <cell r="F211" t="str">
            <v>2 - Outros Profissionais da Saúde</v>
          </cell>
          <cell r="G211" t="str">
            <v>3222-05</v>
          </cell>
          <cell r="H211" t="str">
            <v>03/2026</v>
          </cell>
          <cell r="I211" t="str">
            <v>0,00</v>
          </cell>
          <cell r="J211">
            <v>155.61000000000001</v>
          </cell>
          <cell r="K211">
            <v>0</v>
          </cell>
          <cell r="L211">
            <v>290.41000000000003</v>
          </cell>
          <cell r="M211">
            <v>32.42</v>
          </cell>
          <cell r="O211">
            <v>2.57</v>
          </cell>
          <cell r="R211">
            <v>125.2</v>
          </cell>
          <cell r="S211">
            <v>97.26</v>
          </cell>
          <cell r="U211">
            <v>0</v>
          </cell>
          <cell r="Y211">
            <v>0</v>
          </cell>
          <cell r="AB211" t="str">
            <v/>
          </cell>
        </row>
        <row r="212">
          <cell r="C212" t="str">
            <v>UPA NOVA DESCOBERTA - CG Nº 008/2022</v>
          </cell>
          <cell r="E212" t="str">
            <v>TAYSA KAROLINE GUERRA DANTAS</v>
          </cell>
          <cell r="F212" t="str">
            <v>2 - Outros Profissionais da Saúde</v>
          </cell>
          <cell r="G212" t="str">
            <v>2516-05</v>
          </cell>
          <cell r="H212" t="str">
            <v>03/2026</v>
          </cell>
          <cell r="I212" t="str">
            <v>0,00</v>
          </cell>
          <cell r="J212">
            <v>282.08999999999997</v>
          </cell>
          <cell r="K212">
            <v>0</v>
          </cell>
          <cell r="L212">
            <v>290.41000000000003</v>
          </cell>
          <cell r="M212">
            <v>32.42</v>
          </cell>
          <cell r="O212">
            <v>2.57</v>
          </cell>
          <cell r="S212">
            <v>0</v>
          </cell>
          <cell r="U212">
            <v>0</v>
          </cell>
          <cell r="Y212">
            <v>29.9</v>
          </cell>
          <cell r="AB212" t="str">
            <v>Beneficio obrigatorio CCT Federacao – Plano Assistencial Agiben</v>
          </cell>
        </row>
        <row r="213">
          <cell r="C213" t="str">
            <v>UPA NOVA DESCOBERTA - CG Nº 008/2022</v>
          </cell>
          <cell r="E213" t="str">
            <v>TELMA LUCIA DOS SANTOS</v>
          </cell>
          <cell r="F213" t="str">
            <v>2 - Outros Profissionais da Saúde</v>
          </cell>
          <cell r="G213" t="str">
            <v>3222-05</v>
          </cell>
          <cell r="H213" t="str">
            <v>03/2026</v>
          </cell>
          <cell r="I213" t="str">
            <v>0,00</v>
          </cell>
          <cell r="J213">
            <v>197.18</v>
          </cell>
          <cell r="K213">
            <v>0</v>
          </cell>
          <cell r="L213">
            <v>290.41000000000003</v>
          </cell>
          <cell r="M213">
            <v>32.42</v>
          </cell>
          <cell r="O213">
            <v>2.57</v>
          </cell>
          <cell r="R213">
            <v>135</v>
          </cell>
          <cell r="S213">
            <v>97.26</v>
          </cell>
          <cell r="U213">
            <v>0</v>
          </cell>
          <cell r="Y213">
            <v>1704</v>
          </cell>
          <cell r="AB213" t="str">
            <v>Abono assistencial financeiro – complemento Piso da Enfermagem</v>
          </cell>
        </row>
        <row r="214">
          <cell r="C214" t="str">
            <v>UPA NOVA DESCOBERTA - CG Nº 008/2022</v>
          </cell>
          <cell r="E214" t="str">
            <v>THAIS EMILIANO DE MELO DUPRAT</v>
          </cell>
          <cell r="F214" t="str">
            <v>2 - Outros Profissionais da Saúde</v>
          </cell>
          <cell r="G214" t="str">
            <v>2235-05</v>
          </cell>
          <cell r="H214" t="str">
            <v>03/2026</v>
          </cell>
          <cell r="I214" t="str">
            <v>0,00</v>
          </cell>
          <cell r="J214">
            <v>198.05</v>
          </cell>
          <cell r="K214">
            <v>0</v>
          </cell>
          <cell r="L214">
            <v>290.41000000000003</v>
          </cell>
          <cell r="M214">
            <v>2.79</v>
          </cell>
          <cell r="O214">
            <v>2.57</v>
          </cell>
          <cell r="S214">
            <v>0</v>
          </cell>
          <cell r="U214">
            <v>0</v>
          </cell>
          <cell r="Y214">
            <v>2459.15</v>
          </cell>
          <cell r="AB214" t="str">
            <v>Abono assistencial financeiro – complemento Piso da Enfermagem</v>
          </cell>
        </row>
        <row r="215">
          <cell r="C215" t="str">
            <v>UPA NOVA DESCOBERTA - CG Nº 008/2022</v>
          </cell>
          <cell r="E215" t="str">
            <v>THIAGO DE LIMA DURAES</v>
          </cell>
          <cell r="F215" t="str">
            <v>2 - Outros Profissionais da Saúde</v>
          </cell>
          <cell r="G215" t="str">
            <v>3222-05</v>
          </cell>
          <cell r="H215" t="str">
            <v>03/2026</v>
          </cell>
          <cell r="I215" t="str">
            <v>0,00</v>
          </cell>
          <cell r="J215">
            <v>172.02</v>
          </cell>
          <cell r="K215">
            <v>0</v>
          </cell>
          <cell r="L215">
            <v>290.41000000000003</v>
          </cell>
          <cell r="M215">
            <v>32.42</v>
          </cell>
          <cell r="O215">
            <v>2.57</v>
          </cell>
          <cell r="R215">
            <v>91</v>
          </cell>
          <cell r="S215">
            <v>90.78</v>
          </cell>
          <cell r="U215">
            <v>0</v>
          </cell>
          <cell r="Y215">
            <v>1704</v>
          </cell>
          <cell r="AB215" t="str">
            <v>Abono assistencial financeiro – complemento Piso da Enfermagem</v>
          </cell>
        </row>
        <row r="216">
          <cell r="C216" t="str">
            <v>UPA NOVA DESCOBERTA - CG Nº 008/2022</v>
          </cell>
          <cell r="E216" t="str">
            <v>VALDILENE PEREIRA DA SILVA</v>
          </cell>
          <cell r="F216" t="str">
            <v>2 - Outros Profissionais da Saúde</v>
          </cell>
          <cell r="G216" t="str">
            <v>2235-05</v>
          </cell>
          <cell r="H216" t="str">
            <v>03/2026</v>
          </cell>
          <cell r="I216" t="str">
            <v>0,00</v>
          </cell>
          <cell r="J216">
            <v>201.56</v>
          </cell>
          <cell r="K216">
            <v>0</v>
          </cell>
          <cell r="L216">
            <v>290.41000000000003</v>
          </cell>
          <cell r="M216">
            <v>2.79</v>
          </cell>
          <cell r="O216">
            <v>2.57</v>
          </cell>
          <cell r="S216">
            <v>0</v>
          </cell>
          <cell r="U216">
            <v>138.38999999999999</v>
          </cell>
          <cell r="X216" t="str">
            <v>AUXILIO CRECHE</v>
          </cell>
          <cell r="Y216">
            <v>2459.15</v>
          </cell>
          <cell r="AB216" t="str">
            <v>Abono assistencial financeiro – complemento Piso da Enfermagem</v>
          </cell>
        </row>
        <row r="217">
          <cell r="C217" t="str">
            <v>UPA NOVA DESCOBERTA - CG Nº 008/2022</v>
          </cell>
          <cell r="E217" t="str">
            <v>VANESSA GOMES DA SILVA FERREIRA</v>
          </cell>
          <cell r="F217" t="str">
            <v>2 - Outros Profissionais da Saúde</v>
          </cell>
          <cell r="G217" t="str">
            <v>3222-05</v>
          </cell>
          <cell r="H217" t="str">
            <v>03/2026</v>
          </cell>
          <cell r="I217" t="str">
            <v>0,00</v>
          </cell>
          <cell r="J217">
            <v>175.06</v>
          </cell>
          <cell r="K217">
            <v>0</v>
          </cell>
          <cell r="L217">
            <v>290.41000000000003</v>
          </cell>
          <cell r="M217">
            <v>32.42</v>
          </cell>
          <cell r="O217">
            <v>2.57</v>
          </cell>
          <cell r="S217">
            <v>0</v>
          </cell>
          <cell r="U217">
            <v>0</v>
          </cell>
          <cell r="Y217">
            <v>1704</v>
          </cell>
          <cell r="AB217" t="str">
            <v>Abono assistencial financeiro – complemento Piso da Enfermagem</v>
          </cell>
        </row>
        <row r="218">
          <cell r="C218" t="str">
            <v>UPA NOVA DESCOBERTA - CG Nº 008/2022</v>
          </cell>
          <cell r="E218" t="str">
            <v>VANESSA PAULINA DOS PASSOS</v>
          </cell>
          <cell r="F218" t="str">
            <v>3 - Administrativo</v>
          </cell>
          <cell r="G218" t="str">
            <v>5211-30</v>
          </cell>
          <cell r="H218" t="str">
            <v>03/2026</v>
          </cell>
          <cell r="I218" t="str">
            <v>0,00</v>
          </cell>
          <cell r="J218">
            <v>167.91</v>
          </cell>
          <cell r="K218">
            <v>0</v>
          </cell>
          <cell r="L218">
            <v>0</v>
          </cell>
          <cell r="M218">
            <v>0</v>
          </cell>
          <cell r="O218">
            <v>2.57</v>
          </cell>
          <cell r="R218">
            <v>270</v>
          </cell>
          <cell r="S218">
            <v>102.03</v>
          </cell>
          <cell r="U218">
            <v>0</v>
          </cell>
          <cell r="Y218">
            <v>29.9</v>
          </cell>
          <cell r="AB218" t="str">
            <v>Beneficio obrigatorio CCT Federacao – Plano Assistencial Agiben</v>
          </cell>
        </row>
        <row r="219">
          <cell r="C219" t="str">
            <v>UPA NOVA DESCOBERTA - CG Nº 008/2022</v>
          </cell>
          <cell r="E219" t="str">
            <v>VANUSA MARIA DA SILVA SANTOS</v>
          </cell>
          <cell r="F219" t="str">
            <v>2 - Outros Profissionais da Saúde</v>
          </cell>
          <cell r="G219" t="str">
            <v>2516-05</v>
          </cell>
          <cell r="H219" t="str">
            <v>03/2026</v>
          </cell>
          <cell r="I219" t="str">
            <v>0,00</v>
          </cell>
          <cell r="J219">
            <v>292.47000000000003</v>
          </cell>
          <cell r="K219">
            <v>0</v>
          </cell>
          <cell r="L219">
            <v>0</v>
          </cell>
          <cell r="M219">
            <v>0</v>
          </cell>
          <cell r="O219">
            <v>2.57</v>
          </cell>
          <cell r="S219">
            <v>0</v>
          </cell>
          <cell r="U219">
            <v>0</v>
          </cell>
          <cell r="Y219">
            <v>29.9</v>
          </cell>
          <cell r="AB219" t="str">
            <v>Beneficio obrigatorio CCT Federacao – Plano Assistencial Agiben</v>
          </cell>
        </row>
        <row r="220">
          <cell r="C220" t="str">
            <v>UPA NOVA DESCOBERTA - CG Nº 008/2022</v>
          </cell>
          <cell r="E220" t="str">
            <v>VINICIUS DE LIRA NUNES</v>
          </cell>
          <cell r="F220" t="str">
            <v>2 - Outros Profissionais da Saúde</v>
          </cell>
          <cell r="G220" t="str">
            <v>2235-05</v>
          </cell>
          <cell r="H220" t="str">
            <v>03/2026</v>
          </cell>
          <cell r="I220" t="str">
            <v>0,00</v>
          </cell>
          <cell r="J220">
            <v>207.33</v>
          </cell>
          <cell r="K220">
            <v>0</v>
          </cell>
          <cell r="L220">
            <v>290.41000000000003</v>
          </cell>
          <cell r="M220">
            <v>2.79</v>
          </cell>
          <cell r="O220">
            <v>2.57</v>
          </cell>
          <cell r="S220">
            <v>0</v>
          </cell>
          <cell r="U220">
            <v>0</v>
          </cell>
          <cell r="Y220">
            <v>2459.15</v>
          </cell>
          <cell r="AB220" t="str">
            <v>Abono assistencial financeiro – complemento Piso da Enfermagem</v>
          </cell>
        </row>
        <row r="221">
          <cell r="C221" t="str">
            <v>UPA NOVA DESCOBERTA - CG Nº 008/2022</v>
          </cell>
          <cell r="E221" t="str">
            <v>VITORIA TAVANY DE SOUZA NASCIMENTO</v>
          </cell>
          <cell r="F221" t="str">
            <v>3 - Administrativo</v>
          </cell>
          <cell r="G221" t="str">
            <v>5163-45</v>
          </cell>
          <cell r="H221" t="str">
            <v>03/2026</v>
          </cell>
          <cell r="I221" t="str">
            <v>0,00</v>
          </cell>
          <cell r="J221">
            <v>155.61000000000001</v>
          </cell>
          <cell r="K221">
            <v>0</v>
          </cell>
          <cell r="L221">
            <v>290.41000000000003</v>
          </cell>
          <cell r="M221">
            <v>32.42</v>
          </cell>
          <cell r="O221">
            <v>2.57</v>
          </cell>
          <cell r="R221">
            <v>270</v>
          </cell>
          <cell r="S221">
            <v>68.08</v>
          </cell>
          <cell r="U221">
            <v>0</v>
          </cell>
          <cell r="Y221">
            <v>29.9</v>
          </cell>
          <cell r="AB221" t="str">
            <v>Beneficio obrigatorio CCT Federacao – Plano Assistencial Agiben</v>
          </cell>
        </row>
        <row r="222">
          <cell r="C222" t="str">
            <v>UPA NOVA DESCOBERTA - CG Nº 008/2022</v>
          </cell>
          <cell r="E222" t="str">
            <v>VIVIANE SOARES DA SILVA</v>
          </cell>
          <cell r="F222" t="str">
            <v>3 - Administrativo</v>
          </cell>
          <cell r="G222" t="str">
            <v>5134-30</v>
          </cell>
          <cell r="H222" t="str">
            <v>03/2026</v>
          </cell>
          <cell r="I222" t="str">
            <v>0,00</v>
          </cell>
          <cell r="J222">
            <v>155.61000000000001</v>
          </cell>
          <cell r="K222">
            <v>0</v>
          </cell>
          <cell r="L222">
            <v>290.41000000000003</v>
          </cell>
          <cell r="M222">
            <v>32.42</v>
          </cell>
          <cell r="O222">
            <v>2.57</v>
          </cell>
          <cell r="R222">
            <v>378</v>
          </cell>
          <cell r="S222">
            <v>194.52</v>
          </cell>
          <cell r="U222">
            <v>0</v>
          </cell>
          <cell r="Y222">
            <v>29.9</v>
          </cell>
          <cell r="AB222" t="str">
            <v>Beneficio obrigatorio CCT Federacao – Plano Assistencial Agiben</v>
          </cell>
        </row>
        <row r="223">
          <cell r="C223" t="str">
            <v>UPA NOVA DESCOBERTA - CG Nº 008/2022</v>
          </cell>
          <cell r="E223" t="str">
            <v>WAGNER PEREIRA SEABRA</v>
          </cell>
          <cell r="F223" t="str">
            <v>3 - Administrativo</v>
          </cell>
          <cell r="G223" t="str">
            <v>5174-10</v>
          </cell>
          <cell r="H223" t="str">
            <v>03/2026</v>
          </cell>
          <cell r="I223" t="str">
            <v>0,00</v>
          </cell>
          <cell r="J223">
            <v>162.1</v>
          </cell>
          <cell r="K223">
            <v>0</v>
          </cell>
          <cell r="L223">
            <v>0</v>
          </cell>
          <cell r="M223">
            <v>0</v>
          </cell>
          <cell r="O223">
            <v>2.57</v>
          </cell>
          <cell r="R223">
            <v>12</v>
          </cell>
          <cell r="S223">
            <v>11.99</v>
          </cell>
          <cell r="U223">
            <v>0</v>
          </cell>
          <cell r="Y223">
            <v>29.9</v>
          </cell>
          <cell r="AB223" t="str">
            <v>Beneficio obrigatorio CCT Federacao – Plano Assistencial Agiben</v>
          </cell>
        </row>
        <row r="224">
          <cell r="C224" t="str">
            <v>UPA NOVA DESCOBERTA - CG Nº 008/2022</v>
          </cell>
          <cell r="E224" t="str">
            <v>WELHINGTON JOSE DA SILVA</v>
          </cell>
          <cell r="F224" t="str">
            <v>2 - Outros Profissionais da Saúde</v>
          </cell>
          <cell r="G224" t="str">
            <v>3222-05</v>
          </cell>
          <cell r="H224" t="str">
            <v>03/2026</v>
          </cell>
          <cell r="I224" t="str">
            <v>0,00</v>
          </cell>
          <cell r="J224">
            <v>230.2</v>
          </cell>
          <cell r="K224">
            <v>0</v>
          </cell>
          <cell r="L224">
            <v>0</v>
          </cell>
          <cell r="M224">
            <v>0</v>
          </cell>
          <cell r="O224">
            <v>2.57</v>
          </cell>
          <cell r="S224">
            <v>0</v>
          </cell>
          <cell r="U224">
            <v>0</v>
          </cell>
          <cell r="Y224">
            <v>1704</v>
          </cell>
          <cell r="AB224" t="str">
            <v>Abono assistencial financeiro – complemento Piso da Enfermagem</v>
          </cell>
        </row>
        <row r="225">
          <cell r="C225" t="str">
            <v>UPA NOVA DESCOBERTA - CG Nº 008/2022</v>
          </cell>
          <cell r="E225" t="str">
            <v>ZULEIDE SOARES DA SILVA</v>
          </cell>
          <cell r="F225" t="str">
            <v>2 - Outros Profissionais da Saúde</v>
          </cell>
          <cell r="G225" t="str">
            <v>3222-05</v>
          </cell>
          <cell r="H225" t="str">
            <v>03/2026</v>
          </cell>
          <cell r="I225" t="str">
            <v>0,00</v>
          </cell>
          <cell r="J225">
            <v>155.61000000000001</v>
          </cell>
          <cell r="K225">
            <v>0</v>
          </cell>
          <cell r="L225">
            <v>290.41000000000003</v>
          </cell>
          <cell r="M225">
            <v>32.42</v>
          </cell>
          <cell r="O225">
            <v>2.57</v>
          </cell>
          <cell r="U225">
            <v>0</v>
          </cell>
          <cell r="Y225">
            <v>1704</v>
          </cell>
          <cell r="AB225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0518F-1C6F-436B-ADD2-A8DA11799CE8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2516-05</v>
      </c>
      <c r="G3" s="13" t="str">
        <f>IF('[1]TCE - ANEXO III - Preencher'!H12="","",'[1]TCE - ANEXO III - Preencher'!H12)</f>
        <v>03/2026</v>
      </c>
      <c r="H3" s="14" t="str">
        <f>'[1]TCE - ANEXO III - Preencher'!I12</f>
        <v>0,00</v>
      </c>
      <c r="I3" s="14">
        <f>'[1]TCE - ANEXO III - Preencher'!J12</f>
        <v>330.91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2.58</v>
      </c>
      <c r="O3" s="15">
        <f>'[1]TCE - ANEXO III - Preencher'!P12</f>
        <v>0</v>
      </c>
      <c r="P3" s="16">
        <f>N3-O3</f>
        <v>2.58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363.39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 xml:space="preserve">ADEMAR DA PAZ GOMES 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 t="str">
        <f>IF('[1]TCE - ANEXO III - Preencher'!H13="","",'[1]TCE - ANEXO III - Preencher'!H13)</f>
        <v>03/2026</v>
      </c>
      <c r="H4" s="14" t="str">
        <f>'[1]TCE - ANEXO III - Preencher'!I13</f>
        <v>0,00</v>
      </c>
      <c r="I4" s="14">
        <f>'[1]TCE - ANEXO III - Preencher'!J13</f>
        <v>155.61000000000001</v>
      </c>
      <c r="J4" s="14">
        <f>'[1]TCE - ANEXO III - Preencher'!K13</f>
        <v>0</v>
      </c>
      <c r="K4" s="15">
        <f>'[1]TCE - ANEXO III - Preencher'!L13</f>
        <v>290.42</v>
      </c>
      <c r="L4" s="15">
        <f>'[1]TCE - ANEXO III - Preencher'!M13</f>
        <v>32.42</v>
      </c>
      <c r="M4" s="15">
        <f t="shared" ref="M4:M67" si="1">K4-L4</f>
        <v>258</v>
      </c>
      <c r="N4" s="15">
        <f>'[1]TCE - ANEXO III - Preencher'!O13</f>
        <v>2.58</v>
      </c>
      <c r="O4" s="15">
        <f>'[1]TCE - ANEXO III - Preencher'!P13</f>
        <v>0</v>
      </c>
      <c r="P4" s="16">
        <f t="shared" ref="P4:P67" si="2">N4-O4</f>
        <v>2.58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29.9</v>
      </c>
      <c r="Y4" s="15">
        <f>'[1]TCE - ANEXO III - Preencher'!Z13</f>
        <v>0</v>
      </c>
      <c r="Z4" s="16">
        <f t="shared" ref="Z4:Z67" si="5">X4-Y4</f>
        <v>29.9</v>
      </c>
      <c r="AA4" s="17" t="str">
        <f>IF('[1]TCE - ANEXO III - Preencher'!AB13="","",'[1]TCE - ANEXO III - Preencher'!AB13)</f>
        <v>Beneficio obrigatorio CCT Federacao – Plano Assistencial Agiben</v>
      </c>
      <c r="AB4" s="15">
        <f t="shared" si="0"/>
        <v>446.09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ADRIANA CARNEIRO GUEDES ALCOFORADO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2232-08</v>
      </c>
      <c r="G5" s="13" t="str">
        <f>IF('[1]TCE - ANEXO III - Preencher'!H14="","",'[1]TCE - ANEXO III - Preencher'!H14)</f>
        <v>03/2026</v>
      </c>
      <c r="H5" s="14" t="str">
        <f>'[1]TCE - ANEXO III - Preencher'!I14</f>
        <v>0,00</v>
      </c>
      <c r="I5" s="14">
        <f>'[1]TCE - ANEXO III - Preencher'!J14</f>
        <v>517.4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2.58</v>
      </c>
      <c r="O5" s="15">
        <f>'[1]TCE - ANEXO III - Preencher'!P14</f>
        <v>0</v>
      </c>
      <c r="P5" s="16">
        <f t="shared" si="2"/>
        <v>2.58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>Beneficio obrigatorio CCT Federacao – Plano Assistencial Agiben</v>
      </c>
      <c r="AB5" s="15">
        <f t="shared" si="0"/>
        <v>549.88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ADRIELE KARLA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03/2026</v>
      </c>
      <c r="H6" s="14" t="str">
        <f>'[1]TCE - ANEXO III - Preencher'!I15</f>
        <v>0,00</v>
      </c>
      <c r="I6" s="14">
        <f>'[1]TCE - ANEXO III - Preencher'!J15</f>
        <v>158.91999999999999</v>
      </c>
      <c r="J6" s="14">
        <f>'[1]TCE - ANEXO III - Preencher'!K15</f>
        <v>0</v>
      </c>
      <c r="K6" s="15">
        <f>'[1]TCE - ANEXO III - Preencher'!L15</f>
        <v>290.42</v>
      </c>
      <c r="L6" s="15">
        <f>'[1]TCE - ANEXO III - Preencher'!M15</f>
        <v>32.42</v>
      </c>
      <c r="M6" s="15">
        <f t="shared" si="1"/>
        <v>258</v>
      </c>
      <c r="N6" s="15">
        <f>'[1]TCE - ANEXO III - Preencher'!O15</f>
        <v>2.58</v>
      </c>
      <c r="O6" s="15">
        <f>'[1]TCE - ANEXO III - Preencher'!P15</f>
        <v>0</v>
      </c>
      <c r="P6" s="16">
        <f t="shared" si="2"/>
        <v>2.58</v>
      </c>
      <c r="Q6" s="15">
        <f>'[1]TCE - ANEXO III - Preencher'!R15</f>
        <v>135</v>
      </c>
      <c r="R6" s="15">
        <f>'[1]TCE - ANEXO III - Preencher'!S15</f>
        <v>90.78</v>
      </c>
      <c r="S6" s="16">
        <f t="shared" si="3"/>
        <v>44.22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2167.7199999999998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ADRIELLY BEATRIZ MELO DE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03/2026</v>
      </c>
      <c r="H7" s="14" t="str">
        <f>'[1]TCE - ANEXO III - Preencher'!I16</f>
        <v>0,00</v>
      </c>
      <c r="I7" s="14">
        <f>'[1]TCE - ANEXO III - Preencher'!J16</f>
        <v>181.37</v>
      </c>
      <c r="J7" s="14">
        <f>'[1]TCE - ANEXO III - Preencher'!K16</f>
        <v>0</v>
      </c>
      <c r="K7" s="15">
        <f>'[1]TCE - ANEXO III - Preencher'!L16</f>
        <v>290.42</v>
      </c>
      <c r="L7" s="15">
        <f>'[1]TCE - ANEXO III - Preencher'!M16</f>
        <v>32.42</v>
      </c>
      <c r="M7" s="15">
        <f t="shared" si="1"/>
        <v>258</v>
      </c>
      <c r="N7" s="15">
        <f>'[1]TCE - ANEXO III - Preencher'!O16</f>
        <v>2.58</v>
      </c>
      <c r="O7" s="15">
        <f>'[1]TCE - ANEXO III - Preencher'!P16</f>
        <v>0</v>
      </c>
      <c r="P7" s="16">
        <f t="shared" si="2"/>
        <v>2.58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471.84999999999997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ALBERICO GREGORIO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03/2026</v>
      </c>
      <c r="H8" s="14" t="str">
        <f>'[1]TCE - ANEXO III - Preencher'!I17</f>
        <v>0,00</v>
      </c>
      <c r="I8" s="14">
        <f>'[1]TCE - ANEXO III - Preencher'!J17</f>
        <v>186.66</v>
      </c>
      <c r="J8" s="14">
        <f>'[1]TCE - ANEXO III - Preencher'!K17</f>
        <v>0</v>
      </c>
      <c r="K8" s="15">
        <f>'[1]TCE - ANEXO III - Preencher'!L17</f>
        <v>290.42</v>
      </c>
      <c r="L8" s="15">
        <f>'[1]TCE - ANEXO III - Preencher'!M17</f>
        <v>32.42</v>
      </c>
      <c r="M8" s="15">
        <f t="shared" si="1"/>
        <v>258</v>
      </c>
      <c r="N8" s="15">
        <f>'[1]TCE - ANEXO III - Preencher'!O17</f>
        <v>2.58</v>
      </c>
      <c r="O8" s="15">
        <f>'[1]TCE - ANEXO III - Preencher'!P17</f>
        <v>0</v>
      </c>
      <c r="P8" s="16">
        <f t="shared" si="2"/>
        <v>2.58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447.23999999999995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ALCILENE DA CONCEICÃO PEREIRA CASTOR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03/2026</v>
      </c>
      <c r="H9" s="14" t="str">
        <f>'[1]TCE - ANEXO III - Preencher'!I18</f>
        <v>0,00</v>
      </c>
      <c r="I9" s="14">
        <f>'[1]TCE - ANEXO III - Preencher'!J18</f>
        <v>171.9</v>
      </c>
      <c r="J9" s="14">
        <f>'[1]TCE - ANEXO III - Preencher'!K18</f>
        <v>0</v>
      </c>
      <c r="K9" s="15">
        <f>'[1]TCE - ANEXO III - Preencher'!L18</f>
        <v>290.42</v>
      </c>
      <c r="L9" s="15">
        <f>'[1]TCE - ANEXO III - Preencher'!M18</f>
        <v>32.42</v>
      </c>
      <c r="M9" s="15">
        <f t="shared" si="1"/>
        <v>258</v>
      </c>
      <c r="N9" s="15">
        <f>'[1]TCE - ANEXO III - Preencher'!O18</f>
        <v>2.58</v>
      </c>
      <c r="O9" s="15">
        <f>'[1]TCE - ANEXO III - Preencher'!P18</f>
        <v>0</v>
      </c>
      <c r="P9" s="16">
        <f t="shared" si="2"/>
        <v>2.58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2136.48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 xml:space="preserve">ALCILENE MARIA DA SILVA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03/2026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2.58</v>
      </c>
      <c r="O10" s="15">
        <f>'[1]TCE - ANEXO III - Preencher'!P19</f>
        <v>0</v>
      </c>
      <c r="P10" s="16">
        <f t="shared" si="2"/>
        <v>2.58</v>
      </c>
      <c r="Q10" s="15">
        <f>'[1]TCE - ANEXO III - Preencher'!R19</f>
        <v>135</v>
      </c>
      <c r="R10" s="15">
        <f>'[1]TCE - ANEXO III - Preencher'!S19</f>
        <v>97.26</v>
      </c>
      <c r="S10" s="16">
        <f t="shared" si="3"/>
        <v>37.739999999999995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assistencial financeiro – complemento Piso da Enfermagem</v>
      </c>
      <c r="AB10" s="15">
        <f t="shared" si="0"/>
        <v>1899.93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ALCIONE GOMES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03/2026</v>
      </c>
      <c r="H11" s="14" t="str">
        <f>'[1]TCE - ANEXO III - Preencher'!I20</f>
        <v>0,00</v>
      </c>
      <c r="I11" s="14">
        <f>'[1]TCE - ANEXO III - Preencher'!J20</f>
        <v>182.83</v>
      </c>
      <c r="J11" s="14">
        <f>'[1]TCE - ANEXO III - Preencher'!K20</f>
        <v>0</v>
      </c>
      <c r="K11" s="15">
        <f>'[1]TCE - ANEXO III - Preencher'!L20</f>
        <v>290.42</v>
      </c>
      <c r="L11" s="15">
        <f>'[1]TCE - ANEXO III - Preencher'!M20</f>
        <v>2.79</v>
      </c>
      <c r="M11" s="15">
        <f t="shared" si="1"/>
        <v>287.63</v>
      </c>
      <c r="N11" s="15">
        <f>'[1]TCE - ANEXO III - Preencher'!O20</f>
        <v>2.58</v>
      </c>
      <c r="O11" s="15">
        <f>'[1]TCE - ANEXO III - Preencher'!P20</f>
        <v>0</v>
      </c>
      <c r="P11" s="16">
        <f t="shared" si="2"/>
        <v>2.58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1163.7</v>
      </c>
      <c r="Y11" s="15">
        <f>'[1]TCE - ANEXO III - Preencher'!Z20</f>
        <v>0</v>
      </c>
      <c r="Z11" s="16">
        <f t="shared" si="5"/>
        <v>1163.7</v>
      </c>
      <c r="AA11" s="17" t="str">
        <f>IF('[1]TCE - ANEXO III - Preencher'!AB20="","",'[1]TCE - ANEXO III - Preencher'!AB20)</f>
        <v>Abono assistencial financeiro – complemento Piso da Enfermagem</v>
      </c>
      <c r="AB11" s="15">
        <f t="shared" si="0"/>
        <v>1636.74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ALEXANDRA DAMASCENA DA COSTA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03/2026</v>
      </c>
      <c r="H12" s="14" t="str">
        <f>'[1]TCE - ANEXO III - Preencher'!I21</f>
        <v>0,00</v>
      </c>
      <c r="I12" s="14">
        <f>'[1]TCE - ANEXO III - Preencher'!J21</f>
        <v>170.24</v>
      </c>
      <c r="J12" s="14">
        <f>'[1]TCE - ANEXO III - Preencher'!K21</f>
        <v>0</v>
      </c>
      <c r="K12" s="15">
        <f>'[1]TCE - ANEXO III - Preencher'!L21</f>
        <v>290.42</v>
      </c>
      <c r="L12" s="15">
        <f>'[1]TCE - ANEXO III - Preencher'!M21</f>
        <v>32.42</v>
      </c>
      <c r="M12" s="15">
        <f t="shared" si="1"/>
        <v>258</v>
      </c>
      <c r="N12" s="15">
        <f>'[1]TCE - ANEXO III - Preencher'!O21</f>
        <v>2.58</v>
      </c>
      <c r="O12" s="15">
        <f>'[1]TCE - ANEXO III - Preencher'!P21</f>
        <v>0</v>
      </c>
      <c r="P12" s="16">
        <f t="shared" si="2"/>
        <v>2.58</v>
      </c>
      <c r="Q12" s="15">
        <f>'[1]TCE - ANEXO III - Preencher'!R21</f>
        <v>241.6</v>
      </c>
      <c r="R12" s="15">
        <f>'[1]TCE - ANEXO III - Preencher'!S21</f>
        <v>97.26</v>
      </c>
      <c r="S12" s="16">
        <f t="shared" si="3"/>
        <v>144.33999999999997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2279.16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ALICE GABRIELLE AMORIM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4110-05</v>
      </c>
      <c r="G13" s="13" t="str">
        <f>IF('[1]TCE - ANEXO III - Preencher'!H22="","",'[1]TCE - ANEXO III - Preencher'!H22)</f>
        <v>03/2026</v>
      </c>
      <c r="H13" s="14" t="str">
        <f>'[1]TCE - ANEXO III - Preencher'!I22</f>
        <v>0,00</v>
      </c>
      <c r="I13" s="14">
        <f>'[1]TCE - ANEXO III - Preencher'!J22</f>
        <v>15.23</v>
      </c>
      <c r="J13" s="14">
        <f>'[1]TCE - ANEXO III - Preencher'!K22</f>
        <v>0</v>
      </c>
      <c r="K13" s="15">
        <f>'[1]TCE - ANEXO III - Preencher'!L22</f>
        <v>290.42</v>
      </c>
      <c r="L13" s="15">
        <f>'[1]TCE - ANEXO III - Preencher'!M22</f>
        <v>15.18</v>
      </c>
      <c r="M13" s="15">
        <f t="shared" si="1"/>
        <v>275.24</v>
      </c>
      <c r="N13" s="15">
        <f>'[1]TCE - ANEXO III - Preencher'!O22</f>
        <v>2.58</v>
      </c>
      <c r="O13" s="15">
        <f>'[1]TCE - ANEXO III - Preencher'!P22</f>
        <v>0</v>
      </c>
      <c r="P13" s="16">
        <f t="shared" si="2"/>
        <v>2.58</v>
      </c>
      <c r="Q13" s="15">
        <f>'[1]TCE - ANEXO III - Preencher'!R22</f>
        <v>135</v>
      </c>
      <c r="R13" s="15">
        <f>'[1]TCE - ANEXO III - Preencher'!S22</f>
        <v>85.79</v>
      </c>
      <c r="S13" s="16">
        <f t="shared" si="3"/>
        <v>49.209999999999994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29.9</v>
      </c>
      <c r="Y13" s="15">
        <f>'[1]TCE - ANEXO III - Preencher'!Z22</f>
        <v>0</v>
      </c>
      <c r="Z13" s="16">
        <f t="shared" si="5"/>
        <v>29.9</v>
      </c>
      <c r="AA13" s="17" t="str">
        <f>IF('[1]TCE - ANEXO III - Preencher'!AB22="","",'[1]TCE - ANEXO III - Preencher'!AB22)</f>
        <v>Beneficio obrigatorio CCT Federacao – Plano Assistencial Agiben</v>
      </c>
      <c r="AB13" s="15">
        <f t="shared" si="0"/>
        <v>372.15999999999997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ALINE LIVIA DO NASCIMENTO SILVA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03/2026</v>
      </c>
      <c r="H14" s="14" t="str">
        <f>'[1]TCE - ANEXO III - Preencher'!I23</f>
        <v>0,00</v>
      </c>
      <c r="I14" s="14">
        <f>'[1]TCE - ANEXO III - Preencher'!J23</f>
        <v>333.76</v>
      </c>
      <c r="J14" s="14">
        <f>'[1]TCE - ANEXO III - Preencher'!K23</f>
        <v>0</v>
      </c>
      <c r="K14" s="15">
        <f>'[1]TCE - ANEXO III - Preencher'!L23</f>
        <v>290.42</v>
      </c>
      <c r="L14" s="15">
        <f>'[1]TCE - ANEXO III - Preencher'!M23</f>
        <v>32.42</v>
      </c>
      <c r="M14" s="15">
        <f t="shared" si="1"/>
        <v>258</v>
      </c>
      <c r="N14" s="15">
        <f>'[1]TCE - ANEXO III - Preencher'!O23</f>
        <v>2.58</v>
      </c>
      <c r="O14" s="15">
        <f>'[1]TCE - ANEXO III - Preencher'!P23</f>
        <v>0</v>
      </c>
      <c r="P14" s="16">
        <f t="shared" si="2"/>
        <v>2.58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594.34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ALLISON LEONARDO BARBOZA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3132-20</v>
      </c>
      <c r="G15" s="13" t="str">
        <f>IF('[1]TCE - ANEXO III - Preencher'!H24="","",'[1]TCE - ANEXO III - Preencher'!H24)</f>
        <v>03/2026</v>
      </c>
      <c r="H15" s="14" t="str">
        <f>'[1]TCE - ANEXO III - Preencher'!I24</f>
        <v>0,00</v>
      </c>
      <c r="I15" s="14">
        <f>'[1]TCE - ANEXO III - Preencher'!J24</f>
        <v>438.78</v>
      </c>
      <c r="J15" s="14">
        <f>'[1]TCE - ANEXO III - Preencher'!K24</f>
        <v>0</v>
      </c>
      <c r="K15" s="15">
        <f>'[1]TCE - ANEXO III - Preencher'!L24</f>
        <v>290.42</v>
      </c>
      <c r="L15" s="15">
        <f>'[1]TCE - ANEXO III - Preencher'!M24</f>
        <v>32.42</v>
      </c>
      <c r="M15" s="15">
        <f t="shared" si="1"/>
        <v>258</v>
      </c>
      <c r="N15" s="15">
        <f>'[1]TCE - ANEXO III - Preencher'!O24</f>
        <v>2.58</v>
      </c>
      <c r="O15" s="15">
        <f>'[1]TCE - ANEXO III - Preencher'!P24</f>
        <v>0</v>
      </c>
      <c r="P15" s="16">
        <f t="shared" si="2"/>
        <v>2.58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729.26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ALRINEIDE ALBIDACIO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4221-10</v>
      </c>
      <c r="G16" s="13" t="str">
        <f>IF('[1]TCE - ANEXO III - Preencher'!H25="","",'[1]TCE - ANEXO III - Preencher'!H25)</f>
        <v>03/2026</v>
      </c>
      <c r="H16" s="14" t="str">
        <f>'[1]TCE - ANEXO III - Preencher'!I25</f>
        <v>0,00</v>
      </c>
      <c r="I16" s="14">
        <f>'[1]TCE - ANEXO III - Preencher'!J25</f>
        <v>186</v>
      </c>
      <c r="J16" s="14">
        <f>'[1]TCE - ANEXO III - Preencher'!K25</f>
        <v>0</v>
      </c>
      <c r="K16" s="15">
        <f>'[1]TCE - ANEXO III - Preencher'!L25</f>
        <v>290.42</v>
      </c>
      <c r="L16" s="15">
        <f>'[1]TCE - ANEXO III - Preencher'!M25</f>
        <v>32.42</v>
      </c>
      <c r="M16" s="15">
        <f t="shared" si="1"/>
        <v>258</v>
      </c>
      <c r="N16" s="15">
        <f>'[1]TCE - ANEXO III - Preencher'!O25</f>
        <v>2.58</v>
      </c>
      <c r="O16" s="15">
        <f>'[1]TCE - ANEXO III - Preencher'!P25</f>
        <v>0</v>
      </c>
      <c r="P16" s="16">
        <f t="shared" si="2"/>
        <v>2.58</v>
      </c>
      <c r="Q16" s="15">
        <f>'[1]TCE - ANEXO III - Preencher'!R25</f>
        <v>135</v>
      </c>
      <c r="R16" s="15">
        <f>'[1]TCE - ANEXO III - Preencher'!S25</f>
        <v>97.26</v>
      </c>
      <c r="S16" s="16">
        <f t="shared" si="3"/>
        <v>37.739999999999995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514.22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AMANDA ALINE DOS SANTOS ALMEIDA BATISTA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03/2026</v>
      </c>
      <c r="H17" s="14" t="str">
        <f>'[1]TCE - ANEXO III - Preencher'!I26</f>
        <v>0,00</v>
      </c>
      <c r="I17" s="14">
        <f>'[1]TCE - ANEXO III - Preencher'!J26</f>
        <v>174.65</v>
      </c>
      <c r="J17" s="14">
        <f>'[1]TCE - ANEXO III - Preencher'!K26</f>
        <v>0</v>
      </c>
      <c r="K17" s="15">
        <f>'[1]TCE - ANEXO III - Preencher'!L26</f>
        <v>290.42</v>
      </c>
      <c r="L17" s="15">
        <f>'[1]TCE - ANEXO III - Preencher'!M26</f>
        <v>2.79</v>
      </c>
      <c r="M17" s="15">
        <f t="shared" si="1"/>
        <v>287.63</v>
      </c>
      <c r="N17" s="15">
        <f>'[1]TCE - ANEXO III - Preencher'!O26</f>
        <v>2.58</v>
      </c>
      <c r="O17" s="15">
        <f>'[1]TCE - ANEXO III - Preencher'!P26</f>
        <v>0</v>
      </c>
      <c r="P17" s="16">
        <f t="shared" si="2"/>
        <v>2.58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138.38999999999999</v>
      </c>
      <c r="U17" s="15">
        <f>'[1]TCE - ANEXO III - Preencher'!V26</f>
        <v>0</v>
      </c>
      <c r="V17" s="16">
        <f t="shared" si="4"/>
        <v>138.38999999999999</v>
      </c>
      <c r="W17" s="17" t="str">
        <f>IF('[1]TCE - ANEXO III - Preencher'!X26="","",'[1]TCE - ANEXO III - Preencher'!X26)</f>
        <v>AUXILIO CRECHE</v>
      </c>
      <c r="X17" s="15">
        <f>'[1]TCE - ANEXO III - Preencher'!Y26</f>
        <v>2459.15</v>
      </c>
      <c r="Y17" s="15">
        <f>'[1]TCE - ANEXO III - Preencher'!Z26</f>
        <v>0</v>
      </c>
      <c r="Z17" s="16">
        <f t="shared" si="5"/>
        <v>2459.15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3062.4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AMANDA DACAL NEVES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03/2026</v>
      </c>
      <c r="H18" s="14" t="str">
        <f>'[1]TCE - ANEXO III - Preencher'!I27</f>
        <v>0,00</v>
      </c>
      <c r="I18" s="14">
        <f>'[1]TCE - ANEXO III - Preencher'!J27</f>
        <v>315.42</v>
      </c>
      <c r="J18" s="14">
        <f>'[1]TCE - ANEXO III - Preencher'!K27</f>
        <v>0</v>
      </c>
      <c r="K18" s="15">
        <f>'[1]TCE - ANEXO III - Preencher'!L27</f>
        <v>290.42</v>
      </c>
      <c r="L18" s="15">
        <f>'[1]TCE - ANEXO III - Preencher'!M27</f>
        <v>3.59</v>
      </c>
      <c r="M18" s="15">
        <f t="shared" si="1"/>
        <v>286.83000000000004</v>
      </c>
      <c r="N18" s="15">
        <f>'[1]TCE - ANEXO III - Preencher'!O27</f>
        <v>2.58</v>
      </c>
      <c r="O18" s="15">
        <f>'[1]TCE - ANEXO III - Preencher'!P27</f>
        <v>0</v>
      </c>
      <c r="P18" s="16">
        <f t="shared" si="2"/>
        <v>2.58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1924.07</v>
      </c>
      <c r="Y18" s="15">
        <f>'[1]TCE - ANEXO III - Preencher'!Z27</f>
        <v>0</v>
      </c>
      <c r="Z18" s="16">
        <f t="shared" si="5"/>
        <v>1924.07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2528.9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AMARA ANA ALVES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03/2026</v>
      </c>
      <c r="H19" s="14" t="str">
        <f>'[1]TCE - ANEXO III - Preencher'!I28</f>
        <v>0,00</v>
      </c>
      <c r="I19" s="14">
        <f>'[1]TCE - ANEXO III - Preencher'!J28</f>
        <v>203.74</v>
      </c>
      <c r="J19" s="14">
        <f>'[1]TCE - ANEXO III - Preencher'!K28</f>
        <v>0</v>
      </c>
      <c r="K19" s="15">
        <f>'[1]TCE - ANEXO III - Preencher'!L28</f>
        <v>290.42</v>
      </c>
      <c r="L19" s="15">
        <f>'[1]TCE - ANEXO III - Preencher'!M28</f>
        <v>32.42</v>
      </c>
      <c r="M19" s="15">
        <f t="shared" si="1"/>
        <v>258</v>
      </c>
      <c r="N19" s="15">
        <f>'[1]TCE - ANEXO III - Preencher'!O28</f>
        <v>2.58</v>
      </c>
      <c r="O19" s="15">
        <f>'[1]TCE - ANEXO III - Preencher'!P28</f>
        <v>0</v>
      </c>
      <c r="P19" s="16">
        <f t="shared" si="2"/>
        <v>2.58</v>
      </c>
      <c r="Q19" s="15">
        <f>'[1]TCE - ANEXO III - Preencher'!R28</f>
        <v>270</v>
      </c>
      <c r="R19" s="15">
        <f>'[1]TCE - ANEXO III - Preencher'!S28</f>
        <v>97.26</v>
      </c>
      <c r="S19" s="16">
        <f t="shared" si="3"/>
        <v>172.74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1704</v>
      </c>
      <c r="Y19" s="15">
        <f>'[1]TCE - ANEXO III - Preencher'!Z28</f>
        <v>0</v>
      </c>
      <c r="Z19" s="16">
        <f t="shared" si="5"/>
        <v>1704</v>
      </c>
      <c r="AA19" s="17" t="str">
        <f>IF('[1]TCE - ANEXO III - Preencher'!AB28="","",'[1]TCE - ANEXO III - Preencher'!AB28)</f>
        <v>Abono assistencial financeiro – complemento Piso da Enfermagem</v>
      </c>
      <c r="AB19" s="15">
        <f t="shared" si="0"/>
        <v>2341.06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>ANA BEATRIZ SANTOS KRICHNA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2232-08</v>
      </c>
      <c r="G20" s="13" t="str">
        <f>IF('[1]TCE - ANEXO III - Preencher'!H29="","",'[1]TCE - ANEXO III - Preencher'!H29)</f>
        <v>03/2026</v>
      </c>
      <c r="H20" s="14" t="str">
        <f>'[1]TCE - ANEXO III - Preencher'!I29</f>
        <v>0,00</v>
      </c>
      <c r="I20" s="14">
        <f>'[1]TCE - ANEXO III - Preencher'!J29</f>
        <v>287.89999999999998</v>
      </c>
      <c r="J20" s="14">
        <f>'[1]TCE - ANEXO III - Preencher'!K29</f>
        <v>0</v>
      </c>
      <c r="K20" s="15">
        <f>'[1]TCE - ANEXO III - Preencher'!L29</f>
        <v>290.42</v>
      </c>
      <c r="L20" s="15">
        <f>'[1]TCE - ANEXO III - Preencher'!M29</f>
        <v>32.42</v>
      </c>
      <c r="M20" s="15">
        <f t="shared" si="1"/>
        <v>258</v>
      </c>
      <c r="N20" s="15">
        <f>'[1]TCE - ANEXO III - Preencher'!O29</f>
        <v>2.58</v>
      </c>
      <c r="O20" s="15">
        <f>'[1]TCE - ANEXO III - Preencher'!P29</f>
        <v>0</v>
      </c>
      <c r="P20" s="16">
        <f t="shared" si="2"/>
        <v>2.58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578.38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ANA CLAUDIA REGO DA SILVA RODRIGUES BRASIL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4221-10</v>
      </c>
      <c r="G21" s="13" t="str">
        <f>IF('[1]TCE - ANEXO III - Preencher'!H30="","",'[1]TCE - ANEXO III - Preencher'!H30)</f>
        <v>03/2026</v>
      </c>
      <c r="H21" s="14" t="str">
        <f>'[1]TCE - ANEXO III - Preencher'!I30</f>
        <v>0,00</v>
      </c>
      <c r="I21" s="14">
        <f>'[1]TCE - ANEXO III - Preencher'!J30</f>
        <v>155.61000000000001</v>
      </c>
      <c r="J21" s="14">
        <f>'[1]TCE - ANEXO III - Preencher'!K30</f>
        <v>0</v>
      </c>
      <c r="K21" s="15">
        <f>'[1]TCE - ANEXO III - Preencher'!L30</f>
        <v>290.42</v>
      </c>
      <c r="L21" s="15">
        <f>'[1]TCE - ANEXO III - Preencher'!M30</f>
        <v>32.42</v>
      </c>
      <c r="M21" s="15">
        <f t="shared" si="1"/>
        <v>258</v>
      </c>
      <c r="N21" s="15">
        <f>'[1]TCE - ANEXO III - Preencher'!O30</f>
        <v>2.58</v>
      </c>
      <c r="O21" s="15">
        <f>'[1]TCE - ANEXO III - Preencher'!P30</f>
        <v>0</v>
      </c>
      <c r="P21" s="16">
        <f t="shared" si="2"/>
        <v>2.58</v>
      </c>
      <c r="Q21" s="15">
        <f>'[1]TCE - ANEXO III - Preencher'!R30</f>
        <v>270</v>
      </c>
      <c r="R21" s="15">
        <f>'[1]TCE - ANEXO III - Preencher'!S30</f>
        <v>97.26</v>
      </c>
      <c r="S21" s="16">
        <f t="shared" si="3"/>
        <v>172.74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618.83000000000004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ANA LUCIA SOLANO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03/2026</v>
      </c>
      <c r="H22" s="14" t="str">
        <f>'[1]TCE - ANEXO III - Preencher'!I31</f>
        <v>0,00</v>
      </c>
      <c r="I22" s="14">
        <f>'[1]TCE - ANEXO III - Preencher'!J31</f>
        <v>299.64</v>
      </c>
      <c r="J22" s="14">
        <f>'[1]TCE - ANEXO III - Preencher'!K31</f>
        <v>0</v>
      </c>
      <c r="K22" s="15">
        <f>'[1]TCE - ANEXO III - Preencher'!L31</f>
        <v>290.42</v>
      </c>
      <c r="L22" s="15">
        <f>'[1]TCE - ANEXO III - Preencher'!M31</f>
        <v>4.3600000000000003</v>
      </c>
      <c r="M22" s="15">
        <f t="shared" si="1"/>
        <v>286.06</v>
      </c>
      <c r="N22" s="15">
        <f>'[1]TCE - ANEXO III - Preencher'!O31</f>
        <v>2.58</v>
      </c>
      <c r="O22" s="15">
        <f>'[1]TCE - ANEXO III - Preencher'!P31</f>
        <v>0</v>
      </c>
      <c r="P22" s="16">
        <f t="shared" si="2"/>
        <v>2.58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138.38999999999999</v>
      </c>
      <c r="U22" s="15">
        <f>'[1]TCE - ANEXO III - Preencher'!V31</f>
        <v>0</v>
      </c>
      <c r="V22" s="16">
        <f t="shared" si="4"/>
        <v>138.38999999999999</v>
      </c>
      <c r="W22" s="17" t="str">
        <f>IF('[1]TCE - ANEXO III - Preencher'!X31="","",'[1]TCE - ANEXO III - Preencher'!X31)</f>
        <v>AUXILIO CRECHE</v>
      </c>
      <c r="X22" s="15">
        <f>'[1]TCE - ANEXO III - Preencher'!Y31</f>
        <v>1409.09</v>
      </c>
      <c r="Y22" s="15">
        <f>'[1]TCE - ANEXO III - Preencher'!Z31</f>
        <v>0</v>
      </c>
      <c r="Z22" s="16">
        <f t="shared" si="5"/>
        <v>1409.09</v>
      </c>
      <c r="AA22" s="17" t="str">
        <f>IF('[1]TCE - ANEXO III - Preencher'!AB31="","",'[1]TCE - ANEXO III - Preencher'!AB31)</f>
        <v>Abono assistencial financeiro – complemento Piso da Enfermagem</v>
      </c>
      <c r="AB22" s="15">
        <f t="shared" si="0"/>
        <v>2135.7600000000002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ANA MARIA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03/2026</v>
      </c>
      <c r="H23" s="14" t="str">
        <f>'[1]TCE - ANEXO III - Preencher'!I32</f>
        <v>0,00</v>
      </c>
      <c r="I23" s="14">
        <f>'[1]TCE - ANEXO III - Preencher'!J32</f>
        <v>372.4</v>
      </c>
      <c r="J23" s="14">
        <f>'[1]TCE - ANEXO III - Preencher'!K32</f>
        <v>0</v>
      </c>
      <c r="K23" s="15">
        <f>'[1]TCE - ANEXO III - Preencher'!L32</f>
        <v>290.42</v>
      </c>
      <c r="L23" s="15">
        <f>'[1]TCE - ANEXO III - Preencher'!M32</f>
        <v>2.73</v>
      </c>
      <c r="M23" s="15">
        <f t="shared" si="1"/>
        <v>287.69</v>
      </c>
      <c r="N23" s="15">
        <f>'[1]TCE - ANEXO III - Preencher'!O32</f>
        <v>2.58</v>
      </c>
      <c r="O23" s="15">
        <f>'[1]TCE - ANEXO III - Preencher'!P32</f>
        <v>0</v>
      </c>
      <c r="P23" s="16">
        <f t="shared" si="2"/>
        <v>2.58</v>
      </c>
      <c r="Q23" s="15">
        <f>'[1]TCE - ANEXO III - Preencher'!R32</f>
        <v>135</v>
      </c>
      <c r="R23" s="15">
        <f>'[1]TCE - ANEXO III - Preencher'!S32</f>
        <v>12.59</v>
      </c>
      <c r="S23" s="16">
        <f t="shared" si="3"/>
        <v>122.41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785.07999999999993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ANA NERY SANTOS DE LIMA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03/2026</v>
      </c>
      <c r="H24" s="14" t="str">
        <f>'[1]TCE - ANEXO III - Preencher'!I33</f>
        <v>0,00</v>
      </c>
      <c r="I24" s="14">
        <f>'[1]TCE - ANEXO III - Preencher'!J33</f>
        <v>197.18</v>
      </c>
      <c r="J24" s="14">
        <f>'[1]TCE - ANEXO III - Preencher'!K33</f>
        <v>0</v>
      </c>
      <c r="K24" s="15">
        <f>'[1]TCE - ANEXO III - Preencher'!L33</f>
        <v>290.42</v>
      </c>
      <c r="L24" s="15">
        <f>'[1]TCE - ANEXO III - Preencher'!M33</f>
        <v>32.42</v>
      </c>
      <c r="M24" s="15">
        <f t="shared" si="1"/>
        <v>258</v>
      </c>
      <c r="N24" s="15">
        <f>'[1]TCE - ANEXO III - Preencher'!O33</f>
        <v>2.58</v>
      </c>
      <c r="O24" s="15">
        <f>'[1]TCE - ANEXO III - Preencher'!P33</f>
        <v>0</v>
      </c>
      <c r="P24" s="16">
        <f t="shared" si="2"/>
        <v>2.58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2161.7600000000002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ANA REBECA GOMES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03/2026</v>
      </c>
      <c r="H25" s="14" t="str">
        <f>'[1]TCE - ANEXO III - Preencher'!I34</f>
        <v>0,00</v>
      </c>
      <c r="I25" s="14">
        <f>'[1]TCE - ANEXO III - Preencher'!J34</f>
        <v>163.99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2.58</v>
      </c>
      <c r="O25" s="15">
        <f>'[1]TCE - ANEXO III - Preencher'!P34</f>
        <v>0</v>
      </c>
      <c r="P25" s="16">
        <f t="shared" si="2"/>
        <v>2.58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166.57000000000002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 xml:space="preserve">ANDREA CORREIA DE MELO 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5163-45</v>
      </c>
      <c r="G26" s="13" t="str">
        <f>IF('[1]TCE - ANEXO III - Preencher'!H35="","",'[1]TCE - ANEXO III - Preencher'!H35)</f>
        <v>03/2026</v>
      </c>
      <c r="H26" s="14" t="str">
        <f>'[1]TCE - ANEXO III - Preencher'!I35</f>
        <v>0,00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2.58</v>
      </c>
      <c r="O26" s="15">
        <f>'[1]TCE - ANEXO III - Preencher'!P35</f>
        <v>0</v>
      </c>
      <c r="P26" s="16">
        <f t="shared" si="2"/>
        <v>2.58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32.479999999999997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ANDREA PAULA LIRA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03/2026</v>
      </c>
      <c r="H27" s="14" t="str">
        <f>'[1]TCE - ANEXO III - Preencher'!I36</f>
        <v>0,00</v>
      </c>
      <c r="I27" s="14">
        <f>'[1]TCE - ANEXO III - Preencher'!J36</f>
        <v>175.06</v>
      </c>
      <c r="J27" s="14">
        <f>'[1]TCE - ANEXO III - Preencher'!K36</f>
        <v>0</v>
      </c>
      <c r="K27" s="15">
        <f>'[1]TCE - ANEXO III - Preencher'!L36</f>
        <v>290.42</v>
      </c>
      <c r="L27" s="15">
        <f>'[1]TCE - ANEXO III - Preencher'!M36</f>
        <v>32.42</v>
      </c>
      <c r="M27" s="15">
        <f t="shared" si="1"/>
        <v>258</v>
      </c>
      <c r="N27" s="15">
        <f>'[1]TCE - ANEXO III - Preencher'!O36</f>
        <v>2.58</v>
      </c>
      <c r="O27" s="15">
        <f>'[1]TCE - ANEXO III - Preencher'!P36</f>
        <v>0</v>
      </c>
      <c r="P27" s="16">
        <f t="shared" si="2"/>
        <v>2.58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2139.64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ANDRESSA ANDRADE DO AMARAL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03/2026</v>
      </c>
      <c r="H28" s="14" t="str">
        <f>'[1]TCE - ANEXO III - Preencher'!I37</f>
        <v>0,00</v>
      </c>
      <c r="I28" s="14">
        <f>'[1]TCE - ANEXO III - Preencher'!J37</f>
        <v>176.72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2.58</v>
      </c>
      <c r="O28" s="15">
        <f>'[1]TCE - ANEXO III - Preencher'!P37</f>
        <v>0</v>
      </c>
      <c r="P28" s="16">
        <f t="shared" si="2"/>
        <v>2.58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1704</v>
      </c>
      <c r="Y28" s="15">
        <f>'[1]TCE - ANEXO III - Preencher'!Z37</f>
        <v>0</v>
      </c>
      <c r="Z28" s="16">
        <f t="shared" si="5"/>
        <v>1704</v>
      </c>
      <c r="AA28" s="17" t="str">
        <f>IF('[1]TCE - ANEXO III - Preencher'!AB37="","",'[1]TCE - ANEXO III - Preencher'!AB37)</f>
        <v>Abono assistencial financeiro – complemento Piso da Enfermagem</v>
      </c>
      <c r="AB28" s="15">
        <f t="shared" si="0"/>
        <v>1883.3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ANGELA BELO CABRAL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03/2026</v>
      </c>
      <c r="H29" s="14" t="str">
        <f>'[1]TCE - ANEXO III - Preencher'!I38</f>
        <v>0,00</v>
      </c>
      <c r="I29" s="14">
        <f>'[1]TCE - ANEXO III - Preencher'!J38</f>
        <v>256.70999999999998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2.58</v>
      </c>
      <c r="O29" s="15">
        <f>'[1]TCE - ANEXO III - Preencher'!P38</f>
        <v>0</v>
      </c>
      <c r="P29" s="16">
        <f t="shared" si="2"/>
        <v>2.58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1963.29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ANNA CLAUDIA DA SILVA NASCIMENTO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03/2026</v>
      </c>
      <c r="H30" s="14" t="str">
        <f>'[1]TCE - ANEXO III - Preencher'!I39</f>
        <v>0,00</v>
      </c>
      <c r="I30" s="14">
        <f>'[1]TCE - ANEXO III - Preencher'!J39</f>
        <v>244.05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2.58</v>
      </c>
      <c r="O30" s="15">
        <f>'[1]TCE - ANEXO III - Preencher'!P39</f>
        <v>0</v>
      </c>
      <c r="P30" s="16">
        <f t="shared" si="2"/>
        <v>2.58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1704</v>
      </c>
      <c r="Y30" s="15">
        <f>'[1]TCE - ANEXO III - Preencher'!Z39</f>
        <v>0</v>
      </c>
      <c r="Z30" s="16">
        <f t="shared" si="5"/>
        <v>1704</v>
      </c>
      <c r="AA30" s="17" t="str">
        <f>IF('[1]TCE - ANEXO III - Preencher'!AB39="","",'[1]TCE - ANEXO III - Preencher'!AB39)</f>
        <v>Abono assistencial financeiro – complemento Piso da Enfermagem</v>
      </c>
      <c r="AB30" s="15">
        <f t="shared" si="0"/>
        <v>1950.63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ANNE CATARINA TAVARES DE ARAUJO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 t="str">
        <f>IF('[1]TCE - ANEXO III - Preencher'!H40="","",'[1]TCE - ANEXO III - Preencher'!H40)</f>
        <v>03/2026</v>
      </c>
      <c r="H31" s="14" t="str">
        <f>'[1]TCE - ANEXO III - Preencher'!I40</f>
        <v>0,00</v>
      </c>
      <c r="I31" s="14">
        <f>'[1]TCE - ANEXO III - Preencher'!J40</f>
        <v>366.44</v>
      </c>
      <c r="J31" s="14">
        <f>'[1]TCE - ANEXO III - Preencher'!K40</f>
        <v>0</v>
      </c>
      <c r="K31" s="15">
        <f>'[1]TCE - ANEXO III - Preencher'!L40</f>
        <v>290.42</v>
      </c>
      <c r="L31" s="15">
        <f>'[1]TCE - ANEXO III - Preencher'!M40</f>
        <v>32.42</v>
      </c>
      <c r="M31" s="15">
        <f t="shared" si="1"/>
        <v>258</v>
      </c>
      <c r="N31" s="15">
        <f>'[1]TCE - ANEXO III - Preencher'!O40</f>
        <v>2.58</v>
      </c>
      <c r="O31" s="15">
        <f>'[1]TCE - ANEXO III - Preencher'!P40</f>
        <v>0</v>
      </c>
      <c r="P31" s="16">
        <f t="shared" si="2"/>
        <v>2.58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656.92000000000007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AURELANE CRISTINA LIRA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3242-05</v>
      </c>
      <c r="G32" s="13" t="str">
        <f>IF('[1]TCE - ANEXO III - Preencher'!H41="","",'[1]TCE - ANEXO III - Preencher'!H41)</f>
        <v>03/2026</v>
      </c>
      <c r="H32" s="14" t="str">
        <f>'[1]TCE - ANEXO III - Preencher'!I41</f>
        <v>0,00</v>
      </c>
      <c r="I32" s="14">
        <f>'[1]TCE - ANEXO III - Preencher'!J41</f>
        <v>186</v>
      </c>
      <c r="J32" s="14">
        <f>'[1]TCE - ANEXO III - Preencher'!K41</f>
        <v>0</v>
      </c>
      <c r="K32" s="15">
        <f>'[1]TCE - ANEXO III - Preencher'!L41</f>
        <v>290.42</v>
      </c>
      <c r="L32" s="15">
        <f>'[1]TCE - ANEXO III - Preencher'!M41</f>
        <v>32.42</v>
      </c>
      <c r="M32" s="15">
        <f t="shared" si="1"/>
        <v>258</v>
      </c>
      <c r="N32" s="15">
        <f>'[1]TCE - ANEXO III - Preencher'!O41</f>
        <v>2.58</v>
      </c>
      <c r="O32" s="15">
        <f>'[1]TCE - ANEXO III - Preencher'!P41</f>
        <v>0</v>
      </c>
      <c r="P32" s="16">
        <f t="shared" si="2"/>
        <v>2.58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29.9</v>
      </c>
      <c r="Y32" s="15">
        <f>'[1]TCE - ANEXO III - Preencher'!Z41</f>
        <v>0</v>
      </c>
      <c r="Z32" s="16">
        <f t="shared" si="5"/>
        <v>29.9</v>
      </c>
      <c r="AA32" s="17" t="str">
        <f>IF('[1]TCE - ANEXO III - Preencher'!AB41="","",'[1]TCE - ANEXO III - Preencher'!AB41)</f>
        <v>Beneficio obrigatorio CCT Federacao – Plano Assistencial Agiben</v>
      </c>
      <c r="AB32" s="15">
        <f t="shared" si="0"/>
        <v>476.47999999999996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AURINEIDE FRANCISCA ELIAS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03/2026</v>
      </c>
      <c r="H33" s="14" t="str">
        <f>'[1]TCE - ANEXO III - Preencher'!I42</f>
        <v>0,00</v>
      </c>
      <c r="I33" s="14">
        <f>'[1]TCE - ANEXO III - Preencher'!J42</f>
        <v>320.31</v>
      </c>
      <c r="J33" s="14">
        <f>'[1]TCE - ANEXO III - Preencher'!K42</f>
        <v>0</v>
      </c>
      <c r="K33" s="15">
        <f>'[1]TCE - ANEXO III - Preencher'!L42</f>
        <v>290.42</v>
      </c>
      <c r="L33" s="15">
        <f>'[1]TCE - ANEXO III - Preencher'!M42</f>
        <v>4.3600000000000003</v>
      </c>
      <c r="M33" s="15">
        <f t="shared" si="1"/>
        <v>286.06</v>
      </c>
      <c r="N33" s="15">
        <f>'[1]TCE - ANEXO III - Preencher'!O42</f>
        <v>2.58</v>
      </c>
      <c r="O33" s="15">
        <f>'[1]TCE - ANEXO III - Preencher'!P42</f>
        <v>0</v>
      </c>
      <c r="P33" s="16">
        <f t="shared" si="2"/>
        <v>2.58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138.38999999999999</v>
      </c>
      <c r="U33" s="15">
        <f>'[1]TCE - ANEXO III - Preencher'!V42</f>
        <v>0</v>
      </c>
      <c r="V33" s="16">
        <f t="shared" si="4"/>
        <v>138.38999999999999</v>
      </c>
      <c r="W33" s="17" t="str">
        <f>IF('[1]TCE - ANEXO III - Preencher'!X42="","",'[1]TCE - ANEXO III - Preencher'!X42)</f>
        <v>AUXILIO CRECHE</v>
      </c>
      <c r="X33" s="15">
        <f>'[1]TCE - ANEXO III - Preencher'!Y42</f>
        <v>1409.09</v>
      </c>
      <c r="Y33" s="15">
        <f>'[1]TCE - ANEXO III - Preencher'!Z42</f>
        <v>0</v>
      </c>
      <c r="Z33" s="16">
        <f t="shared" si="5"/>
        <v>1409.09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2156.4299999999998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BRENDA LETICIA BEZERRA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5211-30</v>
      </c>
      <c r="G34" s="13" t="str">
        <f>IF('[1]TCE - ANEXO III - Preencher'!H43="","",'[1]TCE - ANEXO III - Preencher'!H43)</f>
        <v>03/2026</v>
      </c>
      <c r="H34" s="14" t="str">
        <f>'[1]TCE - ANEXO III - Preencher'!I43</f>
        <v>0,00</v>
      </c>
      <c r="I34" s="14">
        <f>'[1]TCE - ANEXO III - Preencher'!J43</f>
        <v>136.03</v>
      </c>
      <c r="J34" s="14">
        <f>'[1]TCE - ANEXO III - Preencher'!K43</f>
        <v>0</v>
      </c>
      <c r="K34" s="15">
        <f>'[1]TCE - ANEXO III - Preencher'!L43</f>
        <v>290.42</v>
      </c>
      <c r="L34" s="15">
        <f>'[1]TCE - ANEXO III - Preencher'!M43</f>
        <v>32.42</v>
      </c>
      <c r="M34" s="15">
        <f t="shared" si="1"/>
        <v>258</v>
      </c>
      <c r="N34" s="15">
        <f>'[1]TCE - ANEXO III - Preencher'!O43</f>
        <v>2.58</v>
      </c>
      <c r="O34" s="15">
        <f>'[1]TCE - ANEXO III - Preencher'!P43</f>
        <v>0</v>
      </c>
      <c r="P34" s="16">
        <f t="shared" si="2"/>
        <v>2.58</v>
      </c>
      <c r="Q34" s="15">
        <f>'[1]TCE - ANEXO III - Preencher'!R43</f>
        <v>378</v>
      </c>
      <c r="R34" s="15">
        <f>'[1]TCE - ANEXO III - Preencher'!S43</f>
        <v>102.03</v>
      </c>
      <c r="S34" s="16">
        <f t="shared" si="3"/>
        <v>275.97000000000003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29.9</v>
      </c>
      <c r="Y34" s="15">
        <f>'[1]TCE - ANEXO III - Preencher'!Z43</f>
        <v>0</v>
      </c>
      <c r="Z34" s="16">
        <f t="shared" si="5"/>
        <v>29.9</v>
      </c>
      <c r="AA34" s="17" t="str">
        <f>IF('[1]TCE - ANEXO III - Preencher'!AB43="","",'[1]TCE - ANEXO III - Preencher'!AB43)</f>
        <v>Beneficio obrigatorio CCT Federacao – Plano Assistencial Agiben</v>
      </c>
      <c r="AB34" s="15">
        <f t="shared" si="0"/>
        <v>702.4799999999999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BRUNA  GONCALVES DE AZEVEDO MONTEIRO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 t="str">
        <f>IF('[1]TCE - ANEXO III - Preencher'!H44="","",'[1]TCE - ANEXO III - Preencher'!H44)</f>
        <v>03/2026</v>
      </c>
      <c r="H35" s="14" t="str">
        <f>'[1]TCE - ANEXO III - Preencher'!I44</f>
        <v>0,00</v>
      </c>
      <c r="I35" s="14">
        <f>'[1]TCE - ANEXO III - Preencher'!J44</f>
        <v>553.67999999999995</v>
      </c>
      <c r="J35" s="14">
        <f>'[1]TCE - ANEXO III - Preencher'!K44</f>
        <v>0</v>
      </c>
      <c r="K35" s="15">
        <f>'[1]TCE - ANEXO III - Preencher'!L44</f>
        <v>290.42</v>
      </c>
      <c r="L35" s="15">
        <f>'[1]TCE - ANEXO III - Preencher'!M44</f>
        <v>2.11</v>
      </c>
      <c r="M35" s="15">
        <f t="shared" si="1"/>
        <v>288.31</v>
      </c>
      <c r="N35" s="15">
        <f>'[1]TCE - ANEXO III - Preencher'!O44</f>
        <v>2.58</v>
      </c>
      <c r="O35" s="15">
        <f>'[1]TCE - ANEXO III - Preencher'!P44</f>
        <v>0</v>
      </c>
      <c r="P35" s="16">
        <f t="shared" si="2"/>
        <v>2.58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844.57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BRUNA HIPOLITO MOREIRA REIS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03/2026</v>
      </c>
      <c r="H36" s="14" t="str">
        <f>'[1]TCE - ANEXO III - Preencher'!I45</f>
        <v>0,00</v>
      </c>
      <c r="I36" s="14">
        <f>'[1]TCE - ANEXO III - Preencher'!J45</f>
        <v>246.06</v>
      </c>
      <c r="J36" s="14">
        <f>'[1]TCE - ANEXO III - Preencher'!K45</f>
        <v>0</v>
      </c>
      <c r="K36" s="15">
        <f>'[1]TCE - ANEXO III - Preencher'!L45</f>
        <v>290.42</v>
      </c>
      <c r="L36" s="15">
        <f>'[1]TCE - ANEXO III - Preencher'!M45</f>
        <v>3.05</v>
      </c>
      <c r="M36" s="15">
        <f t="shared" si="1"/>
        <v>287.37</v>
      </c>
      <c r="N36" s="15">
        <f>'[1]TCE - ANEXO III - Preencher'!O45</f>
        <v>2.58</v>
      </c>
      <c r="O36" s="15">
        <f>'[1]TCE - ANEXO III - Preencher'!P45</f>
        <v>0</v>
      </c>
      <c r="P36" s="16">
        <f t="shared" si="2"/>
        <v>2.58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2282.8200000000002</v>
      </c>
      <c r="Y36" s="15">
        <f>'[1]TCE - ANEXO III - Preencher'!Z45</f>
        <v>0</v>
      </c>
      <c r="Z36" s="16">
        <f t="shared" si="5"/>
        <v>2282.8200000000002</v>
      </c>
      <c r="AA36" s="17" t="str">
        <f>IF('[1]TCE - ANEXO III - Preencher'!AB45="","",'[1]TCE - ANEXO III - Preencher'!AB45)</f>
        <v>Abono assistencial financeiro – complemento Piso da Enfermagem</v>
      </c>
      <c r="AB36" s="15">
        <f t="shared" si="0"/>
        <v>2818.8300000000004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BRUNA VANESSA FONSECA ARAGAO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03/2026</v>
      </c>
      <c r="H37" s="14" t="str">
        <f>'[1]TCE - ANEXO III - Preencher'!I46</f>
        <v>0,00</v>
      </c>
      <c r="I37" s="14">
        <f>'[1]TCE - ANEXO III - Preencher'!J46</f>
        <v>202.98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2.58</v>
      </c>
      <c r="O37" s="15">
        <f>'[1]TCE - ANEXO III - Preencher'!P46</f>
        <v>0</v>
      </c>
      <c r="P37" s="16">
        <f t="shared" si="2"/>
        <v>2.58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205.56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 xml:space="preserve">BRUNO SOUZA DA SILVA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4110-30</v>
      </c>
      <c r="G38" s="13" t="str">
        <f>IF('[1]TCE - ANEXO III - Preencher'!H47="","",'[1]TCE - ANEXO III - Preencher'!H47)</f>
        <v>03/2026</v>
      </c>
      <c r="H38" s="14" t="str">
        <f>'[1]TCE - ANEXO III - Preencher'!I47</f>
        <v>0,00</v>
      </c>
      <c r="I38" s="14">
        <f>'[1]TCE - ANEXO III - Preencher'!J47</f>
        <v>192.68</v>
      </c>
      <c r="J38" s="14">
        <f>'[1]TCE - ANEXO III - Preencher'!K47</f>
        <v>0</v>
      </c>
      <c r="K38" s="15">
        <f>'[1]TCE - ANEXO III - Preencher'!L47</f>
        <v>290.42</v>
      </c>
      <c r="L38" s="15">
        <f>'[1]TCE - ANEXO III - Preencher'!M47</f>
        <v>32.42</v>
      </c>
      <c r="M38" s="15">
        <f t="shared" si="1"/>
        <v>258</v>
      </c>
      <c r="N38" s="15">
        <f>'[1]TCE - ANEXO III - Preencher'!O47</f>
        <v>2.58</v>
      </c>
      <c r="O38" s="15">
        <f>'[1]TCE - ANEXO III - Preencher'!P47</f>
        <v>0</v>
      </c>
      <c r="P38" s="16">
        <f t="shared" si="2"/>
        <v>2.58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>Beneficio obrigatorio CCT Federacao – Plano Assistencial Agiben</v>
      </c>
      <c r="AB38" s="15">
        <f t="shared" si="0"/>
        <v>483.15999999999997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CARMEM REGINA ALVES SENA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 t="str">
        <f>IF('[1]TCE - ANEXO III - Preencher'!H48="","",'[1]TCE - ANEXO III - Preencher'!H48)</f>
        <v>03/2026</v>
      </c>
      <c r="H39" s="14" t="str">
        <f>'[1]TCE - ANEXO III - Preencher'!I48</f>
        <v>0,00</v>
      </c>
      <c r="I39" s="14">
        <f>'[1]TCE - ANEXO III - Preencher'!J48</f>
        <v>282.24</v>
      </c>
      <c r="J39" s="14">
        <f>'[1]TCE - ANEXO III - Preencher'!K48</f>
        <v>0</v>
      </c>
      <c r="K39" s="15">
        <f>'[1]TCE - ANEXO III - Preencher'!L48</f>
        <v>290.42</v>
      </c>
      <c r="L39" s="15">
        <f>'[1]TCE - ANEXO III - Preencher'!M48</f>
        <v>3.59</v>
      </c>
      <c r="M39" s="15">
        <f t="shared" si="1"/>
        <v>286.83000000000004</v>
      </c>
      <c r="N39" s="15">
        <f>'[1]TCE - ANEXO III - Preencher'!O48</f>
        <v>2.58</v>
      </c>
      <c r="O39" s="15">
        <f>'[1]TCE - ANEXO III - Preencher'!P48</f>
        <v>0</v>
      </c>
      <c r="P39" s="16">
        <f t="shared" si="2"/>
        <v>2.58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1924.07</v>
      </c>
      <c r="Y39" s="15">
        <f>'[1]TCE - ANEXO III - Preencher'!Z48</f>
        <v>0</v>
      </c>
      <c r="Z39" s="16">
        <f t="shared" si="5"/>
        <v>1924.07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2495.7200000000003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 xml:space="preserve">CINARA CIBELE CONCEICAO DA SILVA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03/2026</v>
      </c>
      <c r="H40" s="14" t="str">
        <f>'[1]TCE - ANEXO III - Preencher'!I49</f>
        <v>0,00</v>
      </c>
      <c r="I40" s="14">
        <f>'[1]TCE - ANEXO III - Preencher'!J49</f>
        <v>177.91</v>
      </c>
      <c r="J40" s="14">
        <f>'[1]TCE - ANEXO III - Preencher'!K49</f>
        <v>0</v>
      </c>
      <c r="K40" s="15">
        <f>'[1]TCE - ANEXO III - Preencher'!L49</f>
        <v>290.42</v>
      </c>
      <c r="L40" s="15">
        <f>'[1]TCE - ANEXO III - Preencher'!M49</f>
        <v>32.42</v>
      </c>
      <c r="M40" s="15">
        <f t="shared" si="1"/>
        <v>258</v>
      </c>
      <c r="N40" s="15">
        <f>'[1]TCE - ANEXO III - Preencher'!O49</f>
        <v>2.58</v>
      </c>
      <c r="O40" s="15">
        <f>'[1]TCE - ANEXO III - Preencher'!P49</f>
        <v>0</v>
      </c>
      <c r="P40" s="16">
        <f t="shared" si="2"/>
        <v>2.58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81.02</v>
      </c>
      <c r="U40" s="15">
        <f>'[1]TCE - ANEXO III - Preencher'!V49</f>
        <v>0</v>
      </c>
      <c r="V40" s="16">
        <f t="shared" si="4"/>
        <v>81.02</v>
      </c>
      <c r="W40" s="17" t="str">
        <f>IF('[1]TCE - ANEXO III - Preencher'!X49="","",'[1]TCE - ANEXO III - Preencher'!X49)</f>
        <v>AUXILIO CRECHE</v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2223.5100000000002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>CLEIDE MARIA DA SILVA BEZERRA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 t="str">
        <f>IF('[1]TCE - ANEXO III - Preencher'!H50="","",'[1]TCE - ANEXO III - Preencher'!H50)</f>
        <v>03/2026</v>
      </c>
      <c r="H41" s="14" t="str">
        <f>'[1]TCE - ANEXO III - Preencher'!I50</f>
        <v>0,00</v>
      </c>
      <c r="I41" s="14">
        <f>'[1]TCE - ANEXO III - Preencher'!J50</f>
        <v>213.03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2.58</v>
      </c>
      <c r="O41" s="15">
        <f>'[1]TCE - ANEXO III - Preencher'!P50</f>
        <v>0</v>
      </c>
      <c r="P41" s="16">
        <f t="shared" si="2"/>
        <v>2.58</v>
      </c>
      <c r="Q41" s="15">
        <f>'[1]TCE - ANEXO III - Preencher'!R50</f>
        <v>135</v>
      </c>
      <c r="R41" s="15">
        <f>'[1]TCE - ANEXO III - Preencher'!S50</f>
        <v>97.26</v>
      </c>
      <c r="S41" s="16">
        <f t="shared" si="3"/>
        <v>37.739999999999995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283.25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CLEITON TRAJANO PINHEIRO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5211-30</v>
      </c>
      <c r="G42" s="13" t="str">
        <f>IF('[1]TCE - ANEXO III - Preencher'!H51="","",'[1]TCE - ANEXO III - Preencher'!H51)</f>
        <v>03/2026</v>
      </c>
      <c r="H42" s="14" t="str">
        <f>'[1]TCE - ANEXO III - Preencher'!I51</f>
        <v>0,00</v>
      </c>
      <c r="I42" s="14">
        <f>'[1]TCE - ANEXO III - Preencher'!J51</f>
        <v>167.97</v>
      </c>
      <c r="J42" s="14">
        <f>'[1]TCE - ANEXO III - Preencher'!K51</f>
        <v>0</v>
      </c>
      <c r="K42" s="15">
        <f>'[1]TCE - ANEXO III - Preencher'!L51</f>
        <v>290.42</v>
      </c>
      <c r="L42" s="15">
        <f>'[1]TCE - ANEXO III - Preencher'!M51</f>
        <v>32.42</v>
      </c>
      <c r="M42" s="15">
        <f t="shared" si="1"/>
        <v>258</v>
      </c>
      <c r="N42" s="15">
        <f>'[1]TCE - ANEXO III - Preencher'!O51</f>
        <v>2.58</v>
      </c>
      <c r="O42" s="15">
        <f>'[1]TCE - ANEXO III - Preencher'!P51</f>
        <v>0</v>
      </c>
      <c r="P42" s="16">
        <f t="shared" si="2"/>
        <v>2.58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458.45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CRISTIANE CORREIA LIMA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03/2026</v>
      </c>
      <c r="H43" s="14" t="str">
        <f>'[1]TCE - ANEXO III - Preencher'!I52</f>
        <v>0,00</v>
      </c>
      <c r="I43" s="14">
        <f>'[1]TCE - ANEXO III - Preencher'!J52</f>
        <v>204.74</v>
      </c>
      <c r="J43" s="14">
        <f>'[1]TCE - ANEXO III - Preencher'!K52</f>
        <v>0</v>
      </c>
      <c r="K43" s="15">
        <f>'[1]TCE - ANEXO III - Preencher'!L52</f>
        <v>290.42</v>
      </c>
      <c r="L43" s="15">
        <f>'[1]TCE - ANEXO III - Preencher'!M52</f>
        <v>32.42</v>
      </c>
      <c r="M43" s="15">
        <f t="shared" si="1"/>
        <v>258</v>
      </c>
      <c r="N43" s="15">
        <f>'[1]TCE - ANEXO III - Preencher'!O52</f>
        <v>2.58</v>
      </c>
      <c r="O43" s="15">
        <f>'[1]TCE - ANEXO III - Preencher'!P52</f>
        <v>0</v>
      </c>
      <c r="P43" s="16">
        <f t="shared" si="2"/>
        <v>2.58</v>
      </c>
      <c r="Q43" s="15">
        <f>'[1]TCE - ANEXO III - Preencher'!R52</f>
        <v>106.17</v>
      </c>
      <c r="R43" s="15">
        <f>'[1]TCE - ANEXO III - Preencher'!S52</f>
        <v>12</v>
      </c>
      <c r="S43" s="16">
        <f t="shared" si="3"/>
        <v>94.17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>Beneficio obrigatorio CCT Federacao – Plano Assistencial Agiben</v>
      </c>
      <c r="AB43" s="15">
        <f t="shared" si="0"/>
        <v>589.39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CYBELLE SUZELY FONSECA ALHEIROS DIAS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03/2026</v>
      </c>
      <c r="H44" s="14" t="str">
        <f>'[1]TCE - ANEXO III - Preencher'!I53</f>
        <v>0,00</v>
      </c>
      <c r="I44" s="14">
        <f>'[1]TCE - ANEXO III - Preencher'!J53</f>
        <v>314.67</v>
      </c>
      <c r="J44" s="14">
        <f>'[1]TCE - ANEXO III - Preencher'!K53</f>
        <v>0</v>
      </c>
      <c r="K44" s="15">
        <f>'[1]TCE - ANEXO III - Preencher'!L53</f>
        <v>290.42</v>
      </c>
      <c r="L44" s="15">
        <f>'[1]TCE - ANEXO III - Preencher'!M53</f>
        <v>4.1100000000000003</v>
      </c>
      <c r="M44" s="15">
        <f t="shared" si="1"/>
        <v>286.31</v>
      </c>
      <c r="N44" s="15">
        <f>'[1]TCE - ANEXO III - Preencher'!O53</f>
        <v>2.58</v>
      </c>
      <c r="O44" s="15">
        <f>'[1]TCE - ANEXO III - Preencher'!P53</f>
        <v>0</v>
      </c>
      <c r="P44" s="16">
        <f t="shared" si="2"/>
        <v>2.58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1580.22</v>
      </c>
      <c r="Y44" s="15">
        <f>'[1]TCE - ANEXO III - Preencher'!Z53</f>
        <v>0</v>
      </c>
      <c r="Z44" s="16">
        <f t="shared" si="5"/>
        <v>1580.22</v>
      </c>
      <c r="AA44" s="17" t="str">
        <f>IF('[1]TCE - ANEXO III - Preencher'!AB53="","",'[1]TCE - ANEXO III - Preencher'!AB53)</f>
        <v>Abono assistencial financeiro – complemento Piso da Enfermagem</v>
      </c>
      <c r="AB44" s="15">
        <f t="shared" si="0"/>
        <v>2183.7800000000002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DANDARA PESTANA DE SOUZA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03/2026</v>
      </c>
      <c r="H45" s="14" t="str">
        <f>'[1]TCE - ANEXO III - Preencher'!I54</f>
        <v>0,00</v>
      </c>
      <c r="I45" s="14">
        <f>'[1]TCE - ANEXO III - Preencher'!J54</f>
        <v>189.9</v>
      </c>
      <c r="J45" s="14">
        <f>'[1]TCE - ANEXO III - Preencher'!K54</f>
        <v>0</v>
      </c>
      <c r="K45" s="15">
        <f>'[1]TCE - ANEXO III - Preencher'!L54</f>
        <v>290.42</v>
      </c>
      <c r="L45" s="15">
        <f>'[1]TCE - ANEXO III - Preencher'!M54</f>
        <v>32.42</v>
      </c>
      <c r="M45" s="15">
        <f t="shared" si="1"/>
        <v>258</v>
      </c>
      <c r="N45" s="15">
        <f>'[1]TCE - ANEXO III - Preencher'!O54</f>
        <v>2.58</v>
      </c>
      <c r="O45" s="15">
        <f>'[1]TCE - ANEXO III - Preencher'!P54</f>
        <v>0</v>
      </c>
      <c r="P45" s="16">
        <f t="shared" si="2"/>
        <v>2.58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450.47999999999996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DANIEL AKEL PEREIRA DE ARAUJO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1312-05</v>
      </c>
      <c r="G46" s="13" t="str">
        <f>IF('[1]TCE - ANEXO III - Preencher'!H55="","",'[1]TCE - ANEXO III - Preencher'!H55)</f>
        <v>03/2026</v>
      </c>
      <c r="H46" s="14" t="str">
        <f>'[1]TCE - ANEXO III - Preencher'!I55</f>
        <v>0,00</v>
      </c>
      <c r="I46" s="14">
        <f>'[1]TCE - ANEXO III - Preencher'!J55</f>
        <v>1997.2</v>
      </c>
      <c r="J46" s="14">
        <f>'[1]TCE - ANEXO III - Preencher'!K55</f>
        <v>0</v>
      </c>
      <c r="K46" s="15">
        <f>'[1]TCE - ANEXO III - Preencher'!L55</f>
        <v>290.42</v>
      </c>
      <c r="L46" s="15">
        <f>'[1]TCE - ANEXO III - Preencher'!M55</f>
        <v>32.42</v>
      </c>
      <c r="M46" s="15">
        <f t="shared" si="1"/>
        <v>258</v>
      </c>
      <c r="N46" s="15">
        <f>'[1]TCE - ANEXO III - Preencher'!O55</f>
        <v>2.58</v>
      </c>
      <c r="O46" s="15">
        <f>'[1]TCE - ANEXO III - Preencher'!P55</f>
        <v>0</v>
      </c>
      <c r="P46" s="16">
        <f t="shared" si="2"/>
        <v>2.58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29.9</v>
      </c>
      <c r="Y46" s="15">
        <f>'[1]TCE - ANEXO III - Preencher'!Z55</f>
        <v>0</v>
      </c>
      <c r="Z46" s="16">
        <f t="shared" si="5"/>
        <v>29.9</v>
      </c>
      <c r="AA46" s="17" t="str">
        <f>IF('[1]TCE - ANEXO III - Preencher'!AB55="","",'[1]TCE - ANEXO III - Preencher'!AB55)</f>
        <v>Beneficio obrigatorio CCT Federacao – Plano Assistencial Agiben</v>
      </c>
      <c r="AB46" s="15">
        <f t="shared" si="0"/>
        <v>2287.6799999999998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 xml:space="preserve">DANIEL DE MELO PRAZERES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3226-05</v>
      </c>
      <c r="G47" s="13" t="str">
        <f>IF('[1]TCE - ANEXO III - Preencher'!H56="","",'[1]TCE - ANEXO III - Preencher'!H56)</f>
        <v>03/2026</v>
      </c>
      <c r="H47" s="14" t="str">
        <f>'[1]TCE - ANEXO III - Preencher'!I56</f>
        <v>0,00</v>
      </c>
      <c r="I47" s="14">
        <f>'[1]TCE - ANEXO III - Preencher'!J56</f>
        <v>167.61</v>
      </c>
      <c r="J47" s="14">
        <f>'[1]TCE - ANEXO III - Preencher'!K56</f>
        <v>0</v>
      </c>
      <c r="K47" s="15">
        <f>'[1]TCE - ANEXO III - Preencher'!L56</f>
        <v>290.42</v>
      </c>
      <c r="L47" s="15">
        <f>'[1]TCE - ANEXO III - Preencher'!M56</f>
        <v>32.42</v>
      </c>
      <c r="M47" s="15">
        <f t="shared" si="1"/>
        <v>258</v>
      </c>
      <c r="N47" s="15">
        <f>'[1]TCE - ANEXO III - Preencher'!O56</f>
        <v>2.58</v>
      </c>
      <c r="O47" s="15">
        <f>'[1]TCE - ANEXO III - Preencher'!P56</f>
        <v>0</v>
      </c>
      <c r="P47" s="16">
        <f t="shared" si="2"/>
        <v>2.58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>Beneficio obrigatorio CCT Federacao – Plano Assistencial Agiben</v>
      </c>
      <c r="AB47" s="15">
        <f t="shared" si="0"/>
        <v>458.09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DANIELA JACOB MAYRINCK GOMES DA FONSECA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1312-05</v>
      </c>
      <c r="G48" s="13" t="str">
        <f>IF('[1]TCE - ANEXO III - Preencher'!H57="","",'[1]TCE - ANEXO III - Preencher'!H57)</f>
        <v>03/2026</v>
      </c>
      <c r="H48" s="14" t="str">
        <f>'[1]TCE - ANEXO III - Preencher'!I57</f>
        <v>0,00</v>
      </c>
      <c r="I48" s="14">
        <f>'[1]TCE - ANEXO III - Preencher'!J57</f>
        <v>1137.05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2.58</v>
      </c>
      <c r="O48" s="15">
        <f>'[1]TCE - ANEXO III - Preencher'!P57</f>
        <v>0</v>
      </c>
      <c r="P48" s="16">
        <f t="shared" si="2"/>
        <v>2.58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29.9</v>
      </c>
      <c r="Y48" s="15">
        <f>'[1]TCE - ANEXO III - Preencher'!Z57</f>
        <v>0</v>
      </c>
      <c r="Z48" s="16">
        <f t="shared" si="5"/>
        <v>29.9</v>
      </c>
      <c r="AA48" s="17" t="str">
        <f>IF('[1]TCE - ANEXO III - Preencher'!AB57="","",'[1]TCE - ANEXO III - Preencher'!AB57)</f>
        <v>Beneficio obrigatorio CCT Federacao – Plano Assistencial Agiben</v>
      </c>
      <c r="AB48" s="15">
        <f t="shared" si="0"/>
        <v>1169.53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DANIELLE MARIA PESSOA VERAS DE QUEIROZ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4101-05</v>
      </c>
      <c r="G49" s="13" t="str">
        <f>IF('[1]TCE - ANEXO III - Preencher'!H58="","",'[1]TCE - ANEXO III - Preencher'!H58)</f>
        <v>03/2026</v>
      </c>
      <c r="H49" s="14" t="str">
        <f>'[1]TCE - ANEXO III - Preencher'!I58</f>
        <v>0,00</v>
      </c>
      <c r="I49" s="14">
        <f>'[1]TCE - ANEXO III - Preencher'!J58</f>
        <v>1389.79</v>
      </c>
      <c r="J49" s="14">
        <f>'[1]TCE - ANEXO III - Preencher'!K58</f>
        <v>0</v>
      </c>
      <c r="K49" s="15">
        <f>'[1]TCE - ANEXO III - Preencher'!L58</f>
        <v>290.42</v>
      </c>
      <c r="L49" s="15">
        <f>'[1]TCE - ANEXO III - Preencher'!M58</f>
        <v>32.42</v>
      </c>
      <c r="M49" s="15">
        <f t="shared" si="1"/>
        <v>258</v>
      </c>
      <c r="N49" s="15">
        <f>'[1]TCE - ANEXO III - Preencher'!O58</f>
        <v>2.58</v>
      </c>
      <c r="O49" s="15">
        <f>'[1]TCE - ANEXO III - Preencher'!P58</f>
        <v>0</v>
      </c>
      <c r="P49" s="16">
        <f t="shared" si="2"/>
        <v>2.58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1680.27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DANIELLE MOREIRA BRASIL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03/2026</v>
      </c>
      <c r="H50" s="14" t="str">
        <f>'[1]TCE - ANEXO III - Preencher'!I59</f>
        <v>0,00</v>
      </c>
      <c r="I50" s="14">
        <f>'[1]TCE - ANEXO III - Preencher'!J59</f>
        <v>228.93</v>
      </c>
      <c r="J50" s="14">
        <f>'[1]TCE - ANEXO III - Preencher'!K59</f>
        <v>0</v>
      </c>
      <c r="K50" s="15">
        <f>'[1]TCE - ANEXO III - Preencher'!L59</f>
        <v>290.42</v>
      </c>
      <c r="L50" s="15">
        <f>'[1]TCE - ANEXO III - Preencher'!M59</f>
        <v>3.36</v>
      </c>
      <c r="M50" s="15">
        <f t="shared" si="1"/>
        <v>287.06</v>
      </c>
      <c r="N50" s="15">
        <f>'[1]TCE - ANEXO III - Preencher'!O59</f>
        <v>2.58</v>
      </c>
      <c r="O50" s="15">
        <f>'[1]TCE - ANEXO III - Preencher'!P59</f>
        <v>0</v>
      </c>
      <c r="P50" s="16">
        <f t="shared" si="2"/>
        <v>2.58</v>
      </c>
      <c r="Q50" s="15">
        <f>'[1]TCE - ANEXO III - Preencher'!R59</f>
        <v>378</v>
      </c>
      <c r="R50" s="15">
        <f>'[1]TCE - ANEXO III - Preencher'!S59</f>
        <v>134.25</v>
      </c>
      <c r="S50" s="16">
        <f t="shared" si="3"/>
        <v>243.75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2080.6999999999998</v>
      </c>
      <c r="Y50" s="15">
        <f>'[1]TCE - ANEXO III - Preencher'!Z59</f>
        <v>0</v>
      </c>
      <c r="Z50" s="16">
        <f t="shared" si="5"/>
        <v>2080.6999999999998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2843.02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DAYGRID SIMONE BARROS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03/2026</v>
      </c>
      <c r="H51" s="14" t="str">
        <f>'[1]TCE - ANEXO III - Preencher'!I60</f>
        <v>0,00</v>
      </c>
      <c r="I51" s="14">
        <f>'[1]TCE - ANEXO III - Preencher'!J60</f>
        <v>209.14</v>
      </c>
      <c r="J51" s="14">
        <f>'[1]TCE - ANEXO III - Preencher'!K60</f>
        <v>0</v>
      </c>
      <c r="K51" s="15">
        <f>'[1]TCE - ANEXO III - Preencher'!L60</f>
        <v>290.42</v>
      </c>
      <c r="L51" s="15">
        <f>'[1]TCE - ANEXO III - Preencher'!M60</f>
        <v>32.42</v>
      </c>
      <c r="M51" s="15">
        <f t="shared" si="1"/>
        <v>258</v>
      </c>
      <c r="N51" s="15">
        <f>'[1]TCE - ANEXO III - Preencher'!O60</f>
        <v>2.58</v>
      </c>
      <c r="O51" s="15">
        <f>'[1]TCE - ANEXO III - Preencher'!P60</f>
        <v>0</v>
      </c>
      <c r="P51" s="16">
        <f t="shared" si="2"/>
        <v>2.58</v>
      </c>
      <c r="Q51" s="15">
        <f>'[1]TCE - ANEXO III - Preencher'!R60</f>
        <v>166.8</v>
      </c>
      <c r="R51" s="15">
        <f>'[1]TCE - ANEXO III - Preencher'!S60</f>
        <v>97.26</v>
      </c>
      <c r="S51" s="16">
        <f t="shared" si="3"/>
        <v>69.540000000000006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2243.2600000000002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DEBORA PEREIRA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03/2026</v>
      </c>
      <c r="H52" s="14" t="str">
        <f>'[1]TCE - ANEXO III - Preencher'!I61</f>
        <v>0,00</v>
      </c>
      <c r="I52" s="14">
        <f>'[1]TCE - ANEXO III - Preencher'!J61</f>
        <v>163.76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2.58</v>
      </c>
      <c r="O52" s="15">
        <f>'[1]TCE - ANEXO III - Preencher'!P61</f>
        <v>0</v>
      </c>
      <c r="P52" s="16">
        <f t="shared" si="2"/>
        <v>2.58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assistencial financeiro – complemento Piso da Enfermagem</v>
      </c>
      <c r="AB52" s="15">
        <f t="shared" si="0"/>
        <v>1870.34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DEBORAH LETICIA DE ALMEIDA TIBURTINO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 t="str">
        <f>IF('[1]TCE - ANEXO III - Preencher'!H62="","",'[1]TCE - ANEXO III - Preencher'!H62)</f>
        <v>03/2026</v>
      </c>
      <c r="H53" s="14" t="str">
        <f>'[1]TCE - ANEXO III - Preencher'!I62</f>
        <v>0,00</v>
      </c>
      <c r="I53" s="14">
        <f>'[1]TCE - ANEXO III - Preencher'!J62</f>
        <v>378.2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2.58</v>
      </c>
      <c r="O53" s="15">
        <f>'[1]TCE - ANEXO III - Preencher'!P62</f>
        <v>0</v>
      </c>
      <c r="P53" s="16">
        <f t="shared" si="2"/>
        <v>2.58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380.78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DEILSON JOSE FERREIRA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03/2026</v>
      </c>
      <c r="H54" s="14" t="str">
        <f>'[1]TCE - ANEXO III - Preencher'!I63</f>
        <v>0,00</v>
      </c>
      <c r="I54" s="14">
        <f>'[1]TCE - ANEXO III - Preencher'!J63</f>
        <v>176.72</v>
      </c>
      <c r="J54" s="14">
        <f>'[1]TCE - ANEXO III - Preencher'!K63</f>
        <v>0</v>
      </c>
      <c r="K54" s="15">
        <f>'[1]TCE - ANEXO III - Preencher'!L63</f>
        <v>290.42</v>
      </c>
      <c r="L54" s="15">
        <f>'[1]TCE - ANEXO III - Preencher'!M63</f>
        <v>32.42</v>
      </c>
      <c r="M54" s="15">
        <f t="shared" si="1"/>
        <v>258</v>
      </c>
      <c r="N54" s="15">
        <f>'[1]TCE - ANEXO III - Preencher'!O63</f>
        <v>2.58</v>
      </c>
      <c r="O54" s="15">
        <f>'[1]TCE - ANEXO III - Preencher'!P63</f>
        <v>0</v>
      </c>
      <c r="P54" s="16">
        <f t="shared" si="2"/>
        <v>2.58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assistencial financeiro – complemento Piso da Enfermagem</v>
      </c>
      <c r="AB54" s="15">
        <f t="shared" si="0"/>
        <v>2141.3000000000002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DEISY VASCONCELOS DE AZEVEDO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 t="str">
        <f>IF('[1]TCE - ANEXO III - Preencher'!H64="","",'[1]TCE - ANEXO III - Preencher'!H64)</f>
        <v>03/2026</v>
      </c>
      <c r="H55" s="14" t="str">
        <f>'[1]TCE - ANEXO III - Preencher'!I64</f>
        <v>0,00</v>
      </c>
      <c r="I55" s="14">
        <f>'[1]TCE - ANEXO III - Preencher'!J64</f>
        <v>318.48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2.58</v>
      </c>
      <c r="O55" s="15">
        <f>'[1]TCE - ANEXO III - Preencher'!P64</f>
        <v>0</v>
      </c>
      <c r="P55" s="16">
        <f t="shared" si="2"/>
        <v>2.58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321.06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DIANA CRISTINA DIDIER SOUZA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03/2026</v>
      </c>
      <c r="H56" s="14" t="str">
        <f>'[1]TCE - ANEXO III - Preencher'!I65</f>
        <v>0,00</v>
      </c>
      <c r="I56" s="14">
        <f>'[1]TCE - ANEXO III - Preencher'!J65</f>
        <v>238.7</v>
      </c>
      <c r="J56" s="14">
        <f>'[1]TCE - ANEXO III - Preencher'!K65</f>
        <v>0</v>
      </c>
      <c r="K56" s="15">
        <f>'[1]TCE - ANEXO III - Preencher'!L65</f>
        <v>290.42</v>
      </c>
      <c r="L56" s="15">
        <f>'[1]TCE - ANEXO III - Preencher'!M65</f>
        <v>3.59</v>
      </c>
      <c r="M56" s="15">
        <f t="shared" si="1"/>
        <v>286.83000000000004</v>
      </c>
      <c r="N56" s="15">
        <f>'[1]TCE - ANEXO III - Preencher'!O65</f>
        <v>2.58</v>
      </c>
      <c r="O56" s="15">
        <f>'[1]TCE - ANEXO III - Preencher'!P65</f>
        <v>0</v>
      </c>
      <c r="P56" s="16">
        <f t="shared" si="2"/>
        <v>2.58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1924.07</v>
      </c>
      <c r="Y56" s="15">
        <f>'[1]TCE - ANEXO III - Preencher'!Z65</f>
        <v>0</v>
      </c>
      <c r="Z56" s="16">
        <f t="shared" si="5"/>
        <v>1924.07</v>
      </c>
      <c r="AA56" s="17" t="str">
        <f>IF('[1]TCE - ANEXO III - Preencher'!AB65="","",'[1]TCE - ANEXO III - Preencher'!AB65)</f>
        <v>Abono assistencial financeiro – complemento Piso da Enfermagem</v>
      </c>
      <c r="AB56" s="15">
        <f t="shared" si="0"/>
        <v>2452.1799999999998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DIEGO DEIVID GOMES  LAGO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5151-10</v>
      </c>
      <c r="G57" s="13" t="str">
        <f>IF('[1]TCE - ANEXO III - Preencher'!H66="","",'[1]TCE - ANEXO III - Preencher'!H66)</f>
        <v>03/2026</v>
      </c>
      <c r="H57" s="14" t="str">
        <f>'[1]TCE - ANEXO III - Preencher'!I66</f>
        <v>0,00</v>
      </c>
      <c r="I57" s="14">
        <f>'[1]TCE - ANEXO III - Preencher'!J66</f>
        <v>183.06</v>
      </c>
      <c r="J57" s="14">
        <f>'[1]TCE - ANEXO III - Preencher'!K66</f>
        <v>0</v>
      </c>
      <c r="K57" s="15">
        <f>'[1]TCE - ANEXO III - Preencher'!L66</f>
        <v>290.42</v>
      </c>
      <c r="L57" s="15">
        <f>'[1]TCE - ANEXO III - Preencher'!M66</f>
        <v>32.42</v>
      </c>
      <c r="M57" s="15">
        <f t="shared" si="1"/>
        <v>258</v>
      </c>
      <c r="N57" s="15">
        <f>'[1]TCE - ANEXO III - Preencher'!O66</f>
        <v>2.58</v>
      </c>
      <c r="O57" s="15">
        <f>'[1]TCE - ANEXO III - Preencher'!P66</f>
        <v>0</v>
      </c>
      <c r="P57" s="16">
        <f t="shared" si="2"/>
        <v>2.58</v>
      </c>
      <c r="Q57" s="15">
        <f>'[1]TCE - ANEXO III - Preencher'!R66</f>
        <v>144</v>
      </c>
      <c r="R57" s="15">
        <f>'[1]TCE - ANEXO III - Preencher'!S66</f>
        <v>97.26</v>
      </c>
      <c r="S57" s="16">
        <f t="shared" si="3"/>
        <v>46.739999999999995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29.9</v>
      </c>
      <c r="Y57" s="15">
        <f>'[1]TCE - ANEXO III - Preencher'!Z66</f>
        <v>0</v>
      </c>
      <c r="Z57" s="16">
        <f t="shared" si="5"/>
        <v>29.9</v>
      </c>
      <c r="AA57" s="17" t="str">
        <f>IF('[1]TCE - ANEXO III - Preencher'!AB66="","",'[1]TCE - ANEXO III - Preencher'!AB66)</f>
        <v>Beneficio obrigatorio CCT Federacao – Plano Assistencial Agiben</v>
      </c>
      <c r="AB57" s="15">
        <f t="shared" si="0"/>
        <v>520.28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DIRCILENE VENTURA DE MORAES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03/2026</v>
      </c>
      <c r="H58" s="14" t="str">
        <f>'[1]TCE - ANEXO III - Preencher'!I67</f>
        <v>0,00</v>
      </c>
      <c r="I58" s="14">
        <f>'[1]TCE - ANEXO III - Preencher'!J67</f>
        <v>319.52999999999997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2.58</v>
      </c>
      <c r="O58" s="15">
        <f>'[1]TCE - ANEXO III - Preencher'!P67</f>
        <v>0</v>
      </c>
      <c r="P58" s="16">
        <f t="shared" si="2"/>
        <v>2.58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1409.09</v>
      </c>
      <c r="Y58" s="15">
        <f>'[1]TCE - ANEXO III - Preencher'!Z67</f>
        <v>0</v>
      </c>
      <c r="Z58" s="16">
        <f t="shared" si="5"/>
        <v>1409.09</v>
      </c>
      <c r="AA58" s="17" t="str">
        <f>IF('[1]TCE - ANEXO III - Preencher'!AB67="","",'[1]TCE - ANEXO III - Preencher'!AB67)</f>
        <v>Abono assistencial financeiro – complemento Piso da Enfermagem</v>
      </c>
      <c r="AB58" s="15">
        <f t="shared" si="0"/>
        <v>1731.1999999999998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DULCE NEUZA ROCHA   CRUZ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2232-08</v>
      </c>
      <c r="G59" s="13" t="str">
        <f>IF('[1]TCE - ANEXO III - Preencher'!H68="","",'[1]TCE - ANEXO III - Preencher'!H68)</f>
        <v>03/2026</v>
      </c>
      <c r="H59" s="14" t="str">
        <f>'[1]TCE - ANEXO III - Preencher'!I68</f>
        <v>0,00</v>
      </c>
      <c r="I59" s="14">
        <f>'[1]TCE - ANEXO III - Preencher'!J68</f>
        <v>340.82</v>
      </c>
      <c r="J59" s="14">
        <f>'[1]TCE - ANEXO III - Preencher'!K68</f>
        <v>0</v>
      </c>
      <c r="K59" s="15">
        <f>'[1]TCE - ANEXO III - Preencher'!L68</f>
        <v>290.42</v>
      </c>
      <c r="L59" s="15">
        <f>'[1]TCE - ANEXO III - Preencher'!M68</f>
        <v>32.42</v>
      </c>
      <c r="M59" s="15">
        <f t="shared" si="1"/>
        <v>258</v>
      </c>
      <c r="N59" s="15">
        <f>'[1]TCE - ANEXO III - Preencher'!O68</f>
        <v>2.58</v>
      </c>
      <c r="O59" s="15">
        <f>'[1]TCE - ANEXO III - Preencher'!P68</f>
        <v>0</v>
      </c>
      <c r="P59" s="16">
        <f t="shared" si="2"/>
        <v>2.58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29.9</v>
      </c>
      <c r="Y59" s="15">
        <f>'[1]TCE - ANEXO III - Preencher'!Z68</f>
        <v>0</v>
      </c>
      <c r="Z59" s="16">
        <f t="shared" si="5"/>
        <v>29.9</v>
      </c>
      <c r="AA59" s="17" t="str">
        <f>IF('[1]TCE - ANEXO III - Preencher'!AB68="","",'[1]TCE - ANEXO III - Preencher'!AB68)</f>
        <v>Beneficio obrigatorio CCT Federacao – Plano Assistencial Agiben</v>
      </c>
      <c r="AB59" s="15">
        <f t="shared" si="0"/>
        <v>631.29999999999995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EDICLEIDE DA SILVA COSTA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03/2026</v>
      </c>
      <c r="H60" s="14" t="str">
        <f>'[1]TCE - ANEXO III - Preencher'!I69</f>
        <v>0,00</v>
      </c>
      <c r="I60" s="14">
        <f>'[1]TCE - ANEXO III - Preencher'!J69</f>
        <v>229.43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2.58</v>
      </c>
      <c r="O60" s="15">
        <f>'[1]TCE - ANEXO III - Preencher'!P69</f>
        <v>0</v>
      </c>
      <c r="P60" s="16">
        <f t="shared" si="2"/>
        <v>2.58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1704</v>
      </c>
      <c r="Y60" s="15">
        <f>'[1]TCE - ANEXO III - Preencher'!Z69</f>
        <v>0</v>
      </c>
      <c r="Z60" s="16">
        <f t="shared" si="5"/>
        <v>1704</v>
      </c>
      <c r="AA60" s="17" t="str">
        <f>IF('[1]TCE - ANEXO III - Preencher'!AB69="","",'[1]TCE - ANEXO III - Preencher'!AB69)</f>
        <v>Abono assistencial financeiro – complemento Piso da Enfermagem</v>
      </c>
      <c r="AB60" s="15">
        <f t="shared" si="0"/>
        <v>1936.01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EDSON LUIZ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3226-05</v>
      </c>
      <c r="G61" s="13" t="str">
        <f>IF('[1]TCE - ANEXO III - Preencher'!H70="","",'[1]TCE - ANEXO III - Preencher'!H70)</f>
        <v>03/2026</v>
      </c>
      <c r="H61" s="14" t="str">
        <f>'[1]TCE - ANEXO III - Preencher'!I70</f>
        <v>0,00</v>
      </c>
      <c r="I61" s="14">
        <f>'[1]TCE - ANEXO III - Preencher'!J70</f>
        <v>193.35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2.58</v>
      </c>
      <c r="O61" s="15">
        <f>'[1]TCE - ANEXO III - Preencher'!P70</f>
        <v>0</v>
      </c>
      <c r="P61" s="16">
        <f t="shared" si="2"/>
        <v>2.58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29.9</v>
      </c>
      <c r="Y61" s="15">
        <f>'[1]TCE - ANEXO III - Preencher'!Z70</f>
        <v>0</v>
      </c>
      <c r="Z61" s="16">
        <f t="shared" si="5"/>
        <v>29.9</v>
      </c>
      <c r="AA61" s="17" t="str">
        <f>IF('[1]TCE - ANEXO III - Preencher'!AB70="","",'[1]TCE - ANEXO III - Preencher'!AB70)</f>
        <v>Beneficio obrigatorio CCT Federacao – Plano Assistencial Agiben</v>
      </c>
      <c r="AB61" s="15">
        <f t="shared" si="0"/>
        <v>225.83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>EDUARDA FERNANDES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 t="str">
        <f>IF('[1]TCE - ANEXO III - Preencher'!H71="","",'[1]TCE - ANEXO III - Preencher'!H71)</f>
        <v>03/2026</v>
      </c>
      <c r="H62" s="14" t="str">
        <f>'[1]TCE - ANEXO III - Preencher'!I71</f>
        <v>0,00</v>
      </c>
      <c r="I62" s="14">
        <f>'[1]TCE - ANEXO III - Preencher'!J71</f>
        <v>205.54</v>
      </c>
      <c r="J62" s="14">
        <f>'[1]TCE - ANEXO III - Preencher'!K71</f>
        <v>0</v>
      </c>
      <c r="K62" s="15">
        <f>'[1]TCE - ANEXO III - Preencher'!L71</f>
        <v>290.42</v>
      </c>
      <c r="L62" s="15">
        <f>'[1]TCE - ANEXO III - Preencher'!M71</f>
        <v>32.42</v>
      </c>
      <c r="M62" s="15">
        <f t="shared" si="1"/>
        <v>258</v>
      </c>
      <c r="N62" s="15">
        <f>'[1]TCE - ANEXO III - Preencher'!O71</f>
        <v>2.58</v>
      </c>
      <c r="O62" s="15">
        <f>'[1]TCE - ANEXO III - Preencher'!P71</f>
        <v>0</v>
      </c>
      <c r="P62" s="16">
        <f t="shared" si="2"/>
        <v>2.58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29.9</v>
      </c>
      <c r="Y62" s="15">
        <f>'[1]TCE - ANEXO III - Preencher'!Z71</f>
        <v>0</v>
      </c>
      <c r="Z62" s="16">
        <f t="shared" si="5"/>
        <v>29.9</v>
      </c>
      <c r="AA62" s="17" t="str">
        <f>IF('[1]TCE - ANEXO III - Preencher'!AB71="","",'[1]TCE - ANEXO III - Preencher'!AB71)</f>
        <v>Beneficio obrigatorio CCT Federacao – Plano Assistencial Agiben</v>
      </c>
      <c r="AB62" s="15">
        <f t="shared" si="0"/>
        <v>496.01999999999992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ELANE DE BARROS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03/2026</v>
      </c>
      <c r="H63" s="14" t="str">
        <f>'[1]TCE - ANEXO III - Preencher'!I72</f>
        <v>0,00</v>
      </c>
      <c r="I63" s="14">
        <f>'[1]TCE - ANEXO III - Preencher'!J72</f>
        <v>182.12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2.58</v>
      </c>
      <c r="O63" s="15">
        <f>'[1]TCE - ANEXO III - Preencher'!P72</f>
        <v>0</v>
      </c>
      <c r="P63" s="16">
        <f t="shared" si="2"/>
        <v>2.58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>Abono assistencial financeiro – complemento Piso da Enfermagem</v>
      </c>
      <c r="AB63" s="15">
        <f t="shared" si="0"/>
        <v>1888.7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ELIANE CARLA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03/2026</v>
      </c>
      <c r="H64" s="14" t="str">
        <f>'[1]TCE - ANEXO III - Preencher'!I73</f>
        <v>0,00</v>
      </c>
      <c r="I64" s="14">
        <f>'[1]TCE - ANEXO III - Preencher'!J73</f>
        <v>269.33999999999997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2.58</v>
      </c>
      <c r="O64" s="15">
        <f>'[1]TCE - ANEXO III - Preencher'!P73</f>
        <v>0</v>
      </c>
      <c r="P64" s="16">
        <f t="shared" si="2"/>
        <v>2.58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1704</v>
      </c>
      <c r="Y64" s="15">
        <f>'[1]TCE - ANEXO III - Preencher'!Z73</f>
        <v>0</v>
      </c>
      <c r="Z64" s="16">
        <f t="shared" si="5"/>
        <v>1704</v>
      </c>
      <c r="AA64" s="17" t="str">
        <f>IF('[1]TCE - ANEXO III - Preencher'!AB73="","",'[1]TCE - ANEXO III - Preencher'!AB73)</f>
        <v>Abono assistencial financeiro – complemento Piso da Enfermagem</v>
      </c>
      <c r="AB64" s="15">
        <f t="shared" si="0"/>
        <v>1975.92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ELIEL ALVES DE BARROS JUNIOR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5211-30</v>
      </c>
      <c r="G65" s="13" t="str">
        <f>IF('[1]TCE - ANEXO III - Preencher'!H74="","",'[1]TCE - ANEXO III - Preencher'!H74)</f>
        <v>03/2026</v>
      </c>
      <c r="H65" s="14" t="str">
        <f>'[1]TCE - ANEXO III - Preencher'!I74</f>
        <v>0,00</v>
      </c>
      <c r="I65" s="14">
        <f>'[1]TCE - ANEXO III - Preencher'!J74</f>
        <v>136.03</v>
      </c>
      <c r="J65" s="14">
        <f>'[1]TCE - ANEXO III - Preencher'!K74</f>
        <v>0</v>
      </c>
      <c r="K65" s="15">
        <f>'[1]TCE - ANEXO III - Preencher'!L74</f>
        <v>290.42</v>
      </c>
      <c r="L65" s="15">
        <f>'[1]TCE - ANEXO III - Preencher'!M74</f>
        <v>32.42</v>
      </c>
      <c r="M65" s="15">
        <f t="shared" si="1"/>
        <v>258</v>
      </c>
      <c r="N65" s="15">
        <f>'[1]TCE - ANEXO III - Preencher'!O74</f>
        <v>2.58</v>
      </c>
      <c r="O65" s="15">
        <f>'[1]TCE - ANEXO III - Preencher'!P74</f>
        <v>0</v>
      </c>
      <c r="P65" s="16">
        <f t="shared" si="2"/>
        <v>2.58</v>
      </c>
      <c r="Q65" s="15">
        <f>'[1]TCE - ANEXO III - Preencher'!R74</f>
        <v>68.400000000000006</v>
      </c>
      <c r="R65" s="15">
        <f>'[1]TCE - ANEXO III - Preencher'!S74</f>
        <v>68.39</v>
      </c>
      <c r="S65" s="16">
        <f t="shared" si="3"/>
        <v>1.0000000000005116E-2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29.9</v>
      </c>
      <c r="Y65" s="15">
        <f>'[1]TCE - ANEXO III - Preencher'!Z74</f>
        <v>0</v>
      </c>
      <c r="Z65" s="16">
        <f t="shared" si="5"/>
        <v>29.9</v>
      </c>
      <c r="AA65" s="17" t="str">
        <f>IF('[1]TCE - ANEXO III - Preencher'!AB74="","",'[1]TCE - ANEXO III - Preencher'!AB74)</f>
        <v>Beneficio obrigatorio CCT Federacao – Plano Assistencial Agiben</v>
      </c>
      <c r="AB65" s="15">
        <f t="shared" si="0"/>
        <v>426.51999999999992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 xml:space="preserve">ELIS REGINA DA SILVA FRANCA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03/2026</v>
      </c>
      <c r="H66" s="14" t="str">
        <f>'[1]TCE - ANEXO III - Preencher'!I75</f>
        <v>0,00</v>
      </c>
      <c r="I66" s="14">
        <f>'[1]TCE - ANEXO III - Preencher'!J75</f>
        <v>201.56</v>
      </c>
      <c r="J66" s="14">
        <f>'[1]TCE - ANEXO III - Preencher'!K75</f>
        <v>0</v>
      </c>
      <c r="K66" s="15">
        <f>'[1]TCE - ANEXO III - Preencher'!L75</f>
        <v>290.42</v>
      </c>
      <c r="L66" s="15">
        <f>'[1]TCE - ANEXO III - Preencher'!M75</f>
        <v>2.79</v>
      </c>
      <c r="M66" s="15">
        <f t="shared" si="1"/>
        <v>287.63</v>
      </c>
      <c r="N66" s="15">
        <f>'[1]TCE - ANEXO III - Preencher'!O75</f>
        <v>2.58</v>
      </c>
      <c r="O66" s="15">
        <f>'[1]TCE - ANEXO III - Preencher'!P75</f>
        <v>0</v>
      </c>
      <c r="P66" s="16">
        <f t="shared" si="2"/>
        <v>2.58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2459.15</v>
      </c>
      <c r="Y66" s="15">
        <f>'[1]TCE - ANEXO III - Preencher'!Z75</f>
        <v>0</v>
      </c>
      <c r="Z66" s="16">
        <f t="shared" si="5"/>
        <v>2459.15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2950.92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ELIZANGELA IRIS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03/2026</v>
      </c>
      <c r="H67" s="14" t="str">
        <f>'[1]TCE - ANEXO III - Preencher'!I76</f>
        <v>0,00</v>
      </c>
      <c r="I67" s="14">
        <f>'[1]TCE - ANEXO III - Preencher'!J76</f>
        <v>183.21</v>
      </c>
      <c r="J67" s="14">
        <f>'[1]TCE - ANEXO III - Preencher'!K76</f>
        <v>0</v>
      </c>
      <c r="K67" s="15">
        <f>'[1]TCE - ANEXO III - Preencher'!L76</f>
        <v>290.42</v>
      </c>
      <c r="L67" s="15">
        <f>'[1]TCE - ANEXO III - Preencher'!M76</f>
        <v>32.42</v>
      </c>
      <c r="M67" s="15">
        <f t="shared" si="1"/>
        <v>258</v>
      </c>
      <c r="N67" s="15">
        <f>'[1]TCE - ANEXO III - Preencher'!O76</f>
        <v>2.58</v>
      </c>
      <c r="O67" s="15">
        <f>'[1]TCE - ANEXO III - Preencher'!P76</f>
        <v>0</v>
      </c>
      <c r="P67" s="16">
        <f t="shared" si="2"/>
        <v>2.58</v>
      </c>
      <c r="Q67" s="15">
        <f>'[1]TCE - ANEXO III - Preencher'!R76</f>
        <v>270</v>
      </c>
      <c r="R67" s="15">
        <f>'[1]TCE - ANEXO III - Preencher'!S76</f>
        <v>97.26</v>
      </c>
      <c r="S67" s="16">
        <f t="shared" si="3"/>
        <v>172.74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>Abono assistencial financeiro – complemento Piso da Enfermagem</v>
      </c>
      <c r="AB67" s="15">
        <f t="shared" ref="AB67:AB130" si="6">H67+I67+J67+M67+P67+S67+V67+Z67</f>
        <v>2320.5299999999997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ELVIS ALVES TAVARES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03/2026</v>
      </c>
      <c r="H68" s="14" t="str">
        <f>'[1]TCE - ANEXO III - Preencher'!I77</f>
        <v>0,00</v>
      </c>
      <c r="I68" s="14">
        <f>'[1]TCE - ANEXO III - Preencher'!J77</f>
        <v>365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2.58</v>
      </c>
      <c r="O68" s="15">
        <f>'[1]TCE - ANEXO III - Preencher'!P77</f>
        <v>0</v>
      </c>
      <c r="P68" s="16">
        <f t="shared" ref="P68:P131" si="8">N68-O68</f>
        <v>2.58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367.58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ELVIS RONALDO CARDOSO VASCO BARRETO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 t="str">
        <f>IF('[1]TCE - ANEXO III - Preencher'!H78="","",'[1]TCE - ANEXO III - Preencher'!H78)</f>
        <v>03/2026</v>
      </c>
      <c r="H69" s="14" t="str">
        <f>'[1]TCE - ANEXO III - Preencher'!I78</f>
        <v>0,00</v>
      </c>
      <c r="I69" s="14">
        <f>'[1]TCE - ANEXO III - Preencher'!J78</f>
        <v>172.91</v>
      </c>
      <c r="J69" s="14">
        <f>'[1]TCE - ANEXO III - Preencher'!K78</f>
        <v>0</v>
      </c>
      <c r="K69" s="15">
        <f>'[1]TCE - ANEXO III - Preencher'!L78</f>
        <v>290.42</v>
      </c>
      <c r="L69" s="15">
        <f>'[1]TCE - ANEXO III - Preencher'!M78</f>
        <v>32.42</v>
      </c>
      <c r="M69" s="15">
        <f t="shared" si="7"/>
        <v>258</v>
      </c>
      <c r="N69" s="15">
        <f>'[1]TCE - ANEXO III - Preencher'!O78</f>
        <v>2.58</v>
      </c>
      <c r="O69" s="15">
        <f>'[1]TCE - ANEXO III - Preencher'!P78</f>
        <v>0</v>
      </c>
      <c r="P69" s="16">
        <f t="shared" si="8"/>
        <v>2.58</v>
      </c>
      <c r="Q69" s="15">
        <f>'[1]TCE - ANEXO III - Preencher'!R78</f>
        <v>270</v>
      </c>
      <c r="R69" s="15">
        <f>'[1]TCE - ANEXO III - Preencher'!S78</f>
        <v>84.29</v>
      </c>
      <c r="S69" s="16">
        <f t="shared" si="9"/>
        <v>185.70999999999998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649.09999999999991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 xml:space="preserve">ELYSON FELIPE MACIEL DA SILVA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2234-05</v>
      </c>
      <c r="G70" s="13" t="str">
        <f>IF('[1]TCE - ANEXO III - Preencher'!H79="","",'[1]TCE - ANEXO III - Preencher'!H79)</f>
        <v>03/2026</v>
      </c>
      <c r="H70" s="14" t="str">
        <f>'[1]TCE - ANEXO III - Preencher'!I79</f>
        <v>0,00</v>
      </c>
      <c r="I70" s="14">
        <f>'[1]TCE - ANEXO III - Preencher'!J79</f>
        <v>382.66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2.58</v>
      </c>
      <c r="O70" s="15">
        <f>'[1]TCE - ANEXO III - Preencher'!P79</f>
        <v>0</v>
      </c>
      <c r="P70" s="16">
        <f t="shared" si="8"/>
        <v>2.58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385.24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EMILIA FRANCISCA DA SILVA RAMOS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03/2026</v>
      </c>
      <c r="H71" s="14" t="str">
        <f>'[1]TCE - ANEXO III - Preencher'!I80</f>
        <v>0,00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2.58</v>
      </c>
      <c r="O71" s="15">
        <f>'[1]TCE - ANEXO III - Preencher'!P80</f>
        <v>0</v>
      </c>
      <c r="P71" s="16">
        <f t="shared" si="8"/>
        <v>2.58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1022.4</v>
      </c>
      <c r="Y71" s="15">
        <f>'[1]TCE - ANEXO III - Preencher'!Z80</f>
        <v>0</v>
      </c>
      <c r="Z71" s="16">
        <f t="shared" si="11"/>
        <v>1022.4</v>
      </c>
      <c r="AA71" s="17" t="str">
        <f>IF('[1]TCE - ANEXO III - Preencher'!AB80="","",'[1]TCE - ANEXO III - Preencher'!AB80)</f>
        <v>Abono assistencial financeiro – complemento Piso da Enfermagem</v>
      </c>
      <c r="AB71" s="15">
        <f t="shared" si="6"/>
        <v>1024.98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ERALDA CRISTINA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03/2026</v>
      </c>
      <c r="H72" s="14" t="str">
        <f>'[1]TCE - ANEXO III - Preencher'!I81</f>
        <v>0,00</v>
      </c>
      <c r="I72" s="14">
        <f>'[1]TCE - ANEXO III - Preencher'!J81</f>
        <v>183.21</v>
      </c>
      <c r="J72" s="14">
        <f>'[1]TCE - ANEXO III - Preencher'!K81</f>
        <v>0</v>
      </c>
      <c r="K72" s="15">
        <f>'[1]TCE - ANEXO III - Preencher'!L81</f>
        <v>290.42</v>
      </c>
      <c r="L72" s="15">
        <f>'[1]TCE - ANEXO III - Preencher'!M81</f>
        <v>32.42</v>
      </c>
      <c r="M72" s="15">
        <f t="shared" si="7"/>
        <v>258</v>
      </c>
      <c r="N72" s="15">
        <f>'[1]TCE - ANEXO III - Preencher'!O81</f>
        <v>2.58</v>
      </c>
      <c r="O72" s="15">
        <f>'[1]TCE - ANEXO III - Preencher'!P81</f>
        <v>0</v>
      </c>
      <c r="P72" s="16">
        <f t="shared" si="8"/>
        <v>2.58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2147.79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ERIKA RAQUELI DE MORAIS BEZERRA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 t="str">
        <f>IF('[1]TCE - ANEXO III - Preencher'!H82="","",'[1]TCE - ANEXO III - Preencher'!H82)</f>
        <v>03/2026</v>
      </c>
      <c r="H73" s="14" t="str">
        <f>'[1]TCE - ANEXO III - Preencher'!I82</f>
        <v>0,00</v>
      </c>
      <c r="I73" s="14">
        <f>'[1]TCE - ANEXO III - Preencher'!J82</f>
        <v>360.39</v>
      </c>
      <c r="J73" s="14">
        <f>'[1]TCE - ANEXO III - Preencher'!K82</f>
        <v>0</v>
      </c>
      <c r="K73" s="15">
        <f>'[1]TCE - ANEXO III - Preencher'!L82</f>
        <v>290.42</v>
      </c>
      <c r="L73" s="15">
        <f>'[1]TCE - ANEXO III - Preencher'!M82</f>
        <v>2.73</v>
      </c>
      <c r="M73" s="15">
        <f t="shared" si="7"/>
        <v>287.69</v>
      </c>
      <c r="N73" s="15">
        <f>'[1]TCE - ANEXO III - Preencher'!O82</f>
        <v>2.58</v>
      </c>
      <c r="O73" s="15">
        <f>'[1]TCE - ANEXO III - Preencher'!P82</f>
        <v>0</v>
      </c>
      <c r="P73" s="16">
        <f t="shared" si="8"/>
        <v>2.58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650.66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ERIVALDO JOSE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03/2026</v>
      </c>
      <c r="H74" s="14" t="str">
        <f>'[1]TCE - ANEXO III - Preencher'!I83</f>
        <v>0,00</v>
      </c>
      <c r="I74" s="14">
        <f>'[1]TCE - ANEXO III - Preencher'!J83</f>
        <v>169.64</v>
      </c>
      <c r="J74" s="14">
        <f>'[1]TCE - ANEXO III - Preencher'!K83</f>
        <v>0</v>
      </c>
      <c r="K74" s="15">
        <f>'[1]TCE - ANEXO III - Preencher'!L83</f>
        <v>290.42</v>
      </c>
      <c r="L74" s="15">
        <f>'[1]TCE - ANEXO III - Preencher'!M83</f>
        <v>62.78</v>
      </c>
      <c r="M74" s="15">
        <f t="shared" si="7"/>
        <v>227.64000000000001</v>
      </c>
      <c r="N74" s="15">
        <f>'[1]TCE - ANEXO III - Preencher'!O83</f>
        <v>2.58</v>
      </c>
      <c r="O74" s="15">
        <f>'[1]TCE - ANEXO III - Preencher'!P83</f>
        <v>0</v>
      </c>
      <c r="P74" s="16">
        <f t="shared" si="8"/>
        <v>2.58</v>
      </c>
      <c r="Q74" s="15">
        <f>'[1]TCE - ANEXO III - Preencher'!R83</f>
        <v>135</v>
      </c>
      <c r="R74" s="15">
        <f>'[1]TCE - ANEXO III - Preencher'!S83</f>
        <v>97.26</v>
      </c>
      <c r="S74" s="16">
        <f t="shared" si="9"/>
        <v>37.739999999999995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437.59999999999997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ESEQUIEL BEZERRA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03/2026</v>
      </c>
      <c r="H75" s="14" t="str">
        <f>'[1]TCE - ANEXO III - Preencher'!I84</f>
        <v>0,00</v>
      </c>
      <c r="I75" s="14">
        <f>'[1]TCE - ANEXO III - Preencher'!J84</f>
        <v>155.61000000000001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2.58</v>
      </c>
      <c r="O75" s="15">
        <f>'[1]TCE - ANEXO III - Preencher'!P84</f>
        <v>0</v>
      </c>
      <c r="P75" s="16">
        <f t="shared" si="8"/>
        <v>2.58</v>
      </c>
      <c r="Q75" s="15">
        <f>'[1]TCE - ANEXO III - Preencher'!R84</f>
        <v>270</v>
      </c>
      <c r="R75" s="15">
        <f>'[1]TCE - ANEXO III - Preencher'!S84</f>
        <v>74.569999999999993</v>
      </c>
      <c r="S75" s="16">
        <f t="shared" si="9"/>
        <v>195.43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1704</v>
      </c>
      <c r="Y75" s="15">
        <f>'[1]TCE - ANEXO III - Preencher'!Z84</f>
        <v>0</v>
      </c>
      <c r="Z75" s="16">
        <f t="shared" si="11"/>
        <v>1704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2057.62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EVALDO FRANCA DE FARIAS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03/2026</v>
      </c>
      <c r="H76" s="14" t="str">
        <f>'[1]TCE - ANEXO III - Preencher'!I85</f>
        <v>0,00</v>
      </c>
      <c r="I76" s="14">
        <f>'[1]TCE - ANEXO III - Preencher'!J85</f>
        <v>189.24</v>
      </c>
      <c r="J76" s="14">
        <f>'[1]TCE - ANEXO III - Preencher'!K85</f>
        <v>0</v>
      </c>
      <c r="K76" s="15">
        <f>'[1]TCE - ANEXO III - Preencher'!L85</f>
        <v>290.42</v>
      </c>
      <c r="L76" s="15">
        <f>'[1]TCE - ANEXO III - Preencher'!M85</f>
        <v>32.42</v>
      </c>
      <c r="M76" s="15">
        <f t="shared" si="7"/>
        <v>258</v>
      </c>
      <c r="N76" s="15">
        <f>'[1]TCE - ANEXO III - Preencher'!O85</f>
        <v>2.58</v>
      </c>
      <c r="O76" s="15">
        <f>'[1]TCE - ANEXO III - Preencher'!P85</f>
        <v>0</v>
      </c>
      <c r="P76" s="16">
        <f t="shared" si="8"/>
        <v>2.58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assistencial financeiro – complemento Piso da Enfermagem</v>
      </c>
      <c r="AB76" s="15">
        <f t="shared" si="6"/>
        <v>2153.8200000000002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FABIANA FERREIRA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03/2026</v>
      </c>
      <c r="H77" s="14" t="str">
        <f>'[1]TCE - ANEXO III - Preencher'!I86</f>
        <v>0,00</v>
      </c>
      <c r="I77" s="14">
        <f>'[1]TCE - ANEXO III - Preencher'!J86</f>
        <v>184.86</v>
      </c>
      <c r="J77" s="14">
        <f>'[1]TCE - ANEXO III - Preencher'!K86</f>
        <v>0</v>
      </c>
      <c r="K77" s="15">
        <f>'[1]TCE - ANEXO III - Preencher'!L86</f>
        <v>290.42</v>
      </c>
      <c r="L77" s="15">
        <f>'[1]TCE - ANEXO III - Preencher'!M86</f>
        <v>32.42</v>
      </c>
      <c r="M77" s="15">
        <f t="shared" si="7"/>
        <v>258</v>
      </c>
      <c r="N77" s="15">
        <f>'[1]TCE - ANEXO III - Preencher'!O86</f>
        <v>2.58</v>
      </c>
      <c r="O77" s="15">
        <f>'[1]TCE - ANEXO III - Preencher'!P86</f>
        <v>0</v>
      </c>
      <c r="P77" s="16">
        <f t="shared" si="8"/>
        <v>2.58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81.02</v>
      </c>
      <c r="U77" s="15">
        <f>'[1]TCE - ANEXO III - Preencher'!V86</f>
        <v>0</v>
      </c>
      <c r="V77" s="16">
        <f t="shared" si="10"/>
        <v>81.02</v>
      </c>
      <c r="W77" s="17" t="str">
        <f>IF('[1]TCE - ANEXO III - Preencher'!X86="","",'[1]TCE - ANEXO III - Preencher'!X86)</f>
        <v>AUXILIO CRECHE</v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2230.46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FABIANA OLIVEIRA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3242-05</v>
      </c>
      <c r="G78" s="13" t="str">
        <f>IF('[1]TCE - ANEXO III - Preencher'!H87="","",'[1]TCE - ANEXO III - Preencher'!H87)</f>
        <v>03/2026</v>
      </c>
      <c r="H78" s="14" t="str">
        <f>'[1]TCE - ANEXO III - Preencher'!I87</f>
        <v>0,00</v>
      </c>
      <c r="I78" s="14">
        <f>'[1]TCE - ANEXO III - Preencher'!J87</f>
        <v>217.66</v>
      </c>
      <c r="J78" s="14">
        <f>'[1]TCE - ANEXO III - Preencher'!K87</f>
        <v>0</v>
      </c>
      <c r="K78" s="15">
        <f>'[1]TCE - ANEXO III - Preencher'!L87</f>
        <v>290.42</v>
      </c>
      <c r="L78" s="15">
        <f>'[1]TCE - ANEXO III - Preencher'!M87</f>
        <v>32.42</v>
      </c>
      <c r="M78" s="15">
        <f t="shared" si="7"/>
        <v>258</v>
      </c>
      <c r="N78" s="15">
        <f>'[1]TCE - ANEXO III - Preencher'!O87</f>
        <v>2.58</v>
      </c>
      <c r="O78" s="15">
        <f>'[1]TCE - ANEXO III - Preencher'!P87</f>
        <v>0</v>
      </c>
      <c r="P78" s="16">
        <f t="shared" si="8"/>
        <v>2.58</v>
      </c>
      <c r="Q78" s="15">
        <f>'[1]TCE - ANEXO III - Preencher'!R87</f>
        <v>135</v>
      </c>
      <c r="R78" s="15">
        <f>'[1]TCE - ANEXO III - Preencher'!S87</f>
        <v>97.26</v>
      </c>
      <c r="S78" s="16">
        <f t="shared" si="9"/>
        <v>37.739999999999995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515.9799999999999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FABIANA SILVA DE ARAUJO DE LEMOS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03/2026</v>
      </c>
      <c r="H79" s="14" t="str">
        <f>'[1]TCE - ANEXO III - Preencher'!I88</f>
        <v>0,00</v>
      </c>
      <c r="I79" s="14">
        <f>'[1]TCE - ANEXO III - Preencher'!J88</f>
        <v>155.61000000000001</v>
      </c>
      <c r="J79" s="14">
        <f>'[1]TCE - ANEXO III - Preencher'!K88</f>
        <v>0</v>
      </c>
      <c r="K79" s="15">
        <f>'[1]TCE - ANEXO III - Preencher'!L88</f>
        <v>290.42</v>
      </c>
      <c r="L79" s="15">
        <f>'[1]TCE - ANEXO III - Preencher'!M88</f>
        <v>32.42</v>
      </c>
      <c r="M79" s="15">
        <f t="shared" si="7"/>
        <v>258</v>
      </c>
      <c r="N79" s="15">
        <f>'[1]TCE - ANEXO III - Preencher'!O88</f>
        <v>2.58</v>
      </c>
      <c r="O79" s="15">
        <f>'[1]TCE - ANEXO III - Preencher'!P88</f>
        <v>0</v>
      </c>
      <c r="P79" s="16">
        <f t="shared" si="8"/>
        <v>2.58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416.19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 xml:space="preserve">FERNANDA MICHAELA MARTINS XAVIER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03/2026</v>
      </c>
      <c r="H80" s="14" t="str">
        <f>'[1]TCE - ANEXO III - Preencher'!I89</f>
        <v>0,00</v>
      </c>
      <c r="I80" s="14">
        <f>'[1]TCE - ANEXO III - Preencher'!J89</f>
        <v>155.61000000000001</v>
      </c>
      <c r="J80" s="14">
        <f>'[1]TCE - ANEXO III - Preencher'!K89</f>
        <v>0</v>
      </c>
      <c r="K80" s="15">
        <f>'[1]TCE - ANEXO III - Preencher'!L89</f>
        <v>290.42</v>
      </c>
      <c r="L80" s="15">
        <f>'[1]TCE - ANEXO III - Preencher'!M89</f>
        <v>32.42</v>
      </c>
      <c r="M80" s="15">
        <f t="shared" si="7"/>
        <v>258</v>
      </c>
      <c r="N80" s="15">
        <f>'[1]TCE - ANEXO III - Preencher'!O89</f>
        <v>2.58</v>
      </c>
      <c r="O80" s="15">
        <f>'[1]TCE - ANEXO III - Preencher'!P89</f>
        <v>0</v>
      </c>
      <c r="P80" s="16">
        <f t="shared" si="8"/>
        <v>2.58</v>
      </c>
      <c r="Q80" s="15">
        <f>'[1]TCE - ANEXO III - Preencher'!R89</f>
        <v>135</v>
      </c>
      <c r="R80" s="15">
        <f>'[1]TCE - ANEXO III - Preencher'!S89</f>
        <v>97.26</v>
      </c>
      <c r="S80" s="16">
        <f t="shared" si="9"/>
        <v>37.739999999999995</v>
      </c>
      <c r="T80" s="15">
        <f>'[1]TCE - ANEXO III - Preencher'!U89</f>
        <v>81.02</v>
      </c>
      <c r="U80" s="15">
        <f>'[1]TCE - ANEXO III - Preencher'!V89</f>
        <v>0</v>
      </c>
      <c r="V80" s="16">
        <f t="shared" si="10"/>
        <v>81.02</v>
      </c>
      <c r="W80" s="17" t="str">
        <f>IF('[1]TCE - ANEXO III - Preencher'!X89="","",'[1]TCE - ANEXO III - Preencher'!X89)</f>
        <v>AUXILIO CRECHE</v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assistencial financeiro – complemento Piso da Enfermagem</v>
      </c>
      <c r="AB80" s="15">
        <f t="shared" si="6"/>
        <v>2238.9499999999998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FRANKESLENE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03/2026</v>
      </c>
      <c r="H81" s="14" t="str">
        <f>'[1]TCE - ANEXO III - Preencher'!I90</f>
        <v>0,00</v>
      </c>
      <c r="I81" s="14">
        <f>'[1]TCE - ANEXO III - Preencher'!J90</f>
        <v>167.14</v>
      </c>
      <c r="J81" s="14">
        <f>'[1]TCE - ANEXO III - Preencher'!K90</f>
        <v>0</v>
      </c>
      <c r="K81" s="15">
        <f>'[1]TCE - ANEXO III - Preencher'!L90</f>
        <v>290.42</v>
      </c>
      <c r="L81" s="15">
        <f>'[1]TCE - ANEXO III - Preencher'!M90</f>
        <v>32.42</v>
      </c>
      <c r="M81" s="15">
        <f t="shared" si="7"/>
        <v>258</v>
      </c>
      <c r="N81" s="15">
        <f>'[1]TCE - ANEXO III - Preencher'!O90</f>
        <v>2.58</v>
      </c>
      <c r="O81" s="15">
        <f>'[1]TCE - ANEXO III - Preencher'!P90</f>
        <v>0</v>
      </c>
      <c r="P81" s="16">
        <f t="shared" si="8"/>
        <v>2.58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2131.7199999999998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GABRIEL VINICIUS DIAS DE ALMEIDA CRUZ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03/2026</v>
      </c>
      <c r="H82" s="14" t="str">
        <f>'[1]TCE - ANEXO III - Preencher'!I91</f>
        <v>0,00</v>
      </c>
      <c r="I82" s="14">
        <f>'[1]TCE - ANEXO III - Preencher'!J91</f>
        <v>173.85</v>
      </c>
      <c r="J82" s="14">
        <f>'[1]TCE - ANEXO III - Preencher'!K91</f>
        <v>0</v>
      </c>
      <c r="K82" s="15">
        <f>'[1]TCE - ANEXO III - Preencher'!L91</f>
        <v>290.42</v>
      </c>
      <c r="L82" s="15">
        <f>'[1]TCE - ANEXO III - Preencher'!M91</f>
        <v>32.42</v>
      </c>
      <c r="M82" s="15">
        <f t="shared" si="7"/>
        <v>258</v>
      </c>
      <c r="N82" s="15">
        <f>'[1]TCE - ANEXO III - Preencher'!O91</f>
        <v>2.58</v>
      </c>
      <c r="O82" s="15">
        <f>'[1]TCE - ANEXO III - Preencher'!P91</f>
        <v>0</v>
      </c>
      <c r="P82" s="16">
        <f t="shared" si="8"/>
        <v>2.58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2138.4299999999998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 xml:space="preserve">GABRIEL VINICIUS SILVA MALTA DA ROCHA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4110-05</v>
      </c>
      <c r="G83" s="13" t="str">
        <f>IF('[1]TCE - ANEXO III - Preencher'!H92="","",'[1]TCE - ANEXO III - Preencher'!H92)</f>
        <v>03/2026</v>
      </c>
      <c r="H83" s="14" t="str">
        <f>'[1]TCE - ANEXO III - Preencher'!I92</f>
        <v>0,00</v>
      </c>
      <c r="I83" s="14">
        <f>'[1]TCE - ANEXO III - Preencher'!J92</f>
        <v>15.23</v>
      </c>
      <c r="J83" s="14">
        <f>'[1]TCE - ANEXO III - Preencher'!K92</f>
        <v>0</v>
      </c>
      <c r="K83" s="15">
        <f>'[1]TCE - ANEXO III - Preencher'!L92</f>
        <v>290.42</v>
      </c>
      <c r="L83" s="15">
        <f>'[1]TCE - ANEXO III - Preencher'!M92</f>
        <v>15.18</v>
      </c>
      <c r="M83" s="15">
        <f t="shared" si="7"/>
        <v>275.24</v>
      </c>
      <c r="N83" s="15">
        <f>'[1]TCE - ANEXO III - Preencher'!O92</f>
        <v>2.58</v>
      </c>
      <c r="O83" s="15">
        <f>'[1]TCE - ANEXO III - Preencher'!P92</f>
        <v>0</v>
      </c>
      <c r="P83" s="16">
        <f t="shared" si="8"/>
        <v>2.58</v>
      </c>
      <c r="Q83" s="15">
        <f>'[1]TCE - ANEXO III - Preencher'!R92</f>
        <v>378</v>
      </c>
      <c r="R83" s="15">
        <f>'[1]TCE - ANEXO III - Preencher'!S92</f>
        <v>42.65</v>
      </c>
      <c r="S83" s="16">
        <f t="shared" si="9"/>
        <v>335.35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29.9</v>
      </c>
      <c r="Y83" s="15">
        <f>'[1]TCE - ANEXO III - Preencher'!Z92</f>
        <v>0</v>
      </c>
      <c r="Z83" s="16">
        <f t="shared" si="11"/>
        <v>29.9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658.30000000000007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GABRIELA BELO REGO BARROS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03/2026</v>
      </c>
      <c r="H84" s="14" t="str">
        <f>'[1]TCE - ANEXO III - Preencher'!I93</f>
        <v>0,00</v>
      </c>
      <c r="I84" s="14">
        <f>'[1]TCE - ANEXO III - Preencher'!J93</f>
        <v>284.82</v>
      </c>
      <c r="J84" s="14">
        <f>'[1]TCE - ANEXO III - Preencher'!K93</f>
        <v>0</v>
      </c>
      <c r="K84" s="15">
        <f>'[1]TCE - ANEXO III - Preencher'!L93</f>
        <v>290.42</v>
      </c>
      <c r="L84" s="15">
        <f>'[1]TCE - ANEXO III - Preencher'!M93</f>
        <v>4.1100000000000003</v>
      </c>
      <c r="M84" s="15">
        <f t="shared" si="7"/>
        <v>286.31</v>
      </c>
      <c r="N84" s="15">
        <f>'[1]TCE - ANEXO III - Preencher'!O93</f>
        <v>2.58</v>
      </c>
      <c r="O84" s="15">
        <f>'[1]TCE - ANEXO III - Preencher'!P93</f>
        <v>0</v>
      </c>
      <c r="P84" s="16">
        <f t="shared" si="8"/>
        <v>2.58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138.38999999999999</v>
      </c>
      <c r="U84" s="15">
        <f>'[1]TCE - ANEXO III - Preencher'!V93</f>
        <v>0</v>
      </c>
      <c r="V84" s="16">
        <f t="shared" si="10"/>
        <v>138.38999999999999</v>
      </c>
      <c r="W84" s="17" t="str">
        <f>IF('[1]TCE - ANEXO III - Preencher'!X93="","",'[1]TCE - ANEXO III - Preencher'!X93)</f>
        <v>AUXILIO CRECHE</v>
      </c>
      <c r="X84" s="15">
        <f>'[1]TCE - ANEXO III - Preencher'!Y93</f>
        <v>1580.22</v>
      </c>
      <c r="Y84" s="15">
        <f>'[1]TCE - ANEXO III - Preencher'!Z93</f>
        <v>0</v>
      </c>
      <c r="Z84" s="16">
        <f t="shared" si="11"/>
        <v>1580.22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2292.3200000000002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GABRIELLY KARINA MELO DE OLIVEIRA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4221-10</v>
      </c>
      <c r="G85" s="13" t="str">
        <f>IF('[1]TCE - ANEXO III - Preencher'!H94="","",'[1]TCE - ANEXO III - Preencher'!H94)</f>
        <v>03/2026</v>
      </c>
      <c r="H85" s="14" t="str">
        <f>'[1]TCE - ANEXO III - Preencher'!I94</f>
        <v>0,00</v>
      </c>
      <c r="I85" s="14">
        <f>'[1]TCE - ANEXO III - Preencher'!J94</f>
        <v>164.26</v>
      </c>
      <c r="J85" s="14">
        <f>'[1]TCE - ANEXO III - Preencher'!K94</f>
        <v>0</v>
      </c>
      <c r="K85" s="15">
        <f>'[1]TCE - ANEXO III - Preencher'!L94</f>
        <v>290.42</v>
      </c>
      <c r="L85" s="15">
        <f>'[1]TCE - ANEXO III - Preencher'!M94</f>
        <v>62.78</v>
      </c>
      <c r="M85" s="15">
        <f t="shared" si="7"/>
        <v>227.64000000000001</v>
      </c>
      <c r="N85" s="15">
        <f>'[1]TCE - ANEXO III - Preencher'!O94</f>
        <v>2.58</v>
      </c>
      <c r="O85" s="15">
        <f>'[1]TCE - ANEXO III - Preencher'!P94</f>
        <v>0</v>
      </c>
      <c r="P85" s="16">
        <f t="shared" si="8"/>
        <v>2.58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424.37999999999994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GEIBSON RUAN OLIVEIRA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4110-05</v>
      </c>
      <c r="G86" s="13" t="str">
        <f>IF('[1]TCE - ANEXO III - Preencher'!H95="","",'[1]TCE - ANEXO III - Preencher'!H95)</f>
        <v>03/2026</v>
      </c>
      <c r="H86" s="14" t="str">
        <f>'[1]TCE - ANEXO III - Preencher'!I95</f>
        <v>0,00</v>
      </c>
      <c r="I86" s="14">
        <f>'[1]TCE - ANEXO III - Preencher'!J95</f>
        <v>15.23</v>
      </c>
      <c r="J86" s="14">
        <f>'[1]TCE - ANEXO III - Preencher'!K95</f>
        <v>0</v>
      </c>
      <c r="K86" s="15">
        <f>'[1]TCE - ANEXO III - Preencher'!L95</f>
        <v>290.42</v>
      </c>
      <c r="L86" s="15">
        <f>'[1]TCE - ANEXO III - Preencher'!M95</f>
        <v>15.18</v>
      </c>
      <c r="M86" s="15">
        <f t="shared" si="7"/>
        <v>275.24</v>
      </c>
      <c r="N86" s="15">
        <f>'[1]TCE - ANEXO III - Preencher'!O95</f>
        <v>2.58</v>
      </c>
      <c r="O86" s="15">
        <f>'[1]TCE - ANEXO III - Preencher'!P95</f>
        <v>0</v>
      </c>
      <c r="P86" s="16">
        <f t="shared" si="8"/>
        <v>2.58</v>
      </c>
      <c r="Q86" s="15">
        <f>'[1]TCE - ANEXO III - Preencher'!R95</f>
        <v>189</v>
      </c>
      <c r="R86" s="15">
        <f>'[1]TCE - ANEXO III - Preencher'!S95</f>
        <v>42.65</v>
      </c>
      <c r="S86" s="16">
        <f t="shared" si="9"/>
        <v>146.35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29.9</v>
      </c>
      <c r="Y86" s="15">
        <f>'[1]TCE - ANEXO III - Preencher'!Z95</f>
        <v>0</v>
      </c>
      <c r="Z86" s="16">
        <f t="shared" si="11"/>
        <v>29.9</v>
      </c>
      <c r="AA86" s="17" t="str">
        <f>IF('[1]TCE - ANEXO III - Preencher'!AB95="","",'[1]TCE - ANEXO III - Preencher'!AB95)</f>
        <v>Beneficio obrigatorio CCT Federacao – Plano Assistencial Agiben</v>
      </c>
      <c r="AB86" s="15">
        <f t="shared" si="6"/>
        <v>469.29999999999995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GEIZA CRISTINA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03/2026</v>
      </c>
      <c r="H87" s="14" t="str">
        <f>'[1]TCE - ANEXO III - Preencher'!I96</f>
        <v>0,00</v>
      </c>
      <c r="I87" s="14">
        <f>'[1]TCE - ANEXO III - Preencher'!J96</f>
        <v>183.21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2.58</v>
      </c>
      <c r="O87" s="15">
        <f>'[1]TCE - ANEXO III - Preencher'!P96</f>
        <v>0</v>
      </c>
      <c r="P87" s="16">
        <f t="shared" si="8"/>
        <v>2.58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1889.79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GIVANILDA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03/2026</v>
      </c>
      <c r="H88" s="14" t="str">
        <f>'[1]TCE - ANEXO III - Preencher'!I97</f>
        <v>0,00</v>
      </c>
      <c r="I88" s="14">
        <f>'[1]TCE - ANEXO III - Preencher'!J97</f>
        <v>276.64</v>
      </c>
      <c r="J88" s="14">
        <f>'[1]TCE - ANEXO III - Preencher'!K97</f>
        <v>0</v>
      </c>
      <c r="K88" s="15">
        <f>'[1]TCE - ANEXO III - Preencher'!L97</f>
        <v>290.42</v>
      </c>
      <c r="L88" s="15">
        <f>'[1]TCE - ANEXO III - Preencher'!M97</f>
        <v>7.18</v>
      </c>
      <c r="M88" s="15">
        <f t="shared" si="7"/>
        <v>283.24</v>
      </c>
      <c r="N88" s="15">
        <f>'[1]TCE - ANEXO III - Preencher'!O97</f>
        <v>2.58</v>
      </c>
      <c r="O88" s="15">
        <f>'[1]TCE - ANEXO III - Preencher'!P97</f>
        <v>0</v>
      </c>
      <c r="P88" s="16">
        <f t="shared" si="8"/>
        <v>2.58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1924.07</v>
      </c>
      <c r="Y88" s="15">
        <f>'[1]TCE - ANEXO III - Preencher'!Z97</f>
        <v>0</v>
      </c>
      <c r="Z88" s="16">
        <f t="shared" si="11"/>
        <v>1924.07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2486.5299999999997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GLAYBSON DE OLIVEIRA MENDES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03/2026</v>
      </c>
      <c r="H89" s="14" t="str">
        <f>'[1]TCE - ANEXO III - Preencher'!I98</f>
        <v>0,00</v>
      </c>
      <c r="I89" s="14">
        <f>'[1]TCE - ANEXO III - Preencher'!J98</f>
        <v>189.24</v>
      </c>
      <c r="J89" s="14">
        <f>'[1]TCE - ANEXO III - Preencher'!K98</f>
        <v>0</v>
      </c>
      <c r="K89" s="15">
        <f>'[1]TCE - ANEXO III - Preencher'!L98</f>
        <v>290.42</v>
      </c>
      <c r="L89" s="15">
        <f>'[1]TCE - ANEXO III - Preencher'!M98</f>
        <v>32.42</v>
      </c>
      <c r="M89" s="15">
        <f t="shared" si="7"/>
        <v>258</v>
      </c>
      <c r="N89" s="15">
        <f>'[1]TCE - ANEXO III - Preencher'!O98</f>
        <v>2.58</v>
      </c>
      <c r="O89" s="15">
        <f>'[1]TCE - ANEXO III - Preencher'!P98</f>
        <v>0</v>
      </c>
      <c r="P89" s="16">
        <f t="shared" si="8"/>
        <v>2.58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1704</v>
      </c>
      <c r="Y89" s="15">
        <f>'[1]TCE - ANEXO III - Preencher'!Z98</f>
        <v>0</v>
      </c>
      <c r="Z89" s="16">
        <f t="shared" si="11"/>
        <v>1704</v>
      </c>
      <c r="AA89" s="17" t="str">
        <f>IF('[1]TCE - ANEXO III - Preencher'!AB98="","",'[1]TCE - ANEXO III - Preencher'!AB98)</f>
        <v>Abono assistencial financeiro – complemento Piso da Enfermagem</v>
      </c>
      <c r="AB89" s="15">
        <f t="shared" si="6"/>
        <v>2153.8200000000002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GLEICE FREIRE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4221-10</v>
      </c>
      <c r="G90" s="13" t="str">
        <f>IF('[1]TCE - ANEXO III - Preencher'!H99="","",'[1]TCE - ANEXO III - Preencher'!H99)</f>
        <v>03/2026</v>
      </c>
      <c r="H90" s="14" t="str">
        <f>'[1]TCE - ANEXO III - Preencher'!I99</f>
        <v>0,00</v>
      </c>
      <c r="I90" s="14">
        <f>'[1]TCE - ANEXO III - Preencher'!J99</f>
        <v>174.22</v>
      </c>
      <c r="J90" s="14">
        <f>'[1]TCE - ANEXO III - Preencher'!K99</f>
        <v>0</v>
      </c>
      <c r="K90" s="15">
        <f>'[1]TCE - ANEXO III - Preencher'!L99</f>
        <v>290.42</v>
      </c>
      <c r="L90" s="15">
        <f>'[1]TCE - ANEXO III - Preencher'!M99</f>
        <v>32.42</v>
      </c>
      <c r="M90" s="15">
        <f t="shared" si="7"/>
        <v>258</v>
      </c>
      <c r="N90" s="15">
        <f>'[1]TCE - ANEXO III - Preencher'!O99</f>
        <v>2.58</v>
      </c>
      <c r="O90" s="15">
        <f>'[1]TCE - ANEXO III - Preencher'!P99</f>
        <v>0</v>
      </c>
      <c r="P90" s="16">
        <f t="shared" si="8"/>
        <v>2.58</v>
      </c>
      <c r="Q90" s="15">
        <f>'[1]TCE - ANEXO III - Preencher'!R99</f>
        <v>85.6</v>
      </c>
      <c r="R90" s="15">
        <f>'[1]TCE - ANEXO III - Preencher'!S99</f>
        <v>85.59</v>
      </c>
      <c r="S90" s="16">
        <f t="shared" si="9"/>
        <v>9.9999999999909051E-3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29.9</v>
      </c>
      <c r="Y90" s="15">
        <f>'[1]TCE - ANEXO III - Preencher'!Z99</f>
        <v>0</v>
      </c>
      <c r="Z90" s="16">
        <f t="shared" si="11"/>
        <v>29.9</v>
      </c>
      <c r="AA90" s="17" t="str">
        <f>IF('[1]TCE - ANEXO III - Preencher'!AB99="","",'[1]TCE - ANEXO III - Preencher'!AB99)</f>
        <v>Beneficio obrigatorio CCT Federacao – Plano Assistencial Agiben</v>
      </c>
      <c r="AB90" s="15">
        <f t="shared" si="6"/>
        <v>464.71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GUSTAVO CAMPELO ELLDORF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2232-08</v>
      </c>
      <c r="G91" s="13" t="str">
        <f>IF('[1]TCE - ANEXO III - Preencher'!H100="","",'[1]TCE - ANEXO III - Preencher'!H100)</f>
        <v>03/2026</v>
      </c>
      <c r="H91" s="14" t="str">
        <f>'[1]TCE - ANEXO III - Preencher'!I100</f>
        <v>0,00</v>
      </c>
      <c r="I91" s="14">
        <f>'[1]TCE - ANEXO III - Preencher'!J100</f>
        <v>340.82</v>
      </c>
      <c r="J91" s="14">
        <f>'[1]TCE - ANEXO III - Preencher'!K100</f>
        <v>0</v>
      </c>
      <c r="K91" s="15">
        <f>'[1]TCE - ANEXO III - Preencher'!L100</f>
        <v>290.42</v>
      </c>
      <c r="L91" s="15">
        <f>'[1]TCE - ANEXO III - Preencher'!M100</f>
        <v>32.42</v>
      </c>
      <c r="M91" s="15">
        <f t="shared" si="7"/>
        <v>258</v>
      </c>
      <c r="N91" s="15">
        <f>'[1]TCE - ANEXO III - Preencher'!O100</f>
        <v>2.58</v>
      </c>
      <c r="O91" s="15">
        <f>'[1]TCE - ANEXO III - Preencher'!P100</f>
        <v>0</v>
      </c>
      <c r="P91" s="16">
        <f t="shared" si="8"/>
        <v>2.58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29.9</v>
      </c>
      <c r="Y91" s="15">
        <f>'[1]TCE - ANEXO III - Preencher'!Z100</f>
        <v>0</v>
      </c>
      <c r="Z91" s="16">
        <f t="shared" si="11"/>
        <v>29.9</v>
      </c>
      <c r="AA91" s="17" t="str">
        <f>IF('[1]TCE - ANEXO III - Preencher'!AB100="","",'[1]TCE - ANEXO III - Preencher'!AB100)</f>
        <v>Beneficio obrigatorio CCT Federacao – Plano Assistencial Agiben</v>
      </c>
      <c r="AB91" s="15">
        <f t="shared" si="6"/>
        <v>631.29999999999995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GYSLAYNNE GRASYELLE SACRAMENTO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03/2026</v>
      </c>
      <c r="H92" s="14" t="str">
        <f>'[1]TCE - ANEXO III - Preencher'!I101</f>
        <v>0,00</v>
      </c>
      <c r="I92" s="14">
        <f>'[1]TCE - ANEXO III - Preencher'!J101</f>
        <v>155.61000000000001</v>
      </c>
      <c r="J92" s="14">
        <f>'[1]TCE - ANEXO III - Preencher'!K101</f>
        <v>0</v>
      </c>
      <c r="K92" s="15">
        <f>'[1]TCE - ANEXO III - Preencher'!L101</f>
        <v>290.42</v>
      </c>
      <c r="L92" s="15">
        <f>'[1]TCE - ANEXO III - Preencher'!M101</f>
        <v>62.78</v>
      </c>
      <c r="M92" s="15">
        <f t="shared" si="7"/>
        <v>227.64000000000001</v>
      </c>
      <c r="N92" s="15">
        <f>'[1]TCE - ANEXO III - Preencher'!O101</f>
        <v>2.58</v>
      </c>
      <c r="O92" s="15">
        <f>'[1]TCE - ANEXO III - Preencher'!P101</f>
        <v>0</v>
      </c>
      <c r="P92" s="16">
        <f t="shared" si="8"/>
        <v>2.58</v>
      </c>
      <c r="Q92" s="15">
        <f>'[1]TCE - ANEXO III - Preencher'!R101</f>
        <v>135</v>
      </c>
      <c r="R92" s="15">
        <f>'[1]TCE - ANEXO III - Preencher'!S101</f>
        <v>97.26</v>
      </c>
      <c r="S92" s="16">
        <f t="shared" si="9"/>
        <v>37.739999999999995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423.57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HALANA BATISTA NERY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03/2026</v>
      </c>
      <c r="H93" s="14" t="str">
        <f>'[1]TCE - ANEXO III - Preencher'!I102</f>
        <v>0,00</v>
      </c>
      <c r="I93" s="14">
        <f>'[1]TCE - ANEXO III - Preencher'!J102</f>
        <v>198.01</v>
      </c>
      <c r="J93" s="14">
        <f>'[1]TCE - ANEXO III - Preencher'!K102</f>
        <v>0</v>
      </c>
      <c r="K93" s="15">
        <f>'[1]TCE - ANEXO III - Preencher'!L102</f>
        <v>290.42</v>
      </c>
      <c r="L93" s="15">
        <f>'[1]TCE - ANEXO III - Preencher'!M102</f>
        <v>32.42</v>
      </c>
      <c r="M93" s="15">
        <f t="shared" si="7"/>
        <v>258</v>
      </c>
      <c r="N93" s="15">
        <f>'[1]TCE - ANEXO III - Preencher'!O102</f>
        <v>2.58</v>
      </c>
      <c r="O93" s="15">
        <f>'[1]TCE - ANEXO III - Preencher'!P102</f>
        <v>0</v>
      </c>
      <c r="P93" s="16">
        <f t="shared" si="8"/>
        <v>2.58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2162.59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HELENA PRISCILLA BARROS SILVA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03/2026</v>
      </c>
      <c r="H94" s="14" t="str">
        <f>'[1]TCE - ANEXO III - Preencher'!I103</f>
        <v>0,00</v>
      </c>
      <c r="I94" s="14">
        <f>'[1]TCE - ANEXO III - Preencher'!J103</f>
        <v>293.10000000000002</v>
      </c>
      <c r="J94" s="14">
        <f>'[1]TCE - ANEXO III - Preencher'!K103</f>
        <v>0</v>
      </c>
      <c r="K94" s="15">
        <f>'[1]TCE - ANEXO III - Preencher'!L103</f>
        <v>290.42</v>
      </c>
      <c r="L94" s="15">
        <f>'[1]TCE - ANEXO III - Preencher'!M103</f>
        <v>3.59</v>
      </c>
      <c r="M94" s="15">
        <f t="shared" si="7"/>
        <v>286.83000000000004</v>
      </c>
      <c r="N94" s="15">
        <f>'[1]TCE - ANEXO III - Preencher'!O103</f>
        <v>2.58</v>
      </c>
      <c r="O94" s="15">
        <f>'[1]TCE - ANEXO III - Preencher'!P103</f>
        <v>0</v>
      </c>
      <c r="P94" s="16">
        <f t="shared" si="8"/>
        <v>2.58</v>
      </c>
      <c r="Q94" s="15">
        <f>'[1]TCE - ANEXO III - Preencher'!R103</f>
        <v>216</v>
      </c>
      <c r="R94" s="15">
        <f>'[1]TCE - ANEXO III - Preencher'!S103</f>
        <v>143.65</v>
      </c>
      <c r="S94" s="16">
        <f t="shared" si="9"/>
        <v>72.349999999999994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1924.07</v>
      </c>
      <c r="Y94" s="15">
        <f>'[1]TCE - ANEXO III - Preencher'!Z103</f>
        <v>0</v>
      </c>
      <c r="Z94" s="16">
        <f t="shared" si="11"/>
        <v>1924.07</v>
      </c>
      <c r="AA94" s="17" t="str">
        <f>IF('[1]TCE - ANEXO III - Preencher'!AB103="","",'[1]TCE - ANEXO III - Preencher'!AB103)</f>
        <v>Abono assistencial financeiro – complemento Piso da Enfermagem</v>
      </c>
      <c r="AB94" s="15">
        <f t="shared" si="6"/>
        <v>2578.9300000000003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HERICA SILVA DA HORA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03/2026</v>
      </c>
      <c r="H95" s="14" t="str">
        <f>'[1]TCE - ANEXO III - Preencher'!I104</f>
        <v>0,00</v>
      </c>
      <c r="I95" s="14">
        <f>'[1]TCE - ANEXO III - Preencher'!J104</f>
        <v>176.72</v>
      </c>
      <c r="J95" s="14">
        <f>'[1]TCE - ANEXO III - Preencher'!K104</f>
        <v>0</v>
      </c>
      <c r="K95" s="15">
        <f>'[1]TCE - ANEXO III - Preencher'!L104</f>
        <v>290.42</v>
      </c>
      <c r="L95" s="15">
        <f>'[1]TCE - ANEXO III - Preencher'!M104</f>
        <v>32.42</v>
      </c>
      <c r="M95" s="15">
        <f t="shared" si="7"/>
        <v>258</v>
      </c>
      <c r="N95" s="15">
        <f>'[1]TCE - ANEXO III - Preencher'!O104</f>
        <v>2.58</v>
      </c>
      <c r="O95" s="15">
        <f>'[1]TCE - ANEXO III - Preencher'!P104</f>
        <v>0</v>
      </c>
      <c r="P95" s="16">
        <f t="shared" si="8"/>
        <v>2.58</v>
      </c>
      <c r="Q95" s="15">
        <f>'[1]TCE - ANEXO III - Preencher'!R104</f>
        <v>12</v>
      </c>
      <c r="R95" s="15">
        <f>'[1]TCE - ANEXO III - Preencher'!S104</f>
        <v>11.99</v>
      </c>
      <c r="S95" s="16">
        <f t="shared" si="9"/>
        <v>9.9999999999997868E-3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2141.31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HORACIO ALVES DO NASCIMENTO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03/2026</v>
      </c>
      <c r="H96" s="14" t="str">
        <f>'[1]TCE - ANEXO III - Preencher'!I105</f>
        <v>0,00</v>
      </c>
      <c r="I96" s="14">
        <f>'[1]TCE - ANEXO III - Preencher'!J105</f>
        <v>187.06</v>
      </c>
      <c r="J96" s="14">
        <f>'[1]TCE - ANEXO III - Preencher'!K105</f>
        <v>0</v>
      </c>
      <c r="K96" s="15">
        <f>'[1]TCE - ANEXO III - Preencher'!L105</f>
        <v>290.42</v>
      </c>
      <c r="L96" s="15">
        <f>'[1]TCE - ANEXO III - Preencher'!M105</f>
        <v>32.42</v>
      </c>
      <c r="M96" s="15">
        <f t="shared" si="7"/>
        <v>258</v>
      </c>
      <c r="N96" s="15">
        <f>'[1]TCE - ANEXO III - Preencher'!O105</f>
        <v>2.58</v>
      </c>
      <c r="O96" s="15">
        <f>'[1]TCE - ANEXO III - Preencher'!P105</f>
        <v>0</v>
      </c>
      <c r="P96" s="16">
        <f t="shared" si="8"/>
        <v>2.58</v>
      </c>
      <c r="Q96" s="15">
        <f>'[1]TCE - ANEXO III - Preencher'!R105</f>
        <v>166.8</v>
      </c>
      <c r="R96" s="15">
        <f>'[1]TCE - ANEXO III - Preencher'!S105</f>
        <v>97.26</v>
      </c>
      <c r="S96" s="16">
        <f t="shared" si="9"/>
        <v>69.540000000000006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547.07999999999993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ISABEL RENATA DE SOUZA TORRES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 t="str">
        <f>IF('[1]TCE - ANEXO III - Preencher'!H106="","",'[1]TCE - ANEXO III - Preencher'!H106)</f>
        <v>03/2026</v>
      </c>
      <c r="H97" s="14" t="str">
        <f>'[1]TCE - ANEXO III - Preencher'!I106</f>
        <v>0,00</v>
      </c>
      <c r="I97" s="14">
        <f>'[1]TCE - ANEXO III - Preencher'!J106</f>
        <v>450.62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2.58</v>
      </c>
      <c r="O97" s="15">
        <f>'[1]TCE - ANEXO III - Preencher'!P106</f>
        <v>0</v>
      </c>
      <c r="P97" s="16">
        <f t="shared" si="8"/>
        <v>2.58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453.2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ISABELA RAMOS MARIANO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 t="str">
        <f>IF('[1]TCE - ANEXO III - Preencher'!H107="","",'[1]TCE - ANEXO III - Preencher'!H107)</f>
        <v>03/2026</v>
      </c>
      <c r="H98" s="14" t="str">
        <f>'[1]TCE - ANEXO III - Preencher'!I107</f>
        <v>0,00</v>
      </c>
      <c r="I98" s="14">
        <f>'[1]TCE - ANEXO III - Preencher'!J107</f>
        <v>180.04</v>
      </c>
      <c r="J98" s="14">
        <f>'[1]TCE - ANEXO III - Preencher'!K107</f>
        <v>0</v>
      </c>
      <c r="K98" s="15">
        <f>'[1]TCE - ANEXO III - Preencher'!L107</f>
        <v>290.42</v>
      </c>
      <c r="L98" s="15">
        <f>'[1]TCE - ANEXO III - Preencher'!M107</f>
        <v>32.42</v>
      </c>
      <c r="M98" s="15">
        <f t="shared" si="7"/>
        <v>258</v>
      </c>
      <c r="N98" s="15">
        <f>'[1]TCE - ANEXO III - Preencher'!O107</f>
        <v>2.58</v>
      </c>
      <c r="O98" s="15">
        <f>'[1]TCE - ANEXO III - Preencher'!P107</f>
        <v>0</v>
      </c>
      <c r="P98" s="16">
        <f t="shared" si="8"/>
        <v>2.58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440.61999999999995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ISABELLE RODRIGUES ASSUNCAO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03/2026</v>
      </c>
      <c r="H99" s="14" t="str">
        <f>'[1]TCE - ANEXO III - Preencher'!I108</f>
        <v>0,00</v>
      </c>
      <c r="I99" s="14">
        <f>'[1]TCE - ANEXO III - Preencher'!J108</f>
        <v>155.61000000000001</v>
      </c>
      <c r="J99" s="14">
        <f>'[1]TCE - ANEXO III - Preencher'!K108</f>
        <v>0</v>
      </c>
      <c r="K99" s="15">
        <f>'[1]TCE - ANEXO III - Preencher'!L108</f>
        <v>290.42</v>
      </c>
      <c r="L99" s="15">
        <f>'[1]TCE - ANEXO III - Preencher'!M108</f>
        <v>32.42</v>
      </c>
      <c r="M99" s="15">
        <f t="shared" si="7"/>
        <v>258</v>
      </c>
      <c r="N99" s="15">
        <f>'[1]TCE - ANEXO III - Preencher'!O108</f>
        <v>2.58</v>
      </c>
      <c r="O99" s="15">
        <f>'[1]TCE - ANEXO III - Preencher'!P108</f>
        <v>0</v>
      </c>
      <c r="P99" s="16">
        <f t="shared" si="8"/>
        <v>2.58</v>
      </c>
      <c r="Q99" s="15">
        <f>'[1]TCE - ANEXO III - Preencher'!R108</f>
        <v>12</v>
      </c>
      <c r="R99" s="15">
        <f>'[1]TCE - ANEXO III - Preencher'!S108</f>
        <v>11.99</v>
      </c>
      <c r="S99" s="16">
        <f t="shared" si="9"/>
        <v>9.9999999999997868E-3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assistencial financeiro – complemento Piso da Enfermagem</v>
      </c>
      <c r="AB99" s="15">
        <f t="shared" si="6"/>
        <v>2120.1999999999998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ISANDRO GILTON DE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03/2026</v>
      </c>
      <c r="H100" s="14" t="str">
        <f>'[1]TCE - ANEXO III - Preencher'!I109</f>
        <v>0,00</v>
      </c>
      <c r="I100" s="14">
        <f>'[1]TCE - ANEXO III - Preencher'!J109</f>
        <v>372.4</v>
      </c>
      <c r="J100" s="14">
        <f>'[1]TCE - ANEXO III - Preencher'!K109</f>
        <v>0</v>
      </c>
      <c r="K100" s="15">
        <f>'[1]TCE - ANEXO III - Preencher'!L109</f>
        <v>290.42</v>
      </c>
      <c r="L100" s="15">
        <f>'[1]TCE - ANEXO III - Preencher'!M109</f>
        <v>2.73</v>
      </c>
      <c r="M100" s="15">
        <f t="shared" si="7"/>
        <v>287.69</v>
      </c>
      <c r="N100" s="15">
        <f>'[1]TCE - ANEXO III - Preencher'!O109</f>
        <v>2.58</v>
      </c>
      <c r="O100" s="15">
        <f>'[1]TCE - ANEXO III - Preencher'!P109</f>
        <v>0</v>
      </c>
      <c r="P100" s="16">
        <f t="shared" si="8"/>
        <v>2.58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662.67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ISRAEL PEREIRA DE OLIVEIRA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03/2026</v>
      </c>
      <c r="H101" s="14" t="str">
        <f>'[1]TCE - ANEXO III - Preencher'!I110</f>
        <v>0,00</v>
      </c>
      <c r="I101" s="14">
        <f>'[1]TCE - ANEXO III - Preencher'!J110</f>
        <v>202.16</v>
      </c>
      <c r="J101" s="14">
        <f>'[1]TCE - ANEXO III - Preencher'!K110</f>
        <v>0</v>
      </c>
      <c r="K101" s="15">
        <f>'[1]TCE - ANEXO III - Preencher'!L110</f>
        <v>290.42</v>
      </c>
      <c r="L101" s="15">
        <f>'[1]TCE - ANEXO III - Preencher'!M110</f>
        <v>32.42</v>
      </c>
      <c r="M101" s="15">
        <f t="shared" si="7"/>
        <v>258</v>
      </c>
      <c r="N101" s="15">
        <f>'[1]TCE - ANEXO III - Preencher'!O110</f>
        <v>2.58</v>
      </c>
      <c r="O101" s="15">
        <f>'[1]TCE - ANEXO III - Preencher'!P110</f>
        <v>0</v>
      </c>
      <c r="P101" s="16">
        <f t="shared" si="8"/>
        <v>2.58</v>
      </c>
      <c r="Q101" s="15">
        <f>'[1]TCE - ANEXO III - Preencher'!R110</f>
        <v>270</v>
      </c>
      <c r="R101" s="15">
        <f>'[1]TCE - ANEXO III - Preencher'!S110</f>
        <v>97.26</v>
      </c>
      <c r="S101" s="16">
        <f t="shared" si="9"/>
        <v>172.74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2339.48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ITALO JOSE FELIPE FREITAS DA COSTA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4221-10</v>
      </c>
      <c r="G102" s="13" t="str">
        <f>IF('[1]TCE - ANEXO III - Preencher'!H111="","",'[1]TCE - ANEXO III - Preencher'!H111)</f>
        <v>03/2026</v>
      </c>
      <c r="H102" s="14" t="str">
        <f>'[1]TCE - ANEXO III - Preencher'!I111</f>
        <v>0,00</v>
      </c>
      <c r="I102" s="14">
        <f>'[1]TCE - ANEXO III - Preencher'!J111</f>
        <v>171.24</v>
      </c>
      <c r="J102" s="14">
        <f>'[1]TCE - ANEXO III - Preencher'!K111</f>
        <v>0</v>
      </c>
      <c r="K102" s="15">
        <f>'[1]TCE - ANEXO III - Preencher'!L111</f>
        <v>290.42</v>
      </c>
      <c r="L102" s="15">
        <f>'[1]TCE - ANEXO III - Preencher'!M111</f>
        <v>32.42</v>
      </c>
      <c r="M102" s="15">
        <f t="shared" si="7"/>
        <v>258</v>
      </c>
      <c r="N102" s="15">
        <f>'[1]TCE - ANEXO III - Preencher'!O111</f>
        <v>2.58</v>
      </c>
      <c r="O102" s="15">
        <f>'[1]TCE - ANEXO III - Preencher'!P111</f>
        <v>0</v>
      </c>
      <c r="P102" s="16">
        <f t="shared" si="8"/>
        <v>2.58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>Beneficio obrigatorio CCT Federacao – Plano Assistencial Agiben</v>
      </c>
      <c r="AB102" s="15">
        <f t="shared" si="6"/>
        <v>461.71999999999997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IVANA PEREIRA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4221-10</v>
      </c>
      <c r="G103" s="13" t="str">
        <f>IF('[1]TCE - ANEXO III - Preencher'!H112="","",'[1]TCE - ANEXO III - Preencher'!H112)</f>
        <v>03/2026</v>
      </c>
      <c r="H103" s="14" t="str">
        <f>'[1]TCE - ANEXO III - Preencher'!I112</f>
        <v>0,00</v>
      </c>
      <c r="I103" s="14">
        <f>'[1]TCE - ANEXO III - Preencher'!J112</f>
        <v>188.9</v>
      </c>
      <c r="J103" s="14">
        <f>'[1]TCE - ANEXO III - Preencher'!K112</f>
        <v>0</v>
      </c>
      <c r="K103" s="15">
        <f>'[1]TCE - ANEXO III - Preencher'!L112</f>
        <v>290.42</v>
      </c>
      <c r="L103" s="15">
        <f>'[1]TCE - ANEXO III - Preencher'!M112</f>
        <v>32.42</v>
      </c>
      <c r="M103" s="15">
        <f t="shared" si="7"/>
        <v>258</v>
      </c>
      <c r="N103" s="15">
        <f>'[1]TCE - ANEXO III - Preencher'!O112</f>
        <v>2.58</v>
      </c>
      <c r="O103" s="15">
        <f>'[1]TCE - ANEXO III - Preencher'!P112</f>
        <v>0</v>
      </c>
      <c r="P103" s="16">
        <f t="shared" si="8"/>
        <v>2.58</v>
      </c>
      <c r="Q103" s="15">
        <f>'[1]TCE - ANEXO III - Preencher'!R112</f>
        <v>270</v>
      </c>
      <c r="R103" s="15">
        <f>'[1]TCE - ANEXO III - Preencher'!S112</f>
        <v>97.26</v>
      </c>
      <c r="S103" s="16">
        <f t="shared" si="9"/>
        <v>172.74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>Beneficio obrigatorio CCT Federacao – Plano Assistencial Agiben</v>
      </c>
      <c r="AB103" s="15">
        <f t="shared" si="6"/>
        <v>652.12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IVANILDO GOMES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3241-15</v>
      </c>
      <c r="G104" s="13" t="str">
        <f>IF('[1]TCE - ANEXO III - Preencher'!H113="","",'[1]TCE - ANEXO III - Preencher'!H113)</f>
        <v>03/2026</v>
      </c>
      <c r="H104" s="14" t="str">
        <f>'[1]TCE - ANEXO III - Preencher'!I113</f>
        <v>0,00</v>
      </c>
      <c r="I104" s="14">
        <f>'[1]TCE - ANEXO III - Preencher'!J113</f>
        <v>421.28</v>
      </c>
      <c r="J104" s="14">
        <f>'[1]TCE - ANEXO III - Preencher'!K113</f>
        <v>0</v>
      </c>
      <c r="K104" s="15">
        <f>'[1]TCE - ANEXO III - Preencher'!L113</f>
        <v>290.42</v>
      </c>
      <c r="L104" s="15">
        <f>'[1]TCE - ANEXO III - Preencher'!M113</f>
        <v>2.6</v>
      </c>
      <c r="M104" s="15">
        <f t="shared" si="7"/>
        <v>287.82</v>
      </c>
      <c r="N104" s="15">
        <f>'[1]TCE - ANEXO III - Preencher'!O113</f>
        <v>2.58</v>
      </c>
      <c r="O104" s="15">
        <f>'[1]TCE - ANEXO III - Preencher'!P113</f>
        <v>0</v>
      </c>
      <c r="P104" s="16">
        <f t="shared" si="8"/>
        <v>2.58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711.68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IVONETE MARIA DE ARAUJO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4221-10</v>
      </c>
      <c r="G105" s="13" t="str">
        <f>IF('[1]TCE - ANEXO III - Preencher'!H114="","",'[1]TCE - ANEXO III - Preencher'!H114)</f>
        <v>03/2026</v>
      </c>
      <c r="H105" s="14" t="str">
        <f>'[1]TCE - ANEXO III - Preencher'!I114</f>
        <v>0,00</v>
      </c>
      <c r="I105" s="14">
        <f>'[1]TCE - ANEXO III - Preencher'!J114</f>
        <v>202.09</v>
      </c>
      <c r="J105" s="14">
        <f>'[1]TCE - ANEXO III - Preencher'!K114</f>
        <v>0</v>
      </c>
      <c r="K105" s="15">
        <f>'[1]TCE - ANEXO III - Preencher'!L114</f>
        <v>290.42</v>
      </c>
      <c r="L105" s="15">
        <f>'[1]TCE - ANEXO III - Preencher'!M114</f>
        <v>32.42</v>
      </c>
      <c r="M105" s="15">
        <f t="shared" si="7"/>
        <v>258</v>
      </c>
      <c r="N105" s="15">
        <f>'[1]TCE - ANEXO III - Preencher'!O114</f>
        <v>2.58</v>
      </c>
      <c r="O105" s="15">
        <f>'[1]TCE - ANEXO III - Preencher'!P114</f>
        <v>0</v>
      </c>
      <c r="P105" s="16">
        <f t="shared" si="8"/>
        <v>2.58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29.9</v>
      </c>
      <c r="Y105" s="15">
        <f>'[1]TCE - ANEXO III - Preencher'!Z114</f>
        <v>0</v>
      </c>
      <c r="Z105" s="16">
        <f t="shared" si="11"/>
        <v>29.9</v>
      </c>
      <c r="AA105" s="17" t="str">
        <f>IF('[1]TCE - ANEXO III - Preencher'!AB114="","",'[1]TCE - ANEXO III - Preencher'!AB114)</f>
        <v>Beneficio obrigatorio CCT Federacao – Plano Assistencial Agiben</v>
      </c>
      <c r="AB105" s="15">
        <f t="shared" si="6"/>
        <v>492.57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IZABELLA DE CASSIA MERE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03/2026</v>
      </c>
      <c r="H106" s="14" t="str">
        <f>'[1]TCE - ANEXO III - Preencher'!I115</f>
        <v>0,00</v>
      </c>
      <c r="I106" s="14">
        <f>'[1]TCE - ANEXO III - Preencher'!J115</f>
        <v>173.85</v>
      </c>
      <c r="J106" s="14">
        <f>'[1]TCE - ANEXO III - Preencher'!K115</f>
        <v>0</v>
      </c>
      <c r="K106" s="15">
        <f>'[1]TCE - ANEXO III - Preencher'!L115</f>
        <v>290.42</v>
      </c>
      <c r="L106" s="15">
        <f>'[1]TCE - ANEXO III - Preencher'!M115</f>
        <v>32.42</v>
      </c>
      <c r="M106" s="15">
        <f t="shared" si="7"/>
        <v>258</v>
      </c>
      <c r="N106" s="15">
        <f>'[1]TCE - ANEXO III - Preencher'!O115</f>
        <v>2.58</v>
      </c>
      <c r="O106" s="15">
        <f>'[1]TCE - ANEXO III - Preencher'!P115</f>
        <v>0</v>
      </c>
      <c r="P106" s="16">
        <f t="shared" si="8"/>
        <v>2.58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2138.4299999999998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JACIRA MACHADO LIRA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03/2026</v>
      </c>
      <c r="H107" s="14" t="str">
        <f>'[1]TCE - ANEXO III - Preencher'!I116</f>
        <v>0,00</v>
      </c>
      <c r="I107" s="14">
        <f>'[1]TCE - ANEXO III - Preencher'!J116</f>
        <v>352.56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2.58</v>
      </c>
      <c r="O107" s="15">
        <f>'[1]TCE - ANEXO III - Preencher'!P116</f>
        <v>0</v>
      </c>
      <c r="P107" s="16">
        <f t="shared" si="8"/>
        <v>2.58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355.14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JACQUELINE MARIA DE MENEZES SANTOS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03/2026</v>
      </c>
      <c r="H108" s="14" t="str">
        <f>'[1]TCE - ANEXO III - Preencher'!I117</f>
        <v>0,00</v>
      </c>
      <c r="I108" s="14">
        <f>'[1]TCE - ANEXO III - Preencher'!J117</f>
        <v>155.53</v>
      </c>
      <c r="J108" s="14">
        <f>'[1]TCE - ANEXO III - Preencher'!K117</f>
        <v>0</v>
      </c>
      <c r="K108" s="15">
        <f>'[1]TCE - ANEXO III - Preencher'!L117</f>
        <v>290.41000000000003</v>
      </c>
      <c r="L108" s="15">
        <f>'[1]TCE - ANEXO III - Preencher'!M117</f>
        <v>32.42</v>
      </c>
      <c r="M108" s="15">
        <f t="shared" si="7"/>
        <v>257.99</v>
      </c>
      <c r="N108" s="15">
        <f>'[1]TCE - ANEXO III - Preencher'!O117</f>
        <v>2.58</v>
      </c>
      <c r="O108" s="15">
        <f>'[1]TCE - ANEXO III - Preencher'!P117</f>
        <v>0</v>
      </c>
      <c r="P108" s="16">
        <f t="shared" si="8"/>
        <v>2.58</v>
      </c>
      <c r="Q108" s="15">
        <f>'[1]TCE - ANEXO III - Preencher'!R117</f>
        <v>202.5</v>
      </c>
      <c r="R108" s="15">
        <f>'[1]TCE - ANEXO III - Preencher'!S117</f>
        <v>102.03</v>
      </c>
      <c r="S108" s="16">
        <f t="shared" si="9"/>
        <v>100.47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546.46999999999991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JAIRO JOSE FERREIRA JUNIOR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03/2026</v>
      </c>
      <c r="H109" s="14" t="str">
        <f>'[1]TCE - ANEXO III - Preencher'!I118</f>
        <v>0,00</v>
      </c>
      <c r="I109" s="14">
        <f>'[1]TCE - ANEXO III - Preencher'!J118</f>
        <v>288.45999999999998</v>
      </c>
      <c r="J109" s="14">
        <f>'[1]TCE - ANEXO III - Preencher'!K118</f>
        <v>0</v>
      </c>
      <c r="K109" s="15">
        <f>'[1]TCE - ANEXO III - Preencher'!L118</f>
        <v>290.41000000000003</v>
      </c>
      <c r="L109" s="15">
        <f>'[1]TCE - ANEXO III - Preencher'!M118</f>
        <v>2.73</v>
      </c>
      <c r="M109" s="15">
        <f t="shared" si="7"/>
        <v>287.68</v>
      </c>
      <c r="N109" s="15">
        <f>'[1]TCE - ANEXO III - Preencher'!O118</f>
        <v>2.58</v>
      </c>
      <c r="O109" s="15">
        <f>'[1]TCE - ANEXO III - Preencher'!P118</f>
        <v>0</v>
      </c>
      <c r="P109" s="16">
        <f t="shared" si="8"/>
        <v>2.58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578.72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JAQUELINE DANTAS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4110-05</v>
      </c>
      <c r="G110" s="13" t="str">
        <f>IF('[1]TCE - ANEXO III - Preencher'!H119="","",'[1]TCE - ANEXO III - Preencher'!H119)</f>
        <v>03/2026</v>
      </c>
      <c r="H110" s="14" t="str">
        <f>'[1]TCE - ANEXO III - Preencher'!I119</f>
        <v>0,00</v>
      </c>
      <c r="I110" s="14">
        <f>'[1]TCE - ANEXO III - Preencher'!J119</f>
        <v>208.57</v>
      </c>
      <c r="J110" s="14">
        <f>'[1]TCE - ANEXO III - Preencher'!K119</f>
        <v>0</v>
      </c>
      <c r="K110" s="15">
        <f>'[1]TCE - ANEXO III - Preencher'!L119</f>
        <v>290.41000000000003</v>
      </c>
      <c r="L110" s="15">
        <f>'[1]TCE - ANEXO III - Preencher'!M119</f>
        <v>32.42</v>
      </c>
      <c r="M110" s="15">
        <f t="shared" si="7"/>
        <v>257.99</v>
      </c>
      <c r="N110" s="15">
        <f>'[1]TCE - ANEXO III - Preencher'!O119</f>
        <v>2.58</v>
      </c>
      <c r="O110" s="15">
        <f>'[1]TCE - ANEXO III - Preencher'!P119</f>
        <v>0</v>
      </c>
      <c r="P110" s="16">
        <f t="shared" si="8"/>
        <v>2.58</v>
      </c>
      <c r="Q110" s="15">
        <f>'[1]TCE - ANEXO III - Preencher'!R119</f>
        <v>378</v>
      </c>
      <c r="R110" s="15">
        <f>'[1]TCE - ANEXO III - Preencher'!S119</f>
        <v>136.03</v>
      </c>
      <c r="S110" s="16">
        <f t="shared" si="9"/>
        <v>241.97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29.9</v>
      </c>
      <c r="Y110" s="15">
        <f>'[1]TCE - ANEXO III - Preencher'!Z119</f>
        <v>0</v>
      </c>
      <c r="Z110" s="16">
        <f t="shared" si="11"/>
        <v>29.9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741.01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JOAO PAULO GOMES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03/2026</v>
      </c>
      <c r="H111" s="14" t="str">
        <f>'[1]TCE - ANEXO III - Preencher'!I120</f>
        <v>0,00</v>
      </c>
      <c r="I111" s="14">
        <f>'[1]TCE - ANEXO III - Preencher'!J120</f>
        <v>447.82</v>
      </c>
      <c r="J111" s="14">
        <f>'[1]TCE - ANEXO III - Preencher'!K120</f>
        <v>0</v>
      </c>
      <c r="K111" s="15">
        <f>'[1]TCE - ANEXO III - Preencher'!L120</f>
        <v>290.41000000000003</v>
      </c>
      <c r="L111" s="15">
        <f>'[1]TCE - ANEXO III - Preencher'!M120</f>
        <v>2.73</v>
      </c>
      <c r="M111" s="15">
        <f t="shared" si="7"/>
        <v>287.68</v>
      </c>
      <c r="N111" s="15">
        <f>'[1]TCE - ANEXO III - Preencher'!O120</f>
        <v>2.58</v>
      </c>
      <c r="O111" s="15">
        <f>'[1]TCE - ANEXO III - Preencher'!P120</f>
        <v>0</v>
      </c>
      <c r="P111" s="16">
        <f t="shared" si="8"/>
        <v>2.58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738.08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JOAO VICTOR VIDAL NOBREGA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2236-05</v>
      </c>
      <c r="G112" s="13" t="str">
        <f>IF('[1]TCE - ANEXO III - Preencher'!H121="","",'[1]TCE - ANEXO III - Preencher'!H121)</f>
        <v>03/2026</v>
      </c>
      <c r="H112" s="14" t="str">
        <f>'[1]TCE - ANEXO III - Preencher'!I121</f>
        <v>0,00</v>
      </c>
      <c r="I112" s="14">
        <f>'[1]TCE - ANEXO III - Preencher'!J121</f>
        <v>196.44</v>
      </c>
      <c r="J112" s="14">
        <f>'[1]TCE - ANEXO III - Preencher'!K121</f>
        <v>0</v>
      </c>
      <c r="K112" s="15">
        <f>'[1]TCE - ANEXO III - Preencher'!L121</f>
        <v>290.41000000000003</v>
      </c>
      <c r="L112" s="15">
        <f>'[1]TCE - ANEXO III - Preencher'!M121</f>
        <v>32.42</v>
      </c>
      <c r="M112" s="15">
        <f t="shared" si="7"/>
        <v>257.99</v>
      </c>
      <c r="N112" s="15">
        <f>'[1]TCE - ANEXO III - Preencher'!O121</f>
        <v>2.58</v>
      </c>
      <c r="O112" s="15">
        <f>'[1]TCE - ANEXO III - Preencher'!P121</f>
        <v>0</v>
      </c>
      <c r="P112" s="16">
        <f t="shared" si="8"/>
        <v>2.58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457.01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JOSE ALVES DE FARIAS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03/2026</v>
      </c>
      <c r="H113" s="14" t="str">
        <f>'[1]TCE - ANEXO III - Preencher'!I122</f>
        <v>0,00</v>
      </c>
      <c r="I113" s="14">
        <f>'[1]TCE - ANEXO III - Preencher'!J122</f>
        <v>372.4</v>
      </c>
      <c r="J113" s="14">
        <f>'[1]TCE - ANEXO III - Preencher'!K122</f>
        <v>0</v>
      </c>
      <c r="K113" s="15">
        <f>'[1]TCE - ANEXO III - Preencher'!L122</f>
        <v>290.41000000000003</v>
      </c>
      <c r="L113" s="15">
        <f>'[1]TCE - ANEXO III - Preencher'!M122</f>
        <v>2.73</v>
      </c>
      <c r="M113" s="15">
        <f t="shared" si="7"/>
        <v>287.68</v>
      </c>
      <c r="N113" s="15">
        <f>'[1]TCE - ANEXO III - Preencher'!O122</f>
        <v>2.58</v>
      </c>
      <c r="O113" s="15">
        <f>'[1]TCE - ANEXO III - Preencher'!P122</f>
        <v>0</v>
      </c>
      <c r="P113" s="16">
        <f t="shared" si="8"/>
        <v>2.58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662.66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JOSE DIEGO XAVIER DA CUNHA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03/2026</v>
      </c>
      <c r="H114" s="14" t="str">
        <f>'[1]TCE - ANEXO III - Preencher'!I123</f>
        <v>0,00</v>
      </c>
      <c r="I114" s="14">
        <f>'[1]TCE - ANEXO III - Preencher'!J123</f>
        <v>202.66</v>
      </c>
      <c r="J114" s="14">
        <f>'[1]TCE - ANEXO III - Preencher'!K123</f>
        <v>0</v>
      </c>
      <c r="K114" s="15">
        <f>'[1]TCE - ANEXO III - Preencher'!L123</f>
        <v>290.41000000000003</v>
      </c>
      <c r="L114" s="15">
        <f>'[1]TCE - ANEXO III - Preencher'!M123</f>
        <v>32.42</v>
      </c>
      <c r="M114" s="15">
        <f t="shared" si="7"/>
        <v>257.99</v>
      </c>
      <c r="N114" s="15">
        <f>'[1]TCE - ANEXO III - Preencher'!O123</f>
        <v>2.58</v>
      </c>
      <c r="O114" s="15">
        <f>'[1]TCE - ANEXO III - Preencher'!P123</f>
        <v>0</v>
      </c>
      <c r="P114" s="16">
        <f t="shared" si="8"/>
        <v>2.58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1704</v>
      </c>
      <c r="Y114" s="15">
        <f>'[1]TCE - ANEXO III - Preencher'!Z123</f>
        <v>0</v>
      </c>
      <c r="Z114" s="16">
        <f t="shared" si="11"/>
        <v>1704</v>
      </c>
      <c r="AA114" s="17" t="str">
        <f>IF('[1]TCE - ANEXO III - Preencher'!AB123="","",'[1]TCE - ANEXO III - Preencher'!AB123)</f>
        <v>Abono assistencial financeiro – complemento Piso da Enfermagem</v>
      </c>
      <c r="AB114" s="15">
        <f t="shared" si="6"/>
        <v>2167.23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JOSE LEONARDO LIMA DE SOUSA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03/2026</v>
      </c>
      <c r="H115" s="14" t="str">
        <f>'[1]TCE - ANEXO III - Preencher'!I124</f>
        <v>0,00</v>
      </c>
      <c r="I115" s="14">
        <f>'[1]TCE - ANEXO III - Preencher'!J124</f>
        <v>199.12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2.58</v>
      </c>
      <c r="O115" s="15">
        <f>'[1]TCE - ANEXO III - Preencher'!P124</f>
        <v>0</v>
      </c>
      <c r="P115" s="16">
        <f t="shared" si="8"/>
        <v>2.58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231.60000000000002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JOSE SEVERINO DE ARAUJO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3226-05</v>
      </c>
      <c r="G116" s="13" t="str">
        <f>IF('[1]TCE - ANEXO III - Preencher'!H125="","",'[1]TCE - ANEXO III - Preencher'!H125)</f>
        <v>03/2026</v>
      </c>
      <c r="H116" s="14" t="str">
        <f>'[1]TCE - ANEXO III - Preencher'!I125</f>
        <v>0,00</v>
      </c>
      <c r="I116" s="14">
        <f>'[1]TCE - ANEXO III - Preencher'!J125</f>
        <v>187.06</v>
      </c>
      <c r="J116" s="14">
        <f>'[1]TCE - ANEXO III - Preencher'!K125</f>
        <v>0</v>
      </c>
      <c r="K116" s="15">
        <f>'[1]TCE - ANEXO III - Preencher'!L125</f>
        <v>290.41000000000003</v>
      </c>
      <c r="L116" s="15">
        <f>'[1]TCE - ANEXO III - Preencher'!M125</f>
        <v>32.42</v>
      </c>
      <c r="M116" s="15">
        <f t="shared" si="7"/>
        <v>257.99</v>
      </c>
      <c r="N116" s="15">
        <f>'[1]TCE - ANEXO III - Preencher'!O125</f>
        <v>2.58</v>
      </c>
      <c r="O116" s="15">
        <f>'[1]TCE - ANEXO III - Preencher'!P125</f>
        <v>0</v>
      </c>
      <c r="P116" s="16">
        <f t="shared" si="8"/>
        <v>2.58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29.9</v>
      </c>
      <c r="Y116" s="15">
        <f>'[1]TCE - ANEXO III - Preencher'!Z125</f>
        <v>0</v>
      </c>
      <c r="Z116" s="16">
        <f t="shared" si="11"/>
        <v>29.9</v>
      </c>
      <c r="AA116" s="17" t="str">
        <f>IF('[1]TCE - ANEXO III - Preencher'!AB125="","",'[1]TCE - ANEXO III - Preencher'!AB125)</f>
        <v>Beneficio obrigatorio CCT Federacao – Plano Assistencial Agiben</v>
      </c>
      <c r="AB116" s="15">
        <f t="shared" si="6"/>
        <v>477.53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JOSEANNA MARINHO MORAES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03/2026</v>
      </c>
      <c r="H117" s="14" t="str">
        <f>'[1]TCE - ANEXO III - Preencher'!I126</f>
        <v>0,00</v>
      </c>
      <c r="I117" s="14">
        <f>'[1]TCE - ANEXO III - Preencher'!J126</f>
        <v>261.41000000000003</v>
      </c>
      <c r="J117" s="14">
        <f>'[1]TCE - ANEXO III - Preencher'!K126</f>
        <v>0</v>
      </c>
      <c r="K117" s="15">
        <f>'[1]TCE - ANEXO III - Preencher'!L126</f>
        <v>290.41000000000003</v>
      </c>
      <c r="L117" s="15">
        <f>'[1]TCE - ANEXO III - Preencher'!M126</f>
        <v>3.59</v>
      </c>
      <c r="M117" s="15">
        <f t="shared" si="7"/>
        <v>286.82000000000005</v>
      </c>
      <c r="N117" s="15">
        <f>'[1]TCE - ANEXO III - Preencher'!O126</f>
        <v>2.58</v>
      </c>
      <c r="O117" s="15">
        <f>'[1]TCE - ANEXO III - Preencher'!P126</f>
        <v>0</v>
      </c>
      <c r="P117" s="16">
        <f t="shared" si="8"/>
        <v>2.58</v>
      </c>
      <c r="Q117" s="15">
        <f>'[1]TCE - ANEXO III - Preencher'!R126</f>
        <v>108</v>
      </c>
      <c r="R117" s="15">
        <f>'[1]TCE - ANEXO III - Preencher'!S126</f>
        <v>103.2</v>
      </c>
      <c r="S117" s="16">
        <f t="shared" si="9"/>
        <v>4.7999999999999972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1924.07</v>
      </c>
      <c r="Y117" s="15">
        <f>'[1]TCE - ANEXO III - Preencher'!Z126</f>
        <v>0</v>
      </c>
      <c r="Z117" s="16">
        <f t="shared" si="11"/>
        <v>1924.07</v>
      </c>
      <c r="AA117" s="17" t="str">
        <f>IF('[1]TCE - ANEXO III - Preencher'!AB126="","",'[1]TCE - ANEXO III - Preencher'!AB126)</f>
        <v>Abono assistencial financeiro – complemento Piso da Enfermagem</v>
      </c>
      <c r="AB117" s="15">
        <f t="shared" si="6"/>
        <v>2479.6799999999998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>JOSEFA MARGARIDA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03/2026</v>
      </c>
      <c r="H118" s="14" t="str">
        <f>'[1]TCE - ANEXO III - Preencher'!I127</f>
        <v>0,00</v>
      </c>
      <c r="I118" s="14">
        <f>'[1]TCE - ANEXO III - Preencher'!J127</f>
        <v>196.49</v>
      </c>
      <c r="J118" s="14">
        <f>'[1]TCE - ANEXO III - Preencher'!K127</f>
        <v>0</v>
      </c>
      <c r="K118" s="15">
        <f>'[1]TCE - ANEXO III - Preencher'!L127</f>
        <v>290.41000000000003</v>
      </c>
      <c r="L118" s="15">
        <f>'[1]TCE - ANEXO III - Preencher'!M127</f>
        <v>32.42</v>
      </c>
      <c r="M118" s="15">
        <f t="shared" si="7"/>
        <v>257.99</v>
      </c>
      <c r="N118" s="15">
        <f>'[1]TCE - ANEXO III - Preencher'!O127</f>
        <v>2.58</v>
      </c>
      <c r="O118" s="15">
        <f>'[1]TCE - ANEXO III - Preencher'!P127</f>
        <v>0</v>
      </c>
      <c r="P118" s="16">
        <f t="shared" si="8"/>
        <v>2.58</v>
      </c>
      <c r="Q118" s="15">
        <f>'[1]TCE - ANEXO III - Preencher'!R127</f>
        <v>270</v>
      </c>
      <c r="R118" s="15">
        <f>'[1]TCE - ANEXO III - Preencher'!S127</f>
        <v>97.26</v>
      </c>
      <c r="S118" s="16">
        <f t="shared" si="9"/>
        <v>172.74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2333.8000000000002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JOYCE VASCONCELOS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 t="str">
        <f>IF('[1]TCE - ANEXO III - Preencher'!H128="","",'[1]TCE - ANEXO III - Preencher'!H128)</f>
        <v>03/2026</v>
      </c>
      <c r="H119" s="14" t="str">
        <f>'[1]TCE - ANEXO III - Preencher'!I128</f>
        <v>0,00</v>
      </c>
      <c r="I119" s="14">
        <f>'[1]TCE - ANEXO III - Preencher'!J128</f>
        <v>343.72</v>
      </c>
      <c r="J119" s="14">
        <f>'[1]TCE - ANEXO III - Preencher'!K128</f>
        <v>0</v>
      </c>
      <c r="K119" s="15">
        <f>'[1]TCE - ANEXO III - Preencher'!L128</f>
        <v>290.41000000000003</v>
      </c>
      <c r="L119" s="15">
        <f>'[1]TCE - ANEXO III - Preencher'!M128</f>
        <v>32.42</v>
      </c>
      <c r="M119" s="15">
        <f t="shared" si="7"/>
        <v>257.99</v>
      </c>
      <c r="N119" s="15">
        <f>'[1]TCE - ANEXO III - Preencher'!O128</f>
        <v>2.58</v>
      </c>
      <c r="O119" s="15">
        <f>'[1]TCE - ANEXO III - Preencher'!P128</f>
        <v>0</v>
      </c>
      <c r="P119" s="16">
        <f t="shared" si="8"/>
        <v>2.58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634.19000000000005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KAMILA FERREIRA NOLASCO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2516-05</v>
      </c>
      <c r="G120" s="13" t="str">
        <f>IF('[1]TCE - ANEXO III - Preencher'!H129="","",'[1]TCE - ANEXO III - Preencher'!H129)</f>
        <v>03/2026</v>
      </c>
      <c r="H120" s="14" t="str">
        <f>'[1]TCE - ANEXO III - Preencher'!I129</f>
        <v>0,00</v>
      </c>
      <c r="I120" s="14">
        <f>'[1]TCE - ANEXO III - Preencher'!J129</f>
        <v>324.08</v>
      </c>
      <c r="J120" s="14">
        <f>'[1]TCE - ANEXO III - Preencher'!K129</f>
        <v>0</v>
      </c>
      <c r="K120" s="15">
        <f>'[1]TCE - ANEXO III - Preencher'!L129</f>
        <v>290.41000000000003</v>
      </c>
      <c r="L120" s="15">
        <f>'[1]TCE - ANEXO III - Preencher'!M129</f>
        <v>62.78</v>
      </c>
      <c r="M120" s="15">
        <f t="shared" si="7"/>
        <v>227.63000000000002</v>
      </c>
      <c r="N120" s="15">
        <f>'[1]TCE - ANEXO III - Preencher'!O129</f>
        <v>2.58</v>
      </c>
      <c r="O120" s="15">
        <f>'[1]TCE - ANEXO III - Preencher'!P129</f>
        <v>0</v>
      </c>
      <c r="P120" s="16">
        <f t="shared" si="8"/>
        <v>2.58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29.9</v>
      </c>
      <c r="Y120" s="15">
        <f>'[1]TCE - ANEXO III - Preencher'!Z129</f>
        <v>0</v>
      </c>
      <c r="Z120" s="16">
        <f t="shared" si="11"/>
        <v>29.9</v>
      </c>
      <c r="AA120" s="17" t="str">
        <f>IF('[1]TCE - ANEXO III - Preencher'!AB129="","",'[1]TCE - ANEXO III - Preencher'!AB129)</f>
        <v>Beneficio obrigatorio CCT Federacao – Plano Assistencial Agiben</v>
      </c>
      <c r="AB120" s="15">
        <f t="shared" si="6"/>
        <v>584.19000000000005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KARINA MONTENEGRO BRAYNER DE MORAES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2232-08</v>
      </c>
      <c r="G121" s="13" t="str">
        <f>IF('[1]TCE - ANEXO III - Preencher'!H130="","",'[1]TCE - ANEXO III - Preencher'!H130)</f>
        <v>03/2026</v>
      </c>
      <c r="H121" s="14" t="str">
        <f>'[1]TCE - ANEXO III - Preencher'!I130</f>
        <v>0,00</v>
      </c>
      <c r="I121" s="14">
        <f>'[1]TCE - ANEXO III - Preencher'!J130</f>
        <v>353.89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2.58</v>
      </c>
      <c r="O121" s="15">
        <f>'[1]TCE - ANEXO III - Preencher'!P130</f>
        <v>0</v>
      </c>
      <c r="P121" s="16">
        <f t="shared" si="8"/>
        <v>2.58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386.36999999999995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KARINA VIEIRA VASCONCELOS BARROS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03/2026</v>
      </c>
      <c r="H122" s="14" t="str">
        <f>'[1]TCE - ANEXO III - Preencher'!I131</f>
        <v>0,00</v>
      </c>
      <c r="I122" s="14">
        <f>'[1]TCE - ANEXO III - Preencher'!J131</f>
        <v>190.7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2.58</v>
      </c>
      <c r="O122" s="15">
        <f>'[1]TCE - ANEXO III - Preencher'!P131</f>
        <v>0</v>
      </c>
      <c r="P122" s="16">
        <f t="shared" si="8"/>
        <v>2.58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assistencial financeiro – complemento Piso da Enfermagem</v>
      </c>
      <c r="AB122" s="15">
        <f t="shared" si="6"/>
        <v>1897.28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KEITY CONSTANTINO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03/2026</v>
      </c>
      <c r="H123" s="14" t="str">
        <f>'[1]TCE - ANEXO III - Preencher'!I132</f>
        <v>0,00</v>
      </c>
      <c r="I123" s="14">
        <f>'[1]TCE - ANEXO III - Preencher'!J132</f>
        <v>201.56</v>
      </c>
      <c r="J123" s="14">
        <f>'[1]TCE - ANEXO III - Preencher'!K132</f>
        <v>0</v>
      </c>
      <c r="K123" s="15">
        <f>'[1]TCE - ANEXO III - Preencher'!L132</f>
        <v>290.41000000000003</v>
      </c>
      <c r="L123" s="15">
        <f>'[1]TCE - ANEXO III - Preencher'!M132</f>
        <v>2.79</v>
      </c>
      <c r="M123" s="15">
        <f t="shared" si="7"/>
        <v>287.62</v>
      </c>
      <c r="N123" s="15">
        <f>'[1]TCE - ANEXO III - Preencher'!O132</f>
        <v>2.58</v>
      </c>
      <c r="O123" s="15">
        <f>'[1]TCE - ANEXO III - Preencher'!P132</f>
        <v>0</v>
      </c>
      <c r="P123" s="16">
        <f t="shared" si="8"/>
        <v>2.58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2459.15</v>
      </c>
      <c r="Y123" s="15">
        <f>'[1]TCE - ANEXO III - Preencher'!Z132</f>
        <v>0</v>
      </c>
      <c r="Z123" s="16">
        <f t="shared" si="11"/>
        <v>2459.15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2950.91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KELRILAYNNY FRANCISCA DE SANTANA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03/2026</v>
      </c>
      <c r="H124" s="14" t="str">
        <f>'[1]TCE - ANEXO III - Preencher'!I133</f>
        <v>0,00</v>
      </c>
      <c r="I124" s="14">
        <f>'[1]TCE - ANEXO III - Preencher'!J133</f>
        <v>176.72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2.58</v>
      </c>
      <c r="O124" s="15">
        <f>'[1]TCE - ANEXO III - Preencher'!P133</f>
        <v>0</v>
      </c>
      <c r="P124" s="16">
        <f t="shared" si="8"/>
        <v>2.58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1883.3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KLETILEN FERREIRA MARQUES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5211-30</v>
      </c>
      <c r="G125" s="13" t="str">
        <f>IF('[1]TCE - ANEXO III - Preencher'!H134="","",'[1]TCE - ANEXO III - Preencher'!H134)</f>
        <v>03/2026</v>
      </c>
      <c r="H125" s="14" t="str">
        <f>'[1]TCE - ANEXO III - Preencher'!I134</f>
        <v>0,00</v>
      </c>
      <c r="I125" s="14">
        <f>'[1]TCE - ANEXO III - Preencher'!J134</f>
        <v>145.1</v>
      </c>
      <c r="J125" s="14">
        <f>'[1]TCE - ANEXO III - Preencher'!K134</f>
        <v>0</v>
      </c>
      <c r="K125" s="15">
        <f>'[1]TCE - ANEXO III - Preencher'!L134</f>
        <v>290.41000000000003</v>
      </c>
      <c r="L125" s="15">
        <f>'[1]TCE - ANEXO III - Preencher'!M134</f>
        <v>32.42</v>
      </c>
      <c r="M125" s="15">
        <f t="shared" si="7"/>
        <v>257.99</v>
      </c>
      <c r="N125" s="15">
        <f>'[1]TCE - ANEXO III - Preencher'!O134</f>
        <v>2.58</v>
      </c>
      <c r="O125" s="15">
        <f>'[1]TCE - ANEXO III - Preencher'!P134</f>
        <v>0</v>
      </c>
      <c r="P125" s="16">
        <f t="shared" si="8"/>
        <v>2.58</v>
      </c>
      <c r="Q125" s="15">
        <f>'[1]TCE - ANEXO III - Preencher'!R134</f>
        <v>46.4</v>
      </c>
      <c r="R125" s="15">
        <f>'[1]TCE - ANEXO III - Preencher'!S134</f>
        <v>46.39</v>
      </c>
      <c r="S125" s="16">
        <f t="shared" si="9"/>
        <v>9.9999999999980105E-3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29.9</v>
      </c>
      <c r="Y125" s="15">
        <f>'[1]TCE - ANEXO III - Preencher'!Z134</f>
        <v>0</v>
      </c>
      <c r="Z125" s="16">
        <f t="shared" si="11"/>
        <v>29.9</v>
      </c>
      <c r="AA125" s="17" t="str">
        <f>IF('[1]TCE - ANEXO III - Preencher'!AB134="","",'[1]TCE - ANEXO III - Preencher'!AB134)</f>
        <v>Beneficio obrigatorio CCT Federacao – Plano Assistencial Agiben</v>
      </c>
      <c r="AB125" s="15">
        <f t="shared" si="6"/>
        <v>435.58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LAYSA DA SILVA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03/2026</v>
      </c>
      <c r="H126" s="14" t="str">
        <f>'[1]TCE - ANEXO III - Preencher'!I135</f>
        <v>0,00</v>
      </c>
      <c r="I126" s="14">
        <f>'[1]TCE - ANEXO III - Preencher'!J135</f>
        <v>176.93</v>
      </c>
      <c r="J126" s="14">
        <f>'[1]TCE - ANEXO III - Preencher'!K135</f>
        <v>0</v>
      </c>
      <c r="K126" s="15">
        <f>'[1]TCE - ANEXO III - Preencher'!L135</f>
        <v>290.41000000000003</v>
      </c>
      <c r="L126" s="15">
        <f>'[1]TCE - ANEXO III - Preencher'!M135</f>
        <v>32.42</v>
      </c>
      <c r="M126" s="15">
        <f t="shared" si="7"/>
        <v>257.99</v>
      </c>
      <c r="N126" s="15">
        <f>'[1]TCE - ANEXO III - Preencher'!O135</f>
        <v>2.58</v>
      </c>
      <c r="O126" s="15">
        <f>'[1]TCE - ANEXO III - Preencher'!P135</f>
        <v>0</v>
      </c>
      <c r="P126" s="16">
        <f t="shared" si="8"/>
        <v>2.58</v>
      </c>
      <c r="Q126" s="15">
        <f>'[1]TCE - ANEXO III - Preencher'!R135</f>
        <v>135</v>
      </c>
      <c r="R126" s="15">
        <f>'[1]TCE - ANEXO III - Preencher'!S135</f>
        <v>102.03</v>
      </c>
      <c r="S126" s="16">
        <f t="shared" si="9"/>
        <v>32.97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29.9</v>
      </c>
      <c r="Y126" s="15">
        <f>'[1]TCE - ANEXO III - Preencher'!Z135</f>
        <v>0</v>
      </c>
      <c r="Z126" s="16">
        <f t="shared" si="11"/>
        <v>29.9</v>
      </c>
      <c r="AA126" s="17" t="str">
        <f>IF('[1]TCE - ANEXO III - Preencher'!AB135="","",'[1]TCE - ANEXO III - Preencher'!AB135)</f>
        <v>Beneficio obrigatorio CCT Federacao – Plano Assistencial Agiben</v>
      </c>
      <c r="AB126" s="15">
        <f t="shared" si="6"/>
        <v>500.37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LAZARO VICTOR DO NASCIMENTO FRANCA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03/2026</v>
      </c>
      <c r="H127" s="14" t="str">
        <f>'[1]TCE - ANEXO III - Preencher'!I136</f>
        <v>0,00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2.58</v>
      </c>
      <c r="O127" s="15">
        <f>'[1]TCE - ANEXO III - Preencher'!P136</f>
        <v>0</v>
      </c>
      <c r="P127" s="16">
        <f t="shared" si="8"/>
        <v>2.58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1192.8</v>
      </c>
      <c r="Y127" s="15">
        <f>'[1]TCE - ANEXO III - Preencher'!Z136</f>
        <v>0</v>
      </c>
      <c r="Z127" s="16">
        <f t="shared" si="11"/>
        <v>1192.8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1195.3799999999999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LENACI HELENO ELOY DE MOURA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 t="str">
        <f>IF('[1]TCE - ANEXO III - Preencher'!H137="","",'[1]TCE - ANEXO III - Preencher'!H137)</f>
        <v>03/2026</v>
      </c>
      <c r="H128" s="14" t="str">
        <f>'[1]TCE - ANEXO III - Preencher'!I137</f>
        <v>0,00</v>
      </c>
      <c r="I128" s="14">
        <f>'[1]TCE - ANEXO III - Preencher'!J137</f>
        <v>401.8</v>
      </c>
      <c r="J128" s="14">
        <f>'[1]TCE - ANEXO III - Preencher'!K137</f>
        <v>0</v>
      </c>
      <c r="K128" s="15">
        <f>'[1]TCE - ANEXO III - Preencher'!L137</f>
        <v>290.41000000000003</v>
      </c>
      <c r="L128" s="15">
        <f>'[1]TCE - ANEXO III - Preencher'!M137</f>
        <v>2.11</v>
      </c>
      <c r="M128" s="15">
        <f t="shared" si="7"/>
        <v>288.3</v>
      </c>
      <c r="N128" s="15">
        <f>'[1]TCE - ANEXO III - Preencher'!O137</f>
        <v>2.58</v>
      </c>
      <c r="O128" s="15">
        <f>'[1]TCE - ANEXO III - Preencher'!P137</f>
        <v>0</v>
      </c>
      <c r="P128" s="16">
        <f t="shared" si="8"/>
        <v>2.58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692.68000000000006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 xml:space="preserve">LETICIA GOES BEZERRA 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2251-24</v>
      </c>
      <c r="G129" s="13" t="str">
        <f>IF('[1]TCE - ANEXO III - Preencher'!H138="","",'[1]TCE - ANEXO III - Preencher'!H138)</f>
        <v>03/2026</v>
      </c>
      <c r="H129" s="14" t="str">
        <f>'[1]TCE - ANEXO III - Preencher'!I138</f>
        <v>0,00</v>
      </c>
      <c r="I129" s="14">
        <f>'[1]TCE - ANEXO III - Preencher'!J138</f>
        <v>333.76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2.58</v>
      </c>
      <c r="O129" s="15">
        <f>'[1]TCE - ANEXO III - Preencher'!P138</f>
        <v>0</v>
      </c>
      <c r="P129" s="16">
        <f t="shared" si="8"/>
        <v>2.58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336.34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LIDIANE MATA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03/2026</v>
      </c>
      <c r="H130" s="14" t="str">
        <f>'[1]TCE - ANEXO III - Preencher'!I139</f>
        <v>0,00</v>
      </c>
      <c r="I130" s="14">
        <f>'[1]TCE - ANEXO III - Preencher'!J139</f>
        <v>190.7</v>
      </c>
      <c r="J130" s="14">
        <f>'[1]TCE - ANEXO III - Preencher'!K139</f>
        <v>0</v>
      </c>
      <c r="K130" s="15">
        <f>'[1]TCE - ANEXO III - Preencher'!L139</f>
        <v>290.41000000000003</v>
      </c>
      <c r="L130" s="15">
        <f>'[1]TCE - ANEXO III - Preencher'!M139</f>
        <v>32.42</v>
      </c>
      <c r="M130" s="15">
        <f t="shared" si="7"/>
        <v>257.99</v>
      </c>
      <c r="N130" s="15">
        <f>'[1]TCE - ANEXO III - Preencher'!O139</f>
        <v>2.58</v>
      </c>
      <c r="O130" s="15">
        <f>'[1]TCE - ANEXO III - Preencher'!P139</f>
        <v>0</v>
      </c>
      <c r="P130" s="16">
        <f t="shared" si="8"/>
        <v>2.58</v>
      </c>
      <c r="Q130" s="15">
        <f>'[1]TCE - ANEXO III - Preencher'!R139</f>
        <v>12</v>
      </c>
      <c r="R130" s="15">
        <f>'[1]TCE - ANEXO III - Preencher'!S139</f>
        <v>11.99</v>
      </c>
      <c r="S130" s="16">
        <f t="shared" si="9"/>
        <v>9.9999999999997868E-3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2155.2799999999997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LIHEGE DA CRUZ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4221-10</v>
      </c>
      <c r="G131" s="13" t="str">
        <f>IF('[1]TCE - ANEXO III - Preencher'!H140="","",'[1]TCE - ANEXO III - Preencher'!H140)</f>
        <v>03/2026</v>
      </c>
      <c r="H131" s="14" t="str">
        <f>'[1]TCE - ANEXO III - Preencher'!I140</f>
        <v>0,00</v>
      </c>
      <c r="I131" s="14">
        <f>'[1]TCE - ANEXO III - Preencher'!J140</f>
        <v>168.54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2.58</v>
      </c>
      <c r="O131" s="15">
        <f>'[1]TCE - ANEXO III - Preencher'!P140</f>
        <v>0</v>
      </c>
      <c r="P131" s="16">
        <f t="shared" si="8"/>
        <v>2.58</v>
      </c>
      <c r="Q131" s="15">
        <f>'[1]TCE - ANEXO III - Preencher'!R140</f>
        <v>180</v>
      </c>
      <c r="R131" s="15">
        <f>'[1]TCE - ANEXO III - Preencher'!S140</f>
        <v>97.26</v>
      </c>
      <c r="S131" s="16">
        <f t="shared" si="9"/>
        <v>82.74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253.86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LUANA DE MORAIS VALADARES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03/2026</v>
      </c>
      <c r="H132" s="14" t="str">
        <f>'[1]TCE - ANEXO III - Preencher'!I141</f>
        <v>0,00</v>
      </c>
      <c r="I132" s="14">
        <f>'[1]TCE - ANEXO III - Preencher'!J141</f>
        <v>944.36</v>
      </c>
      <c r="J132" s="14">
        <f>'[1]TCE - ANEXO III - Preencher'!K141</f>
        <v>0</v>
      </c>
      <c r="K132" s="15">
        <f>'[1]TCE - ANEXO III - Preencher'!L141</f>
        <v>290.41000000000003</v>
      </c>
      <c r="L132" s="15">
        <f>'[1]TCE - ANEXO III - Preencher'!M141</f>
        <v>14.82</v>
      </c>
      <c r="M132" s="15">
        <f t="shared" ref="M132:M195" si="13">K132-L132</f>
        <v>275.59000000000003</v>
      </c>
      <c r="N132" s="15">
        <f>'[1]TCE - ANEXO III - Preencher'!O141</f>
        <v>2.58</v>
      </c>
      <c r="O132" s="15">
        <f>'[1]TCE - ANEXO III - Preencher'!P141</f>
        <v>0</v>
      </c>
      <c r="P132" s="16">
        <f t="shared" ref="P132:P195" si="14">N132-O132</f>
        <v>2.58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1222.53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>LUANA ELIZABETE SILVA SOARES DE SENA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03/2026</v>
      </c>
      <c r="H133" s="14" t="str">
        <f>'[1]TCE - ANEXO III - Preencher'!I142</f>
        <v>0,00</v>
      </c>
      <c r="I133" s="14">
        <f>'[1]TCE - ANEXO III - Preencher'!J142</f>
        <v>207.33</v>
      </c>
      <c r="J133" s="14">
        <f>'[1]TCE - ANEXO III - Preencher'!K142</f>
        <v>0</v>
      </c>
      <c r="K133" s="15">
        <f>'[1]TCE - ANEXO III - Preencher'!L142</f>
        <v>290.41000000000003</v>
      </c>
      <c r="L133" s="15">
        <f>'[1]TCE - ANEXO III - Preencher'!M142</f>
        <v>2.79</v>
      </c>
      <c r="M133" s="15">
        <f t="shared" si="13"/>
        <v>287.62</v>
      </c>
      <c r="N133" s="15">
        <f>'[1]TCE - ANEXO III - Preencher'!O142</f>
        <v>2.58</v>
      </c>
      <c r="O133" s="15">
        <f>'[1]TCE - ANEXO III - Preencher'!P142</f>
        <v>0</v>
      </c>
      <c r="P133" s="16">
        <f t="shared" si="14"/>
        <v>2.58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2459.15</v>
      </c>
      <c r="Y133" s="15">
        <f>'[1]TCE - ANEXO III - Preencher'!Z142</f>
        <v>0</v>
      </c>
      <c r="Z133" s="16">
        <f t="shared" si="17"/>
        <v>2459.15</v>
      </c>
      <c r="AA133" s="17" t="str">
        <f>IF('[1]TCE - ANEXO III - Preencher'!AB142="","",'[1]TCE - ANEXO III - Preencher'!AB142)</f>
        <v>Abono assistencial financeiro – complemento Piso da Enfermagem</v>
      </c>
      <c r="AB133" s="15">
        <f t="shared" si="12"/>
        <v>2956.6800000000003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LUANA VANESSA SILVA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4221-10</v>
      </c>
      <c r="G134" s="13" t="str">
        <f>IF('[1]TCE - ANEXO III - Preencher'!H143="","",'[1]TCE - ANEXO III - Preencher'!H143)</f>
        <v>03/2026</v>
      </c>
      <c r="H134" s="14" t="str">
        <f>'[1]TCE - ANEXO III - Preencher'!I143</f>
        <v>0,00</v>
      </c>
      <c r="I134" s="14">
        <f>'[1]TCE - ANEXO III - Preencher'!J143</f>
        <v>209.68</v>
      </c>
      <c r="J134" s="14">
        <f>'[1]TCE - ANEXO III - Preencher'!K143</f>
        <v>0</v>
      </c>
      <c r="K134" s="15">
        <f>'[1]TCE - ANEXO III - Preencher'!L143</f>
        <v>290.41000000000003</v>
      </c>
      <c r="L134" s="15">
        <f>'[1]TCE - ANEXO III - Preencher'!M143</f>
        <v>32.42</v>
      </c>
      <c r="M134" s="15">
        <f t="shared" si="13"/>
        <v>257.99</v>
      </c>
      <c r="N134" s="15">
        <f>'[1]TCE - ANEXO III - Preencher'!O143</f>
        <v>2.58</v>
      </c>
      <c r="O134" s="15">
        <f>'[1]TCE - ANEXO III - Preencher'!P143</f>
        <v>0</v>
      </c>
      <c r="P134" s="16">
        <f t="shared" si="14"/>
        <v>2.58</v>
      </c>
      <c r="Q134" s="15">
        <f>'[1]TCE - ANEXO III - Preencher'!R143</f>
        <v>6</v>
      </c>
      <c r="R134" s="15">
        <f>'[1]TCE - ANEXO III - Preencher'!S143</f>
        <v>5.99</v>
      </c>
      <c r="S134" s="16">
        <f t="shared" si="15"/>
        <v>9.9999999999997868E-3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29.9</v>
      </c>
      <c r="Y134" s="15">
        <f>'[1]TCE - ANEXO III - Preencher'!Z143</f>
        <v>0</v>
      </c>
      <c r="Z134" s="16">
        <f t="shared" si="17"/>
        <v>29.9</v>
      </c>
      <c r="AA134" s="17" t="str">
        <f>IF('[1]TCE - ANEXO III - Preencher'!AB143="","",'[1]TCE - ANEXO III - Preencher'!AB143)</f>
        <v>Beneficio obrigatorio CCT Federacao – Plano Assistencial Agiben</v>
      </c>
      <c r="AB134" s="15">
        <f t="shared" si="12"/>
        <v>500.15999999999997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LUCAS KAUE LOPES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03/2026</v>
      </c>
      <c r="H135" s="14" t="str">
        <f>'[1]TCE - ANEXO III - Preencher'!I144</f>
        <v>0,00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2.58</v>
      </c>
      <c r="O135" s="15">
        <f>'[1]TCE - ANEXO III - Preencher'!P144</f>
        <v>0</v>
      </c>
      <c r="P135" s="16">
        <f t="shared" si="14"/>
        <v>2.58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2.58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LUCIA DE FATIMA MEDEIROS DE OLIVEIRA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03/2026</v>
      </c>
      <c r="H136" s="14" t="str">
        <f>'[1]TCE - ANEXO III - Preencher'!I145</f>
        <v>0,00</v>
      </c>
      <c r="I136" s="14">
        <f>'[1]TCE - ANEXO III - Preencher'!J145</f>
        <v>176.72</v>
      </c>
      <c r="J136" s="14">
        <f>'[1]TCE - ANEXO III - Preencher'!K145</f>
        <v>0</v>
      </c>
      <c r="K136" s="15">
        <f>'[1]TCE - ANEXO III - Preencher'!L145</f>
        <v>290.41000000000003</v>
      </c>
      <c r="L136" s="15">
        <f>'[1]TCE - ANEXO III - Preencher'!M145</f>
        <v>32.42</v>
      </c>
      <c r="M136" s="15">
        <f t="shared" si="13"/>
        <v>257.99</v>
      </c>
      <c r="N136" s="15">
        <f>'[1]TCE - ANEXO III - Preencher'!O145</f>
        <v>2.58</v>
      </c>
      <c r="O136" s="15">
        <f>'[1]TCE - ANEXO III - Preencher'!P145</f>
        <v>0</v>
      </c>
      <c r="P136" s="16">
        <f t="shared" si="14"/>
        <v>2.58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2141.29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LUCIANA MARIA DE SOUZA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03/2026</v>
      </c>
      <c r="H137" s="14" t="str">
        <f>'[1]TCE - ANEXO III - Preencher'!I146</f>
        <v>0,00</v>
      </c>
      <c r="I137" s="14">
        <f>'[1]TCE - ANEXO III - Preencher'!J146</f>
        <v>196.49</v>
      </c>
      <c r="J137" s="14">
        <f>'[1]TCE - ANEXO III - Preencher'!K146</f>
        <v>0</v>
      </c>
      <c r="K137" s="15">
        <f>'[1]TCE - ANEXO III - Preencher'!L146</f>
        <v>290.41000000000003</v>
      </c>
      <c r="L137" s="15">
        <f>'[1]TCE - ANEXO III - Preencher'!M146</f>
        <v>32.42</v>
      </c>
      <c r="M137" s="15">
        <f t="shared" si="13"/>
        <v>257.99</v>
      </c>
      <c r="N137" s="15">
        <f>'[1]TCE - ANEXO III - Preencher'!O146</f>
        <v>2.58</v>
      </c>
      <c r="O137" s="15">
        <f>'[1]TCE - ANEXO III - Preencher'!P146</f>
        <v>0</v>
      </c>
      <c r="P137" s="16">
        <f t="shared" si="14"/>
        <v>2.58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2161.06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LUCIANA MARIA SILVA DE MELO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03/2026</v>
      </c>
      <c r="H138" s="14" t="str">
        <f>'[1]TCE - ANEXO III - Preencher'!I147</f>
        <v>0,00</v>
      </c>
      <c r="I138" s="14">
        <f>'[1]TCE - ANEXO III - Preencher'!J147</f>
        <v>175.25</v>
      </c>
      <c r="J138" s="14">
        <f>'[1]TCE - ANEXO III - Preencher'!K147</f>
        <v>0</v>
      </c>
      <c r="K138" s="15">
        <f>'[1]TCE - ANEXO III - Preencher'!L147</f>
        <v>290.41000000000003</v>
      </c>
      <c r="L138" s="15">
        <f>'[1]TCE - ANEXO III - Preencher'!M147</f>
        <v>32.42</v>
      </c>
      <c r="M138" s="15">
        <f t="shared" si="13"/>
        <v>257.99</v>
      </c>
      <c r="N138" s="15">
        <f>'[1]TCE - ANEXO III - Preencher'!O147</f>
        <v>2.58</v>
      </c>
      <c r="O138" s="15">
        <f>'[1]TCE - ANEXO III - Preencher'!P147</f>
        <v>0</v>
      </c>
      <c r="P138" s="16">
        <f t="shared" si="14"/>
        <v>2.58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assistencial financeiro – complemento Piso da Enfermagem</v>
      </c>
      <c r="AB138" s="15">
        <f t="shared" si="12"/>
        <v>2139.8200000000002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LUCIANA SILVA DE ARAUJO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5163-45</v>
      </c>
      <c r="G139" s="13" t="str">
        <f>IF('[1]TCE - ANEXO III - Preencher'!H148="","",'[1]TCE - ANEXO III - Preencher'!H148)</f>
        <v>03/2026</v>
      </c>
      <c r="H139" s="14" t="str">
        <f>'[1]TCE - ANEXO III - Preencher'!I148</f>
        <v>0,00</v>
      </c>
      <c r="I139" s="14">
        <f>'[1]TCE - ANEXO III - Preencher'!J148</f>
        <v>181.56</v>
      </c>
      <c r="J139" s="14">
        <f>'[1]TCE - ANEXO III - Preencher'!K148</f>
        <v>0</v>
      </c>
      <c r="K139" s="15">
        <f>'[1]TCE - ANEXO III - Preencher'!L148</f>
        <v>290.41000000000003</v>
      </c>
      <c r="L139" s="15">
        <f>'[1]TCE - ANEXO III - Preencher'!M148</f>
        <v>32.42</v>
      </c>
      <c r="M139" s="15">
        <f t="shared" si="13"/>
        <v>257.99</v>
      </c>
      <c r="N139" s="15">
        <f>'[1]TCE - ANEXO III - Preencher'!O148</f>
        <v>2.58</v>
      </c>
      <c r="O139" s="15">
        <f>'[1]TCE - ANEXO III - Preencher'!P148</f>
        <v>0</v>
      </c>
      <c r="P139" s="16">
        <f t="shared" si="14"/>
        <v>2.58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29.9</v>
      </c>
      <c r="Y139" s="15">
        <f>'[1]TCE - ANEXO III - Preencher'!Z148</f>
        <v>0</v>
      </c>
      <c r="Z139" s="16">
        <f t="shared" si="17"/>
        <v>29.9</v>
      </c>
      <c r="AA139" s="17" t="str">
        <f>IF('[1]TCE - ANEXO III - Preencher'!AB148="","",'[1]TCE - ANEXO III - Preencher'!AB148)</f>
        <v>Beneficio obrigatorio CCT Federacao – Plano Assistencial Agiben</v>
      </c>
      <c r="AB139" s="15">
        <f t="shared" si="12"/>
        <v>472.03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LUCILENE FERREIRA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3242-05</v>
      </c>
      <c r="G140" s="13" t="str">
        <f>IF('[1]TCE - ANEXO III - Preencher'!H149="","",'[1]TCE - ANEXO III - Preencher'!H149)</f>
        <v>03/2026</v>
      </c>
      <c r="H140" s="14" t="str">
        <f>'[1]TCE - ANEXO III - Preencher'!I149</f>
        <v>0,00</v>
      </c>
      <c r="I140" s="14">
        <f>'[1]TCE - ANEXO III - Preencher'!J149</f>
        <v>213.03</v>
      </c>
      <c r="J140" s="14">
        <f>'[1]TCE - ANEXO III - Preencher'!K149</f>
        <v>0</v>
      </c>
      <c r="K140" s="15">
        <f>'[1]TCE - ANEXO III - Preencher'!L149</f>
        <v>290.41000000000003</v>
      </c>
      <c r="L140" s="15">
        <f>'[1]TCE - ANEXO III - Preencher'!M149</f>
        <v>32.42</v>
      </c>
      <c r="M140" s="15">
        <f t="shared" si="13"/>
        <v>257.99</v>
      </c>
      <c r="N140" s="15">
        <f>'[1]TCE - ANEXO III - Preencher'!O149</f>
        <v>2.58</v>
      </c>
      <c r="O140" s="15">
        <f>'[1]TCE - ANEXO III - Preencher'!P149</f>
        <v>0</v>
      </c>
      <c r="P140" s="16">
        <f t="shared" si="14"/>
        <v>2.58</v>
      </c>
      <c r="Q140" s="15">
        <f>'[1]TCE - ANEXO III - Preencher'!R149</f>
        <v>135</v>
      </c>
      <c r="R140" s="15">
        <f>'[1]TCE - ANEXO III - Preencher'!S149</f>
        <v>97.26</v>
      </c>
      <c r="S140" s="16">
        <f t="shared" si="15"/>
        <v>37.739999999999995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511.34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LUCILENE FIDELIS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5211-30</v>
      </c>
      <c r="G141" s="13" t="str">
        <f>IF('[1]TCE - ANEXO III - Preencher'!H150="","",'[1]TCE - ANEXO III - Preencher'!H150)</f>
        <v>03/2026</v>
      </c>
      <c r="H141" s="14" t="str">
        <f>'[1]TCE - ANEXO III - Preencher'!I150</f>
        <v>0,00</v>
      </c>
      <c r="I141" s="14">
        <f>'[1]TCE - ANEXO III - Preencher'!J150</f>
        <v>136.03</v>
      </c>
      <c r="J141" s="14">
        <f>'[1]TCE - ANEXO III - Preencher'!K150</f>
        <v>0</v>
      </c>
      <c r="K141" s="15">
        <f>'[1]TCE - ANEXO III - Preencher'!L150</f>
        <v>290.41000000000003</v>
      </c>
      <c r="L141" s="15">
        <f>'[1]TCE - ANEXO III - Preencher'!M150</f>
        <v>32.42</v>
      </c>
      <c r="M141" s="15">
        <f t="shared" si="13"/>
        <v>257.99</v>
      </c>
      <c r="N141" s="15">
        <f>'[1]TCE - ANEXO III - Preencher'!O150</f>
        <v>2.58</v>
      </c>
      <c r="O141" s="15">
        <f>'[1]TCE - ANEXO III - Preencher'!P150</f>
        <v>0</v>
      </c>
      <c r="P141" s="16">
        <f t="shared" si="14"/>
        <v>2.58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29.9</v>
      </c>
      <c r="Y141" s="15">
        <f>'[1]TCE - ANEXO III - Preencher'!Z150</f>
        <v>0</v>
      </c>
      <c r="Z141" s="16">
        <f t="shared" si="17"/>
        <v>29.9</v>
      </c>
      <c r="AA141" s="17" t="str">
        <f>IF('[1]TCE - ANEXO III - Preencher'!AB150="","",'[1]TCE - ANEXO III - Preencher'!AB150)</f>
        <v>Beneficio obrigatorio CCT Federacao – Plano Assistencial Agiben</v>
      </c>
      <c r="AB141" s="15">
        <f t="shared" si="12"/>
        <v>426.49999999999994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LUCIO JORGE DA SILVA REGO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2232-08</v>
      </c>
      <c r="G142" s="13" t="str">
        <f>IF('[1]TCE - ANEXO III - Preencher'!H151="","",'[1]TCE - ANEXO III - Preencher'!H151)</f>
        <v>03/2026</v>
      </c>
      <c r="H142" s="14" t="str">
        <f>'[1]TCE - ANEXO III - Preencher'!I151</f>
        <v>0,00</v>
      </c>
      <c r="I142" s="14">
        <f>'[1]TCE - ANEXO III - Preencher'!J151</f>
        <v>330.36</v>
      </c>
      <c r="J142" s="14">
        <f>'[1]TCE - ANEXO III - Preencher'!K151</f>
        <v>0</v>
      </c>
      <c r="K142" s="15">
        <f>'[1]TCE - ANEXO III - Preencher'!L151</f>
        <v>290.41000000000003</v>
      </c>
      <c r="L142" s="15">
        <f>'[1]TCE - ANEXO III - Preencher'!M151</f>
        <v>32.42</v>
      </c>
      <c r="M142" s="15">
        <f t="shared" si="13"/>
        <v>257.99</v>
      </c>
      <c r="N142" s="15">
        <f>'[1]TCE - ANEXO III - Preencher'!O151</f>
        <v>2.58</v>
      </c>
      <c r="O142" s="15">
        <f>'[1]TCE - ANEXO III - Preencher'!P151</f>
        <v>0</v>
      </c>
      <c r="P142" s="16">
        <f t="shared" si="14"/>
        <v>2.58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620.83000000000004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LUIZ FERNANDO VIEIRA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3242-05</v>
      </c>
      <c r="G143" s="13" t="str">
        <f>IF('[1]TCE - ANEXO III - Preencher'!H152="","",'[1]TCE - ANEXO III - Preencher'!H152)</f>
        <v>03/2026</v>
      </c>
      <c r="H143" s="14" t="str">
        <f>'[1]TCE - ANEXO III - Preencher'!I152</f>
        <v>0,00</v>
      </c>
      <c r="I143" s="14">
        <f>'[1]TCE - ANEXO III - Preencher'!J152</f>
        <v>186</v>
      </c>
      <c r="J143" s="14">
        <f>'[1]TCE - ANEXO III - Preencher'!K152</f>
        <v>0</v>
      </c>
      <c r="K143" s="15">
        <f>'[1]TCE - ANEXO III - Preencher'!L152</f>
        <v>290.41000000000003</v>
      </c>
      <c r="L143" s="15">
        <f>'[1]TCE - ANEXO III - Preencher'!M152</f>
        <v>32.42</v>
      </c>
      <c r="M143" s="15">
        <f t="shared" si="13"/>
        <v>257.99</v>
      </c>
      <c r="N143" s="15">
        <f>'[1]TCE - ANEXO III - Preencher'!O152</f>
        <v>2.58</v>
      </c>
      <c r="O143" s="15">
        <f>'[1]TCE - ANEXO III - Preencher'!P152</f>
        <v>0</v>
      </c>
      <c r="P143" s="16">
        <f t="shared" si="14"/>
        <v>2.58</v>
      </c>
      <c r="Q143" s="15">
        <f>'[1]TCE - ANEXO III - Preencher'!R152</f>
        <v>270</v>
      </c>
      <c r="R143" s="15">
        <f>'[1]TCE - ANEXO III - Preencher'!S152</f>
        <v>97.26</v>
      </c>
      <c r="S143" s="16">
        <f t="shared" si="15"/>
        <v>172.74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619.30999999999995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LUIZA MARIA XAVIER NUNES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03/2026</v>
      </c>
      <c r="H144" s="14" t="str">
        <f>'[1]TCE - ANEXO III - Preencher'!I153</f>
        <v>0,00</v>
      </c>
      <c r="I144" s="14">
        <f>'[1]TCE - ANEXO III - Preencher'!J153</f>
        <v>181.1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2.58</v>
      </c>
      <c r="O144" s="15">
        <f>'[1]TCE - ANEXO III - Preencher'!P153</f>
        <v>0</v>
      </c>
      <c r="P144" s="16">
        <f t="shared" si="14"/>
        <v>2.58</v>
      </c>
      <c r="Q144" s="15">
        <f>'[1]TCE - ANEXO III - Preencher'!R153</f>
        <v>135</v>
      </c>
      <c r="R144" s="15">
        <f>'[1]TCE - ANEXO III - Preencher'!S153</f>
        <v>87.53</v>
      </c>
      <c r="S144" s="16">
        <f t="shared" si="15"/>
        <v>47.47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1935.15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MAELI VANDESLANE DOS SANTOS FARIAS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03/2026</v>
      </c>
      <c r="H145" s="14" t="str">
        <f>'[1]TCE - ANEXO III - Preencher'!I154</f>
        <v>0,00</v>
      </c>
      <c r="I145" s="14">
        <f>'[1]TCE - ANEXO III - Preencher'!J154</f>
        <v>183.21</v>
      </c>
      <c r="J145" s="14">
        <f>'[1]TCE - ANEXO III - Preencher'!K154</f>
        <v>0</v>
      </c>
      <c r="K145" s="15">
        <f>'[1]TCE - ANEXO III - Preencher'!L154</f>
        <v>290.41000000000003</v>
      </c>
      <c r="L145" s="15">
        <f>'[1]TCE - ANEXO III - Preencher'!M154</f>
        <v>32.42</v>
      </c>
      <c r="M145" s="15">
        <f t="shared" si="13"/>
        <v>257.99</v>
      </c>
      <c r="N145" s="15">
        <f>'[1]TCE - ANEXO III - Preencher'!O154</f>
        <v>2.58</v>
      </c>
      <c r="O145" s="15">
        <f>'[1]TCE - ANEXO III - Preencher'!P154</f>
        <v>0</v>
      </c>
      <c r="P145" s="16">
        <f t="shared" si="14"/>
        <v>2.58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1704</v>
      </c>
      <c r="Y145" s="15">
        <f>'[1]TCE - ANEXO III - Preencher'!Z154</f>
        <v>0</v>
      </c>
      <c r="Z145" s="16">
        <f t="shared" si="17"/>
        <v>1704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2147.7800000000002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MAISA VANESSA DOS SANTOS CORREIA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03/2026</v>
      </c>
      <c r="H146" s="14" t="str">
        <f>'[1]TCE - ANEXO III - Preencher'!I155</f>
        <v>0,00</v>
      </c>
      <c r="I146" s="14">
        <f>'[1]TCE - ANEXO III - Preencher'!J155</f>
        <v>181.1</v>
      </c>
      <c r="J146" s="14">
        <f>'[1]TCE - ANEXO III - Preencher'!K155</f>
        <v>0</v>
      </c>
      <c r="K146" s="15">
        <f>'[1]TCE - ANEXO III - Preencher'!L155</f>
        <v>290.41000000000003</v>
      </c>
      <c r="L146" s="15">
        <f>'[1]TCE - ANEXO III - Preencher'!M155</f>
        <v>32.42</v>
      </c>
      <c r="M146" s="15">
        <f t="shared" si="13"/>
        <v>257.99</v>
      </c>
      <c r="N146" s="15">
        <f>'[1]TCE - ANEXO III - Preencher'!O155</f>
        <v>2.58</v>
      </c>
      <c r="O146" s="15">
        <f>'[1]TCE - ANEXO III - Preencher'!P155</f>
        <v>0</v>
      </c>
      <c r="P146" s="16">
        <f t="shared" si="14"/>
        <v>2.58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2145.67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 xml:space="preserve">MANOEL MESSIAS PEREIRA DE ALBUQUERQUE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03/2026</v>
      </c>
      <c r="H147" s="14" t="str">
        <f>'[1]TCE - ANEXO III - Preencher'!I156</f>
        <v>0,00</v>
      </c>
      <c r="I147" s="14">
        <f>'[1]TCE - ANEXO III - Preencher'!J156</f>
        <v>180.59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2.58</v>
      </c>
      <c r="O147" s="15">
        <f>'[1]TCE - ANEXO III - Preencher'!P156</f>
        <v>0</v>
      </c>
      <c r="P147" s="16">
        <f t="shared" si="14"/>
        <v>2.58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1704</v>
      </c>
      <c r="Y147" s="15">
        <f>'[1]TCE - ANEXO III - Preencher'!Z156</f>
        <v>0</v>
      </c>
      <c r="Z147" s="16">
        <f t="shared" si="17"/>
        <v>1704</v>
      </c>
      <c r="AA147" s="17" t="str">
        <f>IF('[1]TCE - ANEXO III - Preencher'!AB156="","",'[1]TCE - ANEXO III - Preencher'!AB156)</f>
        <v>Abono assistencial financeiro – complemento Piso da Enfermagem</v>
      </c>
      <c r="AB147" s="15">
        <f t="shared" si="12"/>
        <v>1887.17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MANUELA DE MELO RIBEIRO PARANHOS AGRA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03/2026</v>
      </c>
      <c r="H148" s="14" t="str">
        <f>'[1]TCE - ANEXO III - Preencher'!I157</f>
        <v>0,00</v>
      </c>
      <c r="I148" s="14">
        <f>'[1]TCE - ANEXO III - Preencher'!J157</f>
        <v>411.95</v>
      </c>
      <c r="J148" s="14">
        <f>'[1]TCE - ANEXO III - Preencher'!K157</f>
        <v>0</v>
      </c>
      <c r="K148" s="15">
        <f>'[1]TCE - ANEXO III - Preencher'!L157</f>
        <v>290.41000000000003</v>
      </c>
      <c r="L148" s="15">
        <f>'[1]TCE - ANEXO III - Preencher'!M157</f>
        <v>32.42</v>
      </c>
      <c r="M148" s="15">
        <f t="shared" si="13"/>
        <v>257.99</v>
      </c>
      <c r="N148" s="15">
        <f>'[1]TCE - ANEXO III - Preencher'!O157</f>
        <v>2.58</v>
      </c>
      <c r="O148" s="15">
        <f>'[1]TCE - ANEXO III - Preencher'!P157</f>
        <v>0</v>
      </c>
      <c r="P148" s="16">
        <f t="shared" si="14"/>
        <v>2.58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672.5200000000001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MARCELA LIMA DAS NEVES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03/2026</v>
      </c>
      <c r="H149" s="14" t="str">
        <f>'[1]TCE - ANEXO III - Preencher'!I158</f>
        <v>0,00</v>
      </c>
      <c r="I149" s="14">
        <f>'[1]TCE - ANEXO III - Preencher'!J158</f>
        <v>173.85</v>
      </c>
      <c r="J149" s="14">
        <f>'[1]TCE - ANEXO III - Preencher'!K158</f>
        <v>0</v>
      </c>
      <c r="K149" s="15">
        <f>'[1]TCE - ANEXO III - Preencher'!L158</f>
        <v>290.41000000000003</v>
      </c>
      <c r="L149" s="15">
        <f>'[1]TCE - ANEXO III - Preencher'!M158</f>
        <v>32.42</v>
      </c>
      <c r="M149" s="15">
        <f t="shared" si="13"/>
        <v>257.99</v>
      </c>
      <c r="N149" s="15">
        <f>'[1]TCE - ANEXO III - Preencher'!O158</f>
        <v>2.58</v>
      </c>
      <c r="O149" s="15">
        <f>'[1]TCE - ANEXO III - Preencher'!P158</f>
        <v>0</v>
      </c>
      <c r="P149" s="16">
        <f t="shared" si="14"/>
        <v>2.58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assistencial financeiro – complemento Piso da Enfermagem</v>
      </c>
      <c r="AB149" s="15">
        <f t="shared" si="12"/>
        <v>2138.42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MARCELINO JOSE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03/2026</v>
      </c>
      <c r="H150" s="14" t="str">
        <f>'[1]TCE - ANEXO III - Preencher'!I159</f>
        <v>0,00</v>
      </c>
      <c r="I150" s="14">
        <f>'[1]TCE - ANEXO III - Preencher'!J159</f>
        <v>176.72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2.58</v>
      </c>
      <c r="O150" s="15">
        <f>'[1]TCE - ANEXO III - Preencher'!P159</f>
        <v>0</v>
      </c>
      <c r="P150" s="16">
        <f t="shared" si="14"/>
        <v>2.58</v>
      </c>
      <c r="Q150" s="15">
        <f>'[1]TCE - ANEXO III - Preencher'!R159</f>
        <v>270</v>
      </c>
      <c r="R150" s="15">
        <f>'[1]TCE - ANEXO III - Preencher'!S159</f>
        <v>97.26</v>
      </c>
      <c r="S150" s="16">
        <f t="shared" si="15"/>
        <v>172.74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2056.04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MARCELO ANDRADE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2251-24</v>
      </c>
      <c r="G151" s="13" t="str">
        <f>IF('[1]TCE - ANEXO III - Preencher'!H160="","",'[1]TCE - ANEXO III - Preencher'!H160)</f>
        <v>03/2026</v>
      </c>
      <c r="H151" s="14" t="str">
        <f>'[1]TCE - ANEXO III - Preencher'!I160</f>
        <v>0,00</v>
      </c>
      <c r="I151" s="14">
        <f>'[1]TCE - ANEXO III - Preencher'!J160</f>
        <v>788.19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2.58</v>
      </c>
      <c r="O151" s="15">
        <f>'[1]TCE - ANEXO III - Preencher'!P160</f>
        <v>0</v>
      </c>
      <c r="P151" s="16">
        <f t="shared" si="14"/>
        <v>2.58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790.7700000000001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MARCOS ANTONIO PIRES VALADARES LUSTOSA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03/2026</v>
      </c>
      <c r="H152" s="14" t="str">
        <f>'[1]TCE - ANEXO III - Preencher'!I161</f>
        <v>0,00</v>
      </c>
      <c r="I152" s="14">
        <f>'[1]TCE - ANEXO III - Preencher'!J161</f>
        <v>749.09</v>
      </c>
      <c r="J152" s="14">
        <f>'[1]TCE - ANEXO III - Preencher'!K161</f>
        <v>0</v>
      </c>
      <c r="K152" s="15">
        <f>'[1]TCE - ANEXO III - Preencher'!L161</f>
        <v>290.41000000000003</v>
      </c>
      <c r="L152" s="15">
        <f>'[1]TCE - ANEXO III - Preencher'!M161</f>
        <v>32.42</v>
      </c>
      <c r="M152" s="15">
        <f t="shared" si="13"/>
        <v>257.99</v>
      </c>
      <c r="N152" s="15">
        <f>'[1]TCE - ANEXO III - Preencher'!O161</f>
        <v>2.58</v>
      </c>
      <c r="O152" s="15">
        <f>'[1]TCE - ANEXO III - Preencher'!P161</f>
        <v>0</v>
      </c>
      <c r="P152" s="16">
        <f t="shared" si="14"/>
        <v>2.58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1009.6600000000001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MARIA DA CONCEICAO FERREIRA LOPES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03/2026</v>
      </c>
      <c r="H153" s="14" t="str">
        <f>'[1]TCE - ANEXO III - Preencher'!I162</f>
        <v>0,00</v>
      </c>
      <c r="I153" s="14">
        <f>'[1]TCE - ANEXO III - Preencher'!J162</f>
        <v>155.61000000000001</v>
      </c>
      <c r="J153" s="14">
        <f>'[1]TCE - ANEXO III - Preencher'!K162</f>
        <v>0</v>
      </c>
      <c r="K153" s="15">
        <f>'[1]TCE - ANEXO III - Preencher'!L162</f>
        <v>290.41000000000003</v>
      </c>
      <c r="L153" s="15">
        <f>'[1]TCE - ANEXO III - Preencher'!M162</f>
        <v>32.42</v>
      </c>
      <c r="M153" s="15">
        <f t="shared" si="13"/>
        <v>257.99</v>
      </c>
      <c r="N153" s="15">
        <f>'[1]TCE - ANEXO III - Preencher'!O162</f>
        <v>2.58</v>
      </c>
      <c r="O153" s="15">
        <f>'[1]TCE - ANEXO III - Preencher'!P162</f>
        <v>0</v>
      </c>
      <c r="P153" s="16">
        <f t="shared" si="14"/>
        <v>2.58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416.18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MARIA DAS NEVES DA SILVA BARROS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03/2026</v>
      </c>
      <c r="H154" s="14" t="str">
        <f>'[1]TCE - ANEXO III - Preencher'!I163</f>
        <v>0,00</v>
      </c>
      <c r="I154" s="14">
        <f>'[1]TCE - ANEXO III - Preencher'!J163</f>
        <v>189.86</v>
      </c>
      <c r="J154" s="14">
        <f>'[1]TCE - ANEXO III - Preencher'!K163</f>
        <v>0</v>
      </c>
      <c r="K154" s="15">
        <f>'[1]TCE - ANEXO III - Preencher'!L163</f>
        <v>290.41000000000003</v>
      </c>
      <c r="L154" s="15">
        <f>'[1]TCE - ANEXO III - Preencher'!M163</f>
        <v>32.42</v>
      </c>
      <c r="M154" s="15">
        <f t="shared" si="13"/>
        <v>257.99</v>
      </c>
      <c r="N154" s="15">
        <f>'[1]TCE - ANEXO III - Preencher'!O163</f>
        <v>2.58</v>
      </c>
      <c r="O154" s="15">
        <f>'[1]TCE - ANEXO III - Preencher'!P163</f>
        <v>0</v>
      </c>
      <c r="P154" s="16">
        <f t="shared" si="14"/>
        <v>2.58</v>
      </c>
      <c r="Q154" s="15">
        <f>'[1]TCE - ANEXO III - Preencher'!R163</f>
        <v>218.4</v>
      </c>
      <c r="R154" s="15">
        <f>'[1]TCE - ANEXO III - Preencher'!S163</f>
        <v>94.02</v>
      </c>
      <c r="S154" s="16">
        <f t="shared" si="15"/>
        <v>124.38000000000001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2278.81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MARIA DE LOURDES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03/2026</v>
      </c>
      <c r="H155" s="14" t="str">
        <f>'[1]TCE - ANEXO III - Preencher'!I164</f>
        <v>0,00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2.58</v>
      </c>
      <c r="O155" s="15">
        <f>'[1]TCE - ANEXO III - Preencher'!P164</f>
        <v>0</v>
      </c>
      <c r="P155" s="16">
        <f t="shared" si="14"/>
        <v>2.58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assistencial financeiro – complemento Piso da Enfermagem</v>
      </c>
      <c r="AB155" s="15">
        <f t="shared" si="12"/>
        <v>1809.58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MARIA DO CARMO DA SILVA MELO JERONIMO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03/2026</v>
      </c>
      <c r="H156" s="14" t="str">
        <f>'[1]TCE - ANEXO III - Preencher'!I165</f>
        <v>0,00</v>
      </c>
      <c r="I156" s="14">
        <f>'[1]TCE - ANEXO III - Preencher'!J165</f>
        <v>205.32</v>
      </c>
      <c r="J156" s="14">
        <f>'[1]TCE - ANEXO III - Preencher'!K165</f>
        <v>0</v>
      </c>
      <c r="K156" s="15">
        <f>'[1]TCE - ANEXO III - Preencher'!L165</f>
        <v>290.41000000000003</v>
      </c>
      <c r="L156" s="15">
        <f>'[1]TCE - ANEXO III - Preencher'!M165</f>
        <v>32.42</v>
      </c>
      <c r="M156" s="15">
        <f t="shared" si="13"/>
        <v>257.99</v>
      </c>
      <c r="N156" s="15">
        <f>'[1]TCE - ANEXO III - Preencher'!O165</f>
        <v>2.58</v>
      </c>
      <c r="O156" s="15">
        <f>'[1]TCE - ANEXO III - Preencher'!P165</f>
        <v>0</v>
      </c>
      <c r="P156" s="16">
        <f t="shared" si="14"/>
        <v>2.58</v>
      </c>
      <c r="Q156" s="15">
        <f>'[1]TCE - ANEXO III - Preencher'!R165</f>
        <v>270</v>
      </c>
      <c r="R156" s="15">
        <f>'[1]TCE - ANEXO III - Preencher'!S165</f>
        <v>97.26</v>
      </c>
      <c r="S156" s="16">
        <f t="shared" si="15"/>
        <v>172.74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2342.63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MARIA DO CARMO SOUZA DO NASCIMENTO FILHA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03/2026</v>
      </c>
      <c r="H157" s="14" t="str">
        <f>'[1]TCE - ANEXO III - Preencher'!I166</f>
        <v>0,00</v>
      </c>
      <c r="I157" s="14">
        <f>'[1]TCE - ANEXO III - Preencher'!J166</f>
        <v>183.21</v>
      </c>
      <c r="J157" s="14">
        <f>'[1]TCE - ANEXO III - Preencher'!K166</f>
        <v>0</v>
      </c>
      <c r="K157" s="15">
        <f>'[1]TCE - ANEXO III - Preencher'!L166</f>
        <v>290.41000000000003</v>
      </c>
      <c r="L157" s="15">
        <f>'[1]TCE - ANEXO III - Preencher'!M166</f>
        <v>32.42</v>
      </c>
      <c r="M157" s="15">
        <f t="shared" si="13"/>
        <v>257.99</v>
      </c>
      <c r="N157" s="15">
        <f>'[1]TCE - ANEXO III - Preencher'!O166</f>
        <v>2.58</v>
      </c>
      <c r="O157" s="15">
        <f>'[1]TCE - ANEXO III - Preencher'!P166</f>
        <v>0</v>
      </c>
      <c r="P157" s="16">
        <f t="shared" si="14"/>
        <v>2.58</v>
      </c>
      <c r="Q157" s="15">
        <f>'[1]TCE - ANEXO III - Preencher'!R166</f>
        <v>9</v>
      </c>
      <c r="R157" s="15">
        <f>'[1]TCE - ANEXO III - Preencher'!S166</f>
        <v>8.99</v>
      </c>
      <c r="S157" s="16">
        <f t="shared" si="15"/>
        <v>9.9999999999997868E-3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assistencial financeiro – complemento Piso da Enfermagem</v>
      </c>
      <c r="AB157" s="15">
        <f t="shared" si="12"/>
        <v>2147.79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MARIA EDUARDA MONTARROYOS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03/2026</v>
      </c>
      <c r="H158" s="14" t="str">
        <f>'[1]TCE - ANEXO III - Preencher'!I167</f>
        <v>0,00</v>
      </c>
      <c r="I158" s="14">
        <f>'[1]TCE - ANEXO III - Preencher'!J167</f>
        <v>262.37</v>
      </c>
      <c r="J158" s="14">
        <f>'[1]TCE - ANEXO III - Preencher'!K167</f>
        <v>0</v>
      </c>
      <c r="K158" s="15">
        <f>'[1]TCE - ANEXO III - Preencher'!L167</f>
        <v>290.41000000000003</v>
      </c>
      <c r="L158" s="15">
        <f>'[1]TCE - ANEXO III - Preencher'!M167</f>
        <v>7.18</v>
      </c>
      <c r="M158" s="15">
        <f t="shared" si="13"/>
        <v>283.23</v>
      </c>
      <c r="N158" s="15">
        <f>'[1]TCE - ANEXO III - Preencher'!O167</f>
        <v>2.58</v>
      </c>
      <c r="O158" s="15">
        <f>'[1]TCE - ANEXO III - Preencher'!P167</f>
        <v>0</v>
      </c>
      <c r="P158" s="16">
        <f t="shared" si="14"/>
        <v>2.58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1924.07</v>
      </c>
      <c r="Y158" s="15">
        <f>'[1]TCE - ANEXO III - Preencher'!Z167</f>
        <v>0</v>
      </c>
      <c r="Z158" s="16">
        <f t="shared" si="17"/>
        <v>1924.07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2472.25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MARIA EDUARDA VASCONCELOS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4110-05</v>
      </c>
      <c r="G159" s="13" t="str">
        <f>IF('[1]TCE - ANEXO III - Preencher'!H168="","",'[1]TCE - ANEXO III - Preencher'!H168)</f>
        <v>03/2026</v>
      </c>
      <c r="H159" s="14" t="str">
        <f>'[1]TCE - ANEXO III - Preencher'!I168</f>
        <v>0,00</v>
      </c>
      <c r="I159" s="14">
        <f>'[1]TCE - ANEXO III - Preencher'!J168</f>
        <v>15.23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2.58</v>
      </c>
      <c r="O159" s="15">
        <f>'[1]TCE - ANEXO III - Preencher'!P168</f>
        <v>0</v>
      </c>
      <c r="P159" s="16">
        <f t="shared" si="14"/>
        <v>2.58</v>
      </c>
      <c r="Q159" s="15">
        <f>'[1]TCE - ANEXO III - Preencher'!R168</f>
        <v>378</v>
      </c>
      <c r="R159" s="15">
        <f>'[1]TCE - ANEXO III - Preencher'!S168</f>
        <v>45.69</v>
      </c>
      <c r="S159" s="16">
        <f t="shared" si="15"/>
        <v>332.31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29.9</v>
      </c>
      <c r="Y159" s="15">
        <f>'[1]TCE - ANEXO III - Preencher'!Z168</f>
        <v>0</v>
      </c>
      <c r="Z159" s="16">
        <f t="shared" si="17"/>
        <v>29.9</v>
      </c>
      <c r="AA159" s="17" t="str">
        <f>IF('[1]TCE - ANEXO III - Preencher'!AB168="","",'[1]TCE - ANEXO III - Preencher'!AB168)</f>
        <v>Beneficio obrigatorio CCT Federacao – Plano Assistencial Agiben</v>
      </c>
      <c r="AB159" s="15">
        <f t="shared" si="12"/>
        <v>380.02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MARIA LAURA ROCHA DE LIMA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4221-10</v>
      </c>
      <c r="G160" s="13" t="str">
        <f>IF('[1]TCE - ANEXO III - Preencher'!H169="","",'[1]TCE - ANEXO III - Preencher'!H169)</f>
        <v>03/2026</v>
      </c>
      <c r="H160" s="14" t="str">
        <f>'[1]TCE - ANEXO III - Preencher'!I169</f>
        <v>0,00</v>
      </c>
      <c r="I160" s="14">
        <f>'[1]TCE - ANEXO III - Preencher'!J169</f>
        <v>190.57</v>
      </c>
      <c r="J160" s="14">
        <f>'[1]TCE - ANEXO III - Preencher'!K169</f>
        <v>0</v>
      </c>
      <c r="K160" s="15">
        <f>'[1]TCE - ANEXO III - Preencher'!L169</f>
        <v>290.41000000000003</v>
      </c>
      <c r="L160" s="15">
        <f>'[1]TCE - ANEXO III - Preencher'!M169</f>
        <v>32.42</v>
      </c>
      <c r="M160" s="15">
        <f t="shared" si="13"/>
        <v>257.99</v>
      </c>
      <c r="N160" s="15">
        <f>'[1]TCE - ANEXO III - Preencher'!O169</f>
        <v>2.58</v>
      </c>
      <c r="O160" s="15">
        <f>'[1]TCE - ANEXO III - Preencher'!P169</f>
        <v>0</v>
      </c>
      <c r="P160" s="16">
        <f t="shared" si="14"/>
        <v>2.58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29.9</v>
      </c>
      <c r="Y160" s="15">
        <f>'[1]TCE - ANEXO III - Preencher'!Z169</f>
        <v>0</v>
      </c>
      <c r="Z160" s="16">
        <f t="shared" si="17"/>
        <v>29.9</v>
      </c>
      <c r="AA160" s="17" t="str">
        <f>IF('[1]TCE - ANEXO III - Preencher'!AB169="","",'[1]TCE - ANEXO III - Preencher'!AB169)</f>
        <v>Beneficio obrigatorio CCT Federacao – Plano Assistencial Agiben</v>
      </c>
      <c r="AB160" s="15">
        <f t="shared" si="12"/>
        <v>481.03999999999996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MARIA LUIZA FERREIRA DE SOUZA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03/2026</v>
      </c>
      <c r="H161" s="14" t="str">
        <f>'[1]TCE - ANEXO III - Preencher'!I170</f>
        <v>0,00</v>
      </c>
      <c r="I161" s="14">
        <f>'[1]TCE - ANEXO III - Preencher'!J170</f>
        <v>381.78</v>
      </c>
      <c r="J161" s="14">
        <f>'[1]TCE - ANEXO III - Preencher'!K170</f>
        <v>0</v>
      </c>
      <c r="K161" s="15">
        <f>'[1]TCE - ANEXO III - Preencher'!L170</f>
        <v>290.41000000000003</v>
      </c>
      <c r="L161" s="15">
        <f>'[1]TCE - ANEXO III - Preencher'!M170</f>
        <v>32.42</v>
      </c>
      <c r="M161" s="15">
        <f t="shared" si="13"/>
        <v>257.99</v>
      </c>
      <c r="N161" s="15">
        <f>'[1]TCE - ANEXO III - Preencher'!O170</f>
        <v>2.58</v>
      </c>
      <c r="O161" s="15">
        <f>'[1]TCE - ANEXO III - Preencher'!P170</f>
        <v>0</v>
      </c>
      <c r="P161" s="16">
        <f t="shared" si="14"/>
        <v>2.58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29.9</v>
      </c>
      <c r="Y161" s="15">
        <f>'[1]TCE - ANEXO III - Preencher'!Z170</f>
        <v>0</v>
      </c>
      <c r="Z161" s="16">
        <f t="shared" si="17"/>
        <v>29.9</v>
      </c>
      <c r="AA161" s="17" t="str">
        <f>IF('[1]TCE - ANEXO III - Preencher'!AB170="","",'[1]TCE - ANEXO III - Preencher'!AB170)</f>
        <v>Beneficio obrigatorio CCT Federacao – Plano Assistencial Agiben</v>
      </c>
      <c r="AB161" s="15">
        <f t="shared" si="12"/>
        <v>672.25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MARIA SHIRLEY NOBRE DA SILVA LIMA MENEZES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03/2026</v>
      </c>
      <c r="H162" s="14" t="str">
        <f>'[1]TCE - ANEXO III - Preencher'!I171</f>
        <v>0,00</v>
      </c>
      <c r="I162" s="14">
        <f>'[1]TCE - ANEXO III - Preencher'!J171</f>
        <v>164</v>
      </c>
      <c r="J162" s="14">
        <f>'[1]TCE - ANEXO III - Preencher'!K171</f>
        <v>0</v>
      </c>
      <c r="K162" s="15">
        <f>'[1]TCE - ANEXO III - Preencher'!L171</f>
        <v>290.41000000000003</v>
      </c>
      <c r="L162" s="15">
        <f>'[1]TCE - ANEXO III - Preencher'!M171</f>
        <v>32.42</v>
      </c>
      <c r="M162" s="15">
        <f t="shared" si="13"/>
        <v>257.99</v>
      </c>
      <c r="N162" s="15">
        <f>'[1]TCE - ANEXO III - Preencher'!O171</f>
        <v>2.58</v>
      </c>
      <c r="O162" s="15">
        <f>'[1]TCE - ANEXO III - Preencher'!P171</f>
        <v>0</v>
      </c>
      <c r="P162" s="16">
        <f t="shared" si="14"/>
        <v>2.58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424.57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MARINA FERNANDA BEZERRA DOS SANTOS RAMOS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03/2026</v>
      </c>
      <c r="H163" s="14" t="str">
        <f>'[1]TCE - ANEXO III - Preencher'!I172</f>
        <v>0,00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2.58</v>
      </c>
      <c r="O163" s="15">
        <f>'[1]TCE - ANEXO III - Preencher'!P172</f>
        <v>0</v>
      </c>
      <c r="P163" s="16">
        <f t="shared" si="14"/>
        <v>2.58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1192.8</v>
      </c>
      <c r="Y163" s="15">
        <f>'[1]TCE - ANEXO III - Preencher'!Z172</f>
        <v>0</v>
      </c>
      <c r="Z163" s="16">
        <f t="shared" si="17"/>
        <v>1192.8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1195.3799999999999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 xml:space="preserve">MARTA LUCIA MEDEIROS BRANCO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03/2026</v>
      </c>
      <c r="H164" s="14" t="str">
        <f>'[1]TCE - ANEXO III - Preencher'!I173</f>
        <v>0,00</v>
      </c>
      <c r="I164" s="14">
        <f>'[1]TCE - ANEXO III - Preencher'!J173</f>
        <v>178.43</v>
      </c>
      <c r="J164" s="14">
        <f>'[1]TCE - ANEXO III - Preencher'!K173</f>
        <v>0</v>
      </c>
      <c r="K164" s="15">
        <f>'[1]TCE - ANEXO III - Preencher'!L173</f>
        <v>290.41000000000003</v>
      </c>
      <c r="L164" s="15">
        <f>'[1]TCE - ANEXO III - Preencher'!M173</f>
        <v>62.78</v>
      </c>
      <c r="M164" s="15">
        <f t="shared" si="13"/>
        <v>227.63000000000002</v>
      </c>
      <c r="N164" s="15">
        <f>'[1]TCE - ANEXO III - Preencher'!O173</f>
        <v>2.58</v>
      </c>
      <c r="O164" s="15">
        <f>'[1]TCE - ANEXO III - Preencher'!P173</f>
        <v>0</v>
      </c>
      <c r="P164" s="16">
        <f t="shared" si="14"/>
        <v>2.58</v>
      </c>
      <c r="Q164" s="15">
        <f>'[1]TCE - ANEXO III - Preencher'!R173</f>
        <v>158.19999999999999</v>
      </c>
      <c r="R164" s="15">
        <f>'[1]TCE - ANEXO III - Preencher'!S173</f>
        <v>102.03</v>
      </c>
      <c r="S164" s="16">
        <f t="shared" si="15"/>
        <v>56.169999999999987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29.9</v>
      </c>
      <c r="Y164" s="15">
        <f>'[1]TCE - ANEXO III - Preencher'!Z173</f>
        <v>0</v>
      </c>
      <c r="Z164" s="16">
        <f t="shared" si="17"/>
        <v>29.9</v>
      </c>
      <c r="AA164" s="17" t="str">
        <f>IF('[1]TCE - ANEXO III - Preencher'!AB173="","",'[1]TCE - ANEXO III - Preencher'!AB173)</f>
        <v>Beneficio obrigatorio CCT Federacao – Plano Assistencial Agiben</v>
      </c>
      <c r="AB164" s="15">
        <f t="shared" si="12"/>
        <v>494.71000000000004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MATHEUS EUSEBIO OLIVEIRA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4110-05</v>
      </c>
      <c r="G165" s="13" t="str">
        <f>IF('[1]TCE - ANEXO III - Preencher'!H174="","",'[1]TCE - ANEXO III - Preencher'!H174)</f>
        <v>03/2026</v>
      </c>
      <c r="H165" s="14" t="str">
        <f>'[1]TCE - ANEXO III - Preencher'!I174</f>
        <v>0,00</v>
      </c>
      <c r="I165" s="14">
        <f>'[1]TCE - ANEXO III - Preencher'!J174</f>
        <v>9.1300000000000008</v>
      </c>
      <c r="J165" s="14">
        <f>'[1]TCE - ANEXO III - Preencher'!K174</f>
        <v>0</v>
      </c>
      <c r="K165" s="15">
        <f>'[1]TCE - ANEXO III - Preencher'!L174</f>
        <v>290.41000000000003</v>
      </c>
      <c r="L165" s="15">
        <f>'[1]TCE - ANEXO III - Preencher'!M174</f>
        <v>15.18</v>
      </c>
      <c r="M165" s="15">
        <f t="shared" si="13"/>
        <v>275.23</v>
      </c>
      <c r="N165" s="15">
        <f>'[1]TCE - ANEXO III - Preencher'!O174</f>
        <v>2.58</v>
      </c>
      <c r="O165" s="15">
        <f>'[1]TCE - ANEXO III - Preencher'!P174</f>
        <v>0</v>
      </c>
      <c r="P165" s="16">
        <f t="shared" si="14"/>
        <v>2.58</v>
      </c>
      <c r="Q165" s="15">
        <f>'[1]TCE - ANEXO III - Preencher'!R174</f>
        <v>378</v>
      </c>
      <c r="R165" s="15">
        <f>'[1]TCE - ANEXO III - Preencher'!S174</f>
        <v>45.69</v>
      </c>
      <c r="S165" s="16">
        <f t="shared" si="15"/>
        <v>332.31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29.9</v>
      </c>
      <c r="Y165" s="15">
        <f>'[1]TCE - ANEXO III - Preencher'!Z174</f>
        <v>0</v>
      </c>
      <c r="Z165" s="16">
        <f t="shared" si="17"/>
        <v>29.9</v>
      </c>
      <c r="AA165" s="17" t="str">
        <f>IF('[1]TCE - ANEXO III - Preencher'!AB174="","",'[1]TCE - ANEXO III - Preencher'!AB174)</f>
        <v>Beneficio obrigatorio CCT Federacao – Plano Assistencial Agiben</v>
      </c>
      <c r="AB165" s="15">
        <f t="shared" si="12"/>
        <v>649.15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MAURICIO BERNARDINO DE SENA JUNIOR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03/2026</v>
      </c>
      <c r="H166" s="14" t="str">
        <f>'[1]TCE - ANEXO III - Preencher'!I175</f>
        <v>0,00</v>
      </c>
      <c r="I166" s="14">
        <f>'[1]TCE - ANEXO III - Preencher'!J175</f>
        <v>163.76</v>
      </c>
      <c r="J166" s="14">
        <f>'[1]TCE - ANEXO III - Preencher'!K175</f>
        <v>0</v>
      </c>
      <c r="K166" s="15">
        <f>'[1]TCE - ANEXO III - Preencher'!L175</f>
        <v>290.41000000000003</v>
      </c>
      <c r="L166" s="15">
        <f>'[1]TCE - ANEXO III - Preencher'!M175</f>
        <v>32.42</v>
      </c>
      <c r="M166" s="15">
        <f t="shared" si="13"/>
        <v>257.99</v>
      </c>
      <c r="N166" s="15">
        <f>'[1]TCE - ANEXO III - Preencher'!O175</f>
        <v>2.58</v>
      </c>
      <c r="O166" s="15">
        <f>'[1]TCE - ANEXO III - Preencher'!P175</f>
        <v>0</v>
      </c>
      <c r="P166" s="16">
        <f t="shared" si="14"/>
        <v>2.58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2128.33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MERCIA MONTEIRO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2516-05</v>
      </c>
      <c r="G167" s="13" t="str">
        <f>IF('[1]TCE - ANEXO III - Preencher'!H176="","",'[1]TCE - ANEXO III - Preencher'!H176)</f>
        <v>03/2026</v>
      </c>
      <c r="H167" s="14" t="str">
        <f>'[1]TCE - ANEXO III - Preencher'!I176</f>
        <v>0,00</v>
      </c>
      <c r="I167" s="14">
        <f>'[1]TCE - ANEXO III - Preencher'!J176</f>
        <v>347.28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2.58</v>
      </c>
      <c r="O167" s="15">
        <f>'[1]TCE - ANEXO III - Preencher'!P176</f>
        <v>0</v>
      </c>
      <c r="P167" s="16">
        <f t="shared" si="14"/>
        <v>2.58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29.9</v>
      </c>
      <c r="Y167" s="15">
        <f>'[1]TCE - ANEXO III - Preencher'!Z176</f>
        <v>0</v>
      </c>
      <c r="Z167" s="16">
        <f t="shared" si="17"/>
        <v>29.9</v>
      </c>
      <c r="AA167" s="17" t="str">
        <f>IF('[1]TCE - ANEXO III - Preencher'!AB176="","",'[1]TCE - ANEXO III - Preencher'!AB176)</f>
        <v>Beneficio obrigatorio CCT Federacao – Plano Assistencial Agiben</v>
      </c>
      <c r="AB167" s="15">
        <f t="shared" si="12"/>
        <v>379.75999999999993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MICHELY LINS EZEQUIEL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03/2026</v>
      </c>
      <c r="H168" s="14" t="str">
        <f>'[1]TCE - ANEXO III - Preencher'!I177</f>
        <v>0,00</v>
      </c>
      <c r="I168" s="14">
        <f>'[1]TCE - ANEXO III - Preencher'!J177</f>
        <v>168.58</v>
      </c>
      <c r="J168" s="14">
        <f>'[1]TCE - ANEXO III - Preencher'!K177</f>
        <v>0</v>
      </c>
      <c r="K168" s="15">
        <f>'[1]TCE - ANEXO III - Preencher'!L177</f>
        <v>290.41000000000003</v>
      </c>
      <c r="L168" s="15">
        <f>'[1]TCE - ANEXO III - Preencher'!M177</f>
        <v>32.42</v>
      </c>
      <c r="M168" s="15">
        <f t="shared" si="13"/>
        <v>257.99</v>
      </c>
      <c r="N168" s="15">
        <f>'[1]TCE - ANEXO III - Preencher'!O177</f>
        <v>2.58</v>
      </c>
      <c r="O168" s="15">
        <f>'[1]TCE - ANEXO III - Preencher'!P177</f>
        <v>0</v>
      </c>
      <c r="P168" s="16">
        <f t="shared" si="14"/>
        <v>2.58</v>
      </c>
      <c r="Q168" s="15">
        <f>'[1]TCE - ANEXO III - Preencher'!R177</f>
        <v>12</v>
      </c>
      <c r="R168" s="15">
        <f>'[1]TCE - ANEXO III - Preencher'!S177</f>
        <v>11.99</v>
      </c>
      <c r="S168" s="16">
        <f t="shared" si="15"/>
        <v>9.9999999999997868E-3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assistencial financeiro – complemento Piso da Enfermagem</v>
      </c>
      <c r="AB168" s="15">
        <f t="shared" si="12"/>
        <v>2133.16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MIKAEL LUCAS DA SILVA MANOEL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2521-05</v>
      </c>
      <c r="G169" s="13" t="str">
        <f>IF('[1]TCE - ANEXO III - Preencher'!H178="","",'[1]TCE - ANEXO III - Preencher'!H178)</f>
        <v>03/2026</v>
      </c>
      <c r="H169" s="14" t="str">
        <f>'[1]TCE - ANEXO III - Preencher'!I178</f>
        <v>0,00</v>
      </c>
      <c r="I169" s="14">
        <f>'[1]TCE - ANEXO III - Preencher'!J178</f>
        <v>274.51</v>
      </c>
      <c r="J169" s="14">
        <f>'[1]TCE - ANEXO III - Preencher'!K178</f>
        <v>0</v>
      </c>
      <c r="K169" s="15">
        <f>'[1]TCE - ANEXO III - Preencher'!L178</f>
        <v>290.41000000000003</v>
      </c>
      <c r="L169" s="15">
        <f>'[1]TCE - ANEXO III - Preencher'!M178</f>
        <v>32.42</v>
      </c>
      <c r="M169" s="15">
        <f t="shared" si="13"/>
        <v>257.99</v>
      </c>
      <c r="N169" s="15">
        <f>'[1]TCE - ANEXO III - Preencher'!O178</f>
        <v>2.58</v>
      </c>
      <c r="O169" s="15">
        <f>'[1]TCE - ANEXO III - Preencher'!P178</f>
        <v>0</v>
      </c>
      <c r="P169" s="16">
        <f t="shared" si="14"/>
        <v>2.58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29.9</v>
      </c>
      <c r="Y169" s="15">
        <f>'[1]TCE - ANEXO III - Preencher'!Z178</f>
        <v>0</v>
      </c>
      <c r="Z169" s="16">
        <f t="shared" si="17"/>
        <v>29.9</v>
      </c>
      <c r="AA169" s="17" t="str">
        <f>IF('[1]TCE - ANEXO III - Preencher'!AB178="","",'[1]TCE - ANEXO III - Preencher'!AB178)</f>
        <v>Beneficio obrigatorio CCT Federacao – Plano Assistencial Agiben</v>
      </c>
      <c r="AB169" s="15">
        <f t="shared" si="12"/>
        <v>564.98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MILCA VIVIANE DOS SANTOS  CORREIA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4110-05</v>
      </c>
      <c r="G170" s="13" t="str">
        <f>IF('[1]TCE - ANEXO III - Preencher'!H179="","",'[1]TCE - ANEXO III - Preencher'!H179)</f>
        <v>03/2026</v>
      </c>
      <c r="H170" s="14" t="str">
        <f>'[1]TCE - ANEXO III - Preencher'!I179</f>
        <v>0,00</v>
      </c>
      <c r="I170" s="14">
        <f>'[1]TCE - ANEXO III - Preencher'!J179</f>
        <v>215.95</v>
      </c>
      <c r="J170" s="14">
        <f>'[1]TCE - ANEXO III - Preencher'!K179</f>
        <v>0</v>
      </c>
      <c r="K170" s="15">
        <f>'[1]TCE - ANEXO III - Preencher'!L179</f>
        <v>290.41000000000003</v>
      </c>
      <c r="L170" s="15">
        <f>'[1]TCE - ANEXO III - Preencher'!M179</f>
        <v>32.42</v>
      </c>
      <c r="M170" s="15">
        <f t="shared" si="13"/>
        <v>257.99</v>
      </c>
      <c r="N170" s="15">
        <f>'[1]TCE - ANEXO III - Preencher'!O179</f>
        <v>2.58</v>
      </c>
      <c r="O170" s="15">
        <f>'[1]TCE - ANEXO III - Preencher'!P179</f>
        <v>0</v>
      </c>
      <c r="P170" s="16">
        <f t="shared" si="14"/>
        <v>2.58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29.9</v>
      </c>
      <c r="Y170" s="15">
        <f>'[1]TCE - ANEXO III - Preencher'!Z179</f>
        <v>0</v>
      </c>
      <c r="Z170" s="16">
        <f t="shared" si="17"/>
        <v>29.9</v>
      </c>
      <c r="AA170" s="17" t="str">
        <f>IF('[1]TCE - ANEXO III - Preencher'!AB179="","",'[1]TCE - ANEXO III - Preencher'!AB179)</f>
        <v>Beneficio obrigatorio CCT Federacao – Plano Assistencial Agiben</v>
      </c>
      <c r="AB170" s="15">
        <f t="shared" si="12"/>
        <v>506.41999999999996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MIQUEAS PEREIRA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03/2026</v>
      </c>
      <c r="H171" s="14" t="str">
        <f>'[1]TCE - ANEXO III - Preencher'!I180</f>
        <v>0,00</v>
      </c>
      <c r="I171" s="14">
        <f>'[1]TCE - ANEXO III - Preencher'!J180</f>
        <v>197.18</v>
      </c>
      <c r="J171" s="14">
        <f>'[1]TCE - ANEXO III - Preencher'!K180</f>
        <v>0</v>
      </c>
      <c r="K171" s="15">
        <f>'[1]TCE - ANEXO III - Preencher'!L180</f>
        <v>290.41000000000003</v>
      </c>
      <c r="L171" s="15">
        <f>'[1]TCE - ANEXO III - Preencher'!M180</f>
        <v>32.42</v>
      </c>
      <c r="M171" s="15">
        <f t="shared" si="13"/>
        <v>257.99</v>
      </c>
      <c r="N171" s="15">
        <f>'[1]TCE - ANEXO III - Preencher'!O180</f>
        <v>2.58</v>
      </c>
      <c r="O171" s="15">
        <f>'[1]TCE - ANEXO III - Preencher'!P180</f>
        <v>0</v>
      </c>
      <c r="P171" s="16">
        <f t="shared" si="14"/>
        <v>2.58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1704</v>
      </c>
      <c r="Y171" s="15">
        <f>'[1]TCE - ANEXO III - Preencher'!Z180</f>
        <v>0</v>
      </c>
      <c r="Z171" s="16">
        <f t="shared" si="17"/>
        <v>1704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2161.75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MIQUELINE MOREIRA DE LIMA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03/2026</v>
      </c>
      <c r="H172" s="14" t="str">
        <f>'[1]TCE - ANEXO III - Preencher'!I181</f>
        <v>0,00</v>
      </c>
      <c r="I172" s="14">
        <f>'[1]TCE - ANEXO III - Preencher'!J181</f>
        <v>189.24</v>
      </c>
      <c r="J172" s="14">
        <f>'[1]TCE - ANEXO III - Preencher'!K181</f>
        <v>0</v>
      </c>
      <c r="K172" s="15">
        <f>'[1]TCE - ANEXO III - Preencher'!L181</f>
        <v>290.41000000000003</v>
      </c>
      <c r="L172" s="15">
        <f>'[1]TCE - ANEXO III - Preencher'!M181</f>
        <v>32.42</v>
      </c>
      <c r="M172" s="15">
        <f t="shared" si="13"/>
        <v>257.99</v>
      </c>
      <c r="N172" s="15">
        <f>'[1]TCE - ANEXO III - Preencher'!O181</f>
        <v>2.58</v>
      </c>
      <c r="O172" s="15">
        <f>'[1]TCE - ANEXO III - Preencher'!P181</f>
        <v>0</v>
      </c>
      <c r="P172" s="16">
        <f t="shared" si="14"/>
        <v>2.58</v>
      </c>
      <c r="Q172" s="15">
        <f>'[1]TCE - ANEXO III - Preencher'!R181</f>
        <v>12</v>
      </c>
      <c r="R172" s="15">
        <f>'[1]TCE - ANEXO III - Preencher'!S181</f>
        <v>11.99</v>
      </c>
      <c r="S172" s="16">
        <f t="shared" si="15"/>
        <v>9.9999999999997868E-3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2153.8200000000002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NATHALIA CHAGAS DE SOUZA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3132-20</v>
      </c>
      <c r="G173" s="13" t="str">
        <f>IF('[1]TCE - ANEXO III - Preencher'!H182="","",'[1]TCE - ANEXO III - Preencher'!H182)</f>
        <v>03/2026</v>
      </c>
      <c r="H173" s="14" t="str">
        <f>'[1]TCE - ANEXO III - Preencher'!I182</f>
        <v>0,00</v>
      </c>
      <c r="I173" s="14">
        <f>'[1]TCE - ANEXO III - Preencher'!J182</f>
        <v>275.27999999999997</v>
      </c>
      <c r="J173" s="14">
        <f>'[1]TCE - ANEXO III - Preencher'!K182</f>
        <v>0</v>
      </c>
      <c r="K173" s="15">
        <f>'[1]TCE - ANEXO III - Preencher'!L182</f>
        <v>290.41000000000003</v>
      </c>
      <c r="L173" s="15">
        <f>'[1]TCE - ANEXO III - Preencher'!M182</f>
        <v>32.42</v>
      </c>
      <c r="M173" s="15">
        <f t="shared" si="13"/>
        <v>257.99</v>
      </c>
      <c r="N173" s="15">
        <f>'[1]TCE - ANEXO III - Preencher'!O182</f>
        <v>2.58</v>
      </c>
      <c r="O173" s="15">
        <f>'[1]TCE - ANEXO III - Preencher'!P182</f>
        <v>0</v>
      </c>
      <c r="P173" s="16">
        <f t="shared" si="14"/>
        <v>2.58</v>
      </c>
      <c r="Q173" s="15">
        <f>'[1]TCE - ANEXO III - Preencher'!R182</f>
        <v>270</v>
      </c>
      <c r="R173" s="15">
        <f>'[1]TCE - ANEXO III - Preencher'!S182</f>
        <v>145.69</v>
      </c>
      <c r="S173" s="16">
        <f t="shared" si="15"/>
        <v>124.31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Beneficio obrigatorio CCT Federacao – Plano Assistencial Agiben</v>
      </c>
      <c r="AB173" s="15">
        <f t="shared" si="12"/>
        <v>690.06000000000006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NATHALLY FAUSTINO DE ALBUQUERQUE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3516-05</v>
      </c>
      <c r="G174" s="13" t="str">
        <f>IF('[1]TCE - ANEXO III - Preencher'!H183="","",'[1]TCE - ANEXO III - Preencher'!H183)</f>
        <v>03/2026</v>
      </c>
      <c r="H174" s="14" t="str">
        <f>'[1]TCE - ANEXO III - Preencher'!I183</f>
        <v>0,00</v>
      </c>
      <c r="I174" s="14">
        <f>'[1]TCE - ANEXO III - Preencher'!J183</f>
        <v>183.23</v>
      </c>
      <c r="J174" s="14">
        <f>'[1]TCE - ANEXO III - Preencher'!K183</f>
        <v>0</v>
      </c>
      <c r="K174" s="15">
        <f>'[1]TCE - ANEXO III - Preencher'!L183</f>
        <v>290.41000000000003</v>
      </c>
      <c r="L174" s="15">
        <f>'[1]TCE - ANEXO III - Preencher'!M183</f>
        <v>32.42</v>
      </c>
      <c r="M174" s="15">
        <f t="shared" si="13"/>
        <v>257.99</v>
      </c>
      <c r="N174" s="15">
        <f>'[1]TCE - ANEXO III - Preencher'!O183</f>
        <v>2.58</v>
      </c>
      <c r="O174" s="15">
        <f>'[1]TCE - ANEXO III - Preencher'!P183</f>
        <v>0</v>
      </c>
      <c r="P174" s="16">
        <f t="shared" si="14"/>
        <v>2.58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29.9</v>
      </c>
      <c r="Y174" s="15">
        <f>'[1]TCE - ANEXO III - Preencher'!Z183</f>
        <v>0</v>
      </c>
      <c r="Z174" s="16">
        <f t="shared" si="17"/>
        <v>29.9</v>
      </c>
      <c r="AA174" s="17" t="str">
        <f>IF('[1]TCE - ANEXO III - Preencher'!AB183="","",'[1]TCE - ANEXO III - Preencher'!AB183)</f>
        <v>Beneficio obrigatorio CCT Federacao – Plano Assistencial Agiben</v>
      </c>
      <c r="AB174" s="15">
        <f t="shared" si="12"/>
        <v>473.7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NEIRES FERREIRA DE LIMA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03/2026</v>
      </c>
      <c r="H175" s="14" t="str">
        <f>'[1]TCE - ANEXO III - Preencher'!I184</f>
        <v>0,00</v>
      </c>
      <c r="I175" s="14">
        <f>'[1]TCE - ANEXO III - Preencher'!J184</f>
        <v>180.71</v>
      </c>
      <c r="J175" s="14">
        <f>'[1]TCE - ANEXO III - Preencher'!K184</f>
        <v>0</v>
      </c>
      <c r="K175" s="15">
        <f>'[1]TCE - ANEXO III - Preencher'!L184</f>
        <v>290.41000000000003</v>
      </c>
      <c r="L175" s="15">
        <f>'[1]TCE - ANEXO III - Preencher'!M184</f>
        <v>32.42</v>
      </c>
      <c r="M175" s="15">
        <f t="shared" si="13"/>
        <v>257.99</v>
      </c>
      <c r="N175" s="15">
        <f>'[1]TCE - ANEXO III - Preencher'!O184</f>
        <v>2.58</v>
      </c>
      <c r="O175" s="15">
        <f>'[1]TCE - ANEXO III - Preencher'!P184</f>
        <v>0</v>
      </c>
      <c r="P175" s="16">
        <f t="shared" si="14"/>
        <v>2.58</v>
      </c>
      <c r="Q175" s="15">
        <f>'[1]TCE - ANEXO III - Preencher'!R184</f>
        <v>91</v>
      </c>
      <c r="R175" s="15">
        <f>'[1]TCE - ANEXO III - Preencher'!S184</f>
        <v>90.78</v>
      </c>
      <c r="S175" s="16">
        <f t="shared" si="15"/>
        <v>0.21999999999999886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1704</v>
      </c>
      <c r="Y175" s="15">
        <f>'[1]TCE - ANEXO III - Preencher'!Z184</f>
        <v>0</v>
      </c>
      <c r="Z175" s="16">
        <f t="shared" si="17"/>
        <v>1704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2145.5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NIALLY QUEIROZ DE ARAUJO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2236-05</v>
      </c>
      <c r="G176" s="13" t="str">
        <f>IF('[1]TCE - ANEXO III - Preencher'!H185="","",'[1]TCE - ANEXO III - Preencher'!H185)</f>
        <v>03/2026</v>
      </c>
      <c r="H176" s="14" t="str">
        <f>'[1]TCE - ANEXO III - Preencher'!I185</f>
        <v>0,00</v>
      </c>
      <c r="I176" s="14">
        <f>'[1]TCE - ANEXO III - Preencher'!J185</f>
        <v>199.32</v>
      </c>
      <c r="J176" s="14">
        <f>'[1]TCE - ANEXO III - Preencher'!K185</f>
        <v>0</v>
      </c>
      <c r="K176" s="15">
        <f>'[1]TCE - ANEXO III - Preencher'!L185</f>
        <v>290.41000000000003</v>
      </c>
      <c r="L176" s="15">
        <f>'[1]TCE - ANEXO III - Preencher'!M185</f>
        <v>32.42</v>
      </c>
      <c r="M176" s="15">
        <f t="shared" si="13"/>
        <v>257.99</v>
      </c>
      <c r="N176" s="15">
        <f>'[1]TCE - ANEXO III - Preencher'!O185</f>
        <v>2.58</v>
      </c>
      <c r="O176" s="15">
        <f>'[1]TCE - ANEXO III - Preencher'!P185</f>
        <v>0</v>
      </c>
      <c r="P176" s="16">
        <f t="shared" si="14"/>
        <v>2.58</v>
      </c>
      <c r="Q176" s="15">
        <f>'[1]TCE - ANEXO III - Preencher'!R185</f>
        <v>175</v>
      </c>
      <c r="R176" s="15">
        <f>'[1]TCE - ANEXO III - Preencher'!S185</f>
        <v>114.47</v>
      </c>
      <c r="S176" s="16">
        <f t="shared" si="15"/>
        <v>60.53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520.41999999999996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PATRICIA ABILIO DE MOURA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03/2026</v>
      </c>
      <c r="H177" s="14" t="str">
        <f>'[1]TCE - ANEXO III - Preencher'!I186</f>
        <v>0,00</v>
      </c>
      <c r="I177" s="14">
        <f>'[1]TCE - ANEXO III - Preencher'!J186</f>
        <v>136.03</v>
      </c>
      <c r="J177" s="14">
        <f>'[1]TCE - ANEXO III - Preencher'!K186</f>
        <v>0</v>
      </c>
      <c r="K177" s="15">
        <f>'[1]TCE - ANEXO III - Preencher'!L186</f>
        <v>290.41000000000003</v>
      </c>
      <c r="L177" s="15">
        <f>'[1]TCE - ANEXO III - Preencher'!M186</f>
        <v>62.78</v>
      </c>
      <c r="M177" s="15">
        <f t="shared" si="13"/>
        <v>227.63000000000002</v>
      </c>
      <c r="N177" s="15">
        <f>'[1]TCE - ANEXO III - Preencher'!O186</f>
        <v>2.58</v>
      </c>
      <c r="O177" s="15">
        <f>'[1]TCE - ANEXO III - Preencher'!P186</f>
        <v>0</v>
      </c>
      <c r="P177" s="16">
        <f t="shared" si="14"/>
        <v>2.58</v>
      </c>
      <c r="Q177" s="15">
        <f>'[1]TCE - ANEXO III - Preencher'!R186</f>
        <v>156</v>
      </c>
      <c r="R177" s="15">
        <f>'[1]TCE - ANEXO III - Preencher'!S186</f>
        <v>46.39</v>
      </c>
      <c r="S177" s="16">
        <f t="shared" si="15"/>
        <v>109.61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505.75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PATRICIA DE SIQUEIRA MOREIRA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2232-08</v>
      </c>
      <c r="G178" s="13" t="str">
        <f>IF('[1]TCE - ANEXO III - Preencher'!H187="","",'[1]TCE - ANEXO III - Preencher'!H187)</f>
        <v>03/2026</v>
      </c>
      <c r="H178" s="14" t="str">
        <f>'[1]TCE - ANEXO III - Preencher'!I187</f>
        <v>0,00</v>
      </c>
      <c r="I178" s="14">
        <f>'[1]TCE - ANEXO III - Preencher'!J187</f>
        <v>319.89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2.58</v>
      </c>
      <c r="O178" s="15">
        <f>'[1]TCE - ANEXO III - Preencher'!P187</f>
        <v>0</v>
      </c>
      <c r="P178" s="16">
        <f t="shared" si="14"/>
        <v>2.58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29.9</v>
      </c>
      <c r="Y178" s="15">
        <f>'[1]TCE - ANEXO III - Preencher'!Z187</f>
        <v>0</v>
      </c>
      <c r="Z178" s="16">
        <f t="shared" si="17"/>
        <v>29.9</v>
      </c>
      <c r="AA178" s="17" t="str">
        <f>IF('[1]TCE - ANEXO III - Preencher'!AB187="","",'[1]TCE - ANEXO III - Preencher'!AB187)</f>
        <v>Beneficio obrigatorio CCT Federacao – Plano Assistencial Agiben</v>
      </c>
      <c r="AB178" s="15">
        <f t="shared" si="12"/>
        <v>352.36999999999995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PAULA DANIELLY GOMES DE MORAIS OLIVEIRA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 t="str">
        <f>IF('[1]TCE - ANEXO III - Preencher'!H188="","",'[1]TCE - ANEXO III - Preencher'!H188)</f>
        <v>03/2026</v>
      </c>
      <c r="H179" s="14" t="str">
        <f>'[1]TCE - ANEXO III - Preencher'!I188</f>
        <v>0,00</v>
      </c>
      <c r="I179" s="14">
        <f>'[1]TCE - ANEXO III - Preencher'!J188</f>
        <v>354.87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2.58</v>
      </c>
      <c r="O179" s="15">
        <f>'[1]TCE - ANEXO III - Preencher'!P188</f>
        <v>0</v>
      </c>
      <c r="P179" s="16">
        <f t="shared" si="14"/>
        <v>2.58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357.45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PAULO RODRIGO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03/2026</v>
      </c>
      <c r="H180" s="14" t="str">
        <f>'[1]TCE - ANEXO III - Preencher'!I189</f>
        <v>0,00</v>
      </c>
      <c r="I180" s="14">
        <f>'[1]TCE - ANEXO III - Preencher'!J189</f>
        <v>187.78</v>
      </c>
      <c r="J180" s="14">
        <f>'[1]TCE - ANEXO III - Preencher'!K189</f>
        <v>0</v>
      </c>
      <c r="K180" s="15">
        <f>'[1]TCE - ANEXO III - Preencher'!L189</f>
        <v>290.41000000000003</v>
      </c>
      <c r="L180" s="15">
        <f>'[1]TCE - ANEXO III - Preencher'!M189</f>
        <v>32.42</v>
      </c>
      <c r="M180" s="15">
        <f t="shared" si="13"/>
        <v>257.99</v>
      </c>
      <c r="N180" s="15">
        <f>'[1]TCE - ANEXO III - Preencher'!O189</f>
        <v>2.57</v>
      </c>
      <c r="O180" s="15">
        <f>'[1]TCE - ANEXO III - Preencher'!P189</f>
        <v>0</v>
      </c>
      <c r="P180" s="16">
        <f t="shared" si="14"/>
        <v>2.57</v>
      </c>
      <c r="Q180" s="15">
        <f>'[1]TCE - ANEXO III - Preencher'!R189</f>
        <v>218.4</v>
      </c>
      <c r="R180" s="15">
        <f>'[1]TCE - ANEXO III - Preencher'!S189</f>
        <v>97.26</v>
      </c>
      <c r="S180" s="16">
        <f t="shared" si="15"/>
        <v>121.14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2273.48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 xml:space="preserve">PRISCILLA RODRIGUES PAUDARCO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03/2026</v>
      </c>
      <c r="H181" s="14" t="str">
        <f>'[1]TCE - ANEXO III - Preencher'!I190</f>
        <v>0,00</v>
      </c>
      <c r="I181" s="14">
        <f>'[1]TCE - ANEXO III - Preencher'!J190</f>
        <v>198.05</v>
      </c>
      <c r="J181" s="14">
        <f>'[1]TCE - ANEXO III - Preencher'!K190</f>
        <v>0</v>
      </c>
      <c r="K181" s="15">
        <f>'[1]TCE - ANEXO III - Preencher'!L190</f>
        <v>290.41000000000003</v>
      </c>
      <c r="L181" s="15">
        <f>'[1]TCE - ANEXO III - Preencher'!M190</f>
        <v>2.79</v>
      </c>
      <c r="M181" s="15">
        <f t="shared" si="13"/>
        <v>287.62</v>
      </c>
      <c r="N181" s="15">
        <f>'[1]TCE - ANEXO III - Preencher'!O190</f>
        <v>2.57</v>
      </c>
      <c r="O181" s="15">
        <f>'[1]TCE - ANEXO III - Preencher'!P190</f>
        <v>0</v>
      </c>
      <c r="P181" s="16">
        <f t="shared" si="14"/>
        <v>2.57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138.38999999999999</v>
      </c>
      <c r="U181" s="15">
        <f>'[1]TCE - ANEXO III - Preencher'!V190</f>
        <v>0</v>
      </c>
      <c r="V181" s="16">
        <f t="shared" si="16"/>
        <v>138.38999999999999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2459.15</v>
      </c>
      <c r="Y181" s="15">
        <f>'[1]TCE - ANEXO III - Preencher'!Z190</f>
        <v>0</v>
      </c>
      <c r="Z181" s="16">
        <f t="shared" si="17"/>
        <v>2459.15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3085.78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RENAN ELIEL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3132-20</v>
      </c>
      <c r="G182" s="13" t="str">
        <f>IF('[1]TCE - ANEXO III - Preencher'!H191="","",'[1]TCE - ANEXO III - Preencher'!H191)</f>
        <v>03/2026</v>
      </c>
      <c r="H182" s="14" t="str">
        <f>'[1]TCE - ANEXO III - Preencher'!I191</f>
        <v>0,00</v>
      </c>
      <c r="I182" s="14">
        <f>'[1]TCE - ANEXO III - Preencher'!J191</f>
        <v>280.35000000000002</v>
      </c>
      <c r="J182" s="14">
        <f>'[1]TCE - ANEXO III - Preencher'!K191</f>
        <v>0</v>
      </c>
      <c r="K182" s="15">
        <f>'[1]TCE - ANEXO III - Preencher'!L191</f>
        <v>290.41000000000003</v>
      </c>
      <c r="L182" s="15">
        <f>'[1]TCE - ANEXO III - Preencher'!M191</f>
        <v>32.42</v>
      </c>
      <c r="M182" s="15">
        <f t="shared" si="13"/>
        <v>257.99</v>
      </c>
      <c r="N182" s="15">
        <f>'[1]TCE - ANEXO III - Preencher'!O191</f>
        <v>2.57</v>
      </c>
      <c r="O182" s="15">
        <f>'[1]TCE - ANEXO III - Preencher'!P191</f>
        <v>0</v>
      </c>
      <c r="P182" s="16">
        <f t="shared" si="14"/>
        <v>2.57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29.9</v>
      </c>
      <c r="Y182" s="15">
        <f>'[1]TCE - ANEXO III - Preencher'!Z191</f>
        <v>0</v>
      </c>
      <c r="Z182" s="16">
        <f t="shared" si="17"/>
        <v>29.9</v>
      </c>
      <c r="AA182" s="17" t="str">
        <f>IF('[1]TCE - ANEXO III - Preencher'!AB191="","",'[1]TCE - ANEXO III - Preencher'!AB191)</f>
        <v>Beneficio obrigatorio CCT Federacao – Plano Assistencial Agiben</v>
      </c>
      <c r="AB182" s="15">
        <f t="shared" si="12"/>
        <v>570.81000000000006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RENATA SATIRO DOS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3224-15</v>
      </c>
      <c r="G183" s="13" t="str">
        <f>IF('[1]TCE - ANEXO III - Preencher'!H192="","",'[1]TCE - ANEXO III - Preencher'!H192)</f>
        <v>03/2026</v>
      </c>
      <c r="H183" s="14" t="str">
        <f>'[1]TCE - ANEXO III - Preencher'!I192</f>
        <v>0,00</v>
      </c>
      <c r="I183" s="14">
        <f>'[1]TCE - ANEXO III - Preencher'!J192</f>
        <v>177.89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2.57</v>
      </c>
      <c r="O183" s="15">
        <f>'[1]TCE - ANEXO III - Preencher'!P192</f>
        <v>0</v>
      </c>
      <c r="P183" s="16">
        <f t="shared" si="14"/>
        <v>2.57</v>
      </c>
      <c r="Q183" s="15">
        <f>'[1]TCE - ANEXO III - Preencher'!R192</f>
        <v>270</v>
      </c>
      <c r="R183" s="15">
        <f>'[1]TCE - ANEXO III - Preencher'!S192</f>
        <v>97.5</v>
      </c>
      <c r="S183" s="16">
        <f t="shared" si="15"/>
        <v>172.5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352.96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RENATO RICARTER FELIX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5143-10</v>
      </c>
      <c r="G184" s="13" t="str">
        <f>IF('[1]TCE - ANEXO III - Preencher'!H193="","",'[1]TCE - ANEXO III - Preencher'!H193)</f>
        <v>03/2026</v>
      </c>
      <c r="H184" s="14" t="str">
        <f>'[1]TCE - ANEXO III - Preencher'!I193</f>
        <v>0,00</v>
      </c>
      <c r="I184" s="14">
        <f>'[1]TCE - ANEXO III - Preencher'!J193</f>
        <v>295.58</v>
      </c>
      <c r="J184" s="14">
        <f>'[1]TCE - ANEXO III - Preencher'!K193</f>
        <v>0</v>
      </c>
      <c r="K184" s="15">
        <f>'[1]TCE - ANEXO III - Preencher'!L193</f>
        <v>290.41000000000003</v>
      </c>
      <c r="L184" s="15">
        <f>'[1]TCE - ANEXO III - Preencher'!M193</f>
        <v>32.42</v>
      </c>
      <c r="M184" s="15">
        <f t="shared" si="13"/>
        <v>257.99</v>
      </c>
      <c r="N184" s="15">
        <f>'[1]TCE - ANEXO III - Preencher'!O193</f>
        <v>2.57</v>
      </c>
      <c r="O184" s="15">
        <f>'[1]TCE - ANEXO III - Preencher'!P193</f>
        <v>0</v>
      </c>
      <c r="P184" s="16">
        <f t="shared" si="14"/>
        <v>2.57</v>
      </c>
      <c r="Q184" s="15">
        <f>'[1]TCE - ANEXO III - Preencher'!R193</f>
        <v>135</v>
      </c>
      <c r="R184" s="15">
        <f>'[1]TCE - ANEXO III - Preencher'!S193</f>
        <v>97.26</v>
      </c>
      <c r="S184" s="16">
        <f t="shared" si="15"/>
        <v>37.739999999999995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29.9</v>
      </c>
      <c r="Y184" s="15">
        <f>'[1]TCE - ANEXO III - Preencher'!Z193</f>
        <v>0</v>
      </c>
      <c r="Z184" s="16">
        <f t="shared" si="17"/>
        <v>29.9</v>
      </c>
      <c r="AA184" s="17" t="str">
        <f>IF('[1]TCE - ANEXO III - Preencher'!AB193="","",'[1]TCE - ANEXO III - Preencher'!AB193)</f>
        <v>Beneficio obrigatorio CCT Federacao – Plano Assistencial Agiben</v>
      </c>
      <c r="AB184" s="15">
        <f t="shared" si="12"/>
        <v>623.78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RIVALDO ALVES DE SOUZA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5151-10</v>
      </c>
      <c r="G185" s="13" t="str">
        <f>IF('[1]TCE - ANEXO III - Preencher'!H194="","",'[1]TCE - ANEXO III - Preencher'!H194)</f>
        <v>03/2026</v>
      </c>
      <c r="H185" s="14" t="str">
        <f>'[1]TCE - ANEXO III - Preencher'!I194</f>
        <v>0,00</v>
      </c>
      <c r="I185" s="14">
        <f>'[1]TCE - ANEXO III - Preencher'!J194</f>
        <v>175.06</v>
      </c>
      <c r="J185" s="14">
        <f>'[1]TCE - ANEXO III - Preencher'!K194</f>
        <v>0</v>
      </c>
      <c r="K185" s="15">
        <f>'[1]TCE - ANEXO III - Preencher'!L194</f>
        <v>290.41000000000003</v>
      </c>
      <c r="L185" s="15">
        <f>'[1]TCE - ANEXO III - Preencher'!M194</f>
        <v>32.42</v>
      </c>
      <c r="M185" s="15">
        <f t="shared" si="13"/>
        <v>257.99</v>
      </c>
      <c r="N185" s="15">
        <f>'[1]TCE - ANEXO III - Preencher'!O194</f>
        <v>2.57</v>
      </c>
      <c r="O185" s="15">
        <f>'[1]TCE - ANEXO III - Preencher'!P194</f>
        <v>0</v>
      </c>
      <c r="P185" s="16">
        <f t="shared" si="14"/>
        <v>2.57</v>
      </c>
      <c r="Q185" s="15">
        <f>'[1]TCE - ANEXO III - Preencher'!R194</f>
        <v>135</v>
      </c>
      <c r="R185" s="15">
        <f>'[1]TCE - ANEXO III - Preencher'!S194</f>
        <v>97.26</v>
      </c>
      <c r="S185" s="16">
        <f t="shared" si="15"/>
        <v>37.739999999999995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503.26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RIVANILDO GUSMAO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4101-05</v>
      </c>
      <c r="G186" s="13" t="str">
        <f>IF('[1]TCE - ANEXO III - Preencher'!H195="","",'[1]TCE - ANEXO III - Preencher'!H195)</f>
        <v>03/2026</v>
      </c>
      <c r="H186" s="14" t="str">
        <f>'[1]TCE - ANEXO III - Preencher'!I195</f>
        <v>0,00</v>
      </c>
      <c r="I186" s="14">
        <f>'[1]TCE - ANEXO III - Preencher'!J195</f>
        <v>434.67</v>
      </c>
      <c r="J186" s="14">
        <f>'[1]TCE - ANEXO III - Preencher'!K195</f>
        <v>0</v>
      </c>
      <c r="K186" s="15">
        <f>'[1]TCE - ANEXO III - Preencher'!L195</f>
        <v>290.41000000000003</v>
      </c>
      <c r="L186" s="15">
        <f>'[1]TCE - ANEXO III - Preencher'!M195</f>
        <v>32.42</v>
      </c>
      <c r="M186" s="15">
        <f t="shared" si="13"/>
        <v>257.99</v>
      </c>
      <c r="N186" s="15">
        <f>'[1]TCE - ANEXO III - Preencher'!O195</f>
        <v>2.57</v>
      </c>
      <c r="O186" s="15">
        <f>'[1]TCE - ANEXO III - Preencher'!P195</f>
        <v>0</v>
      </c>
      <c r="P186" s="16">
        <f t="shared" si="14"/>
        <v>2.57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29.9</v>
      </c>
      <c r="Y186" s="15">
        <f>'[1]TCE - ANEXO III - Preencher'!Z195</f>
        <v>0</v>
      </c>
      <c r="Z186" s="16">
        <f t="shared" si="17"/>
        <v>29.9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725.13000000000011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ROBSON SOARES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3226-05</v>
      </c>
      <c r="G187" s="13" t="str">
        <f>IF('[1]TCE - ANEXO III - Preencher'!H196="","",'[1]TCE - ANEXO III - Preencher'!H196)</f>
        <v>03/2026</v>
      </c>
      <c r="H187" s="14" t="str">
        <f>'[1]TCE - ANEXO III - Preencher'!I196</f>
        <v>0,00</v>
      </c>
      <c r="I187" s="14">
        <f>'[1]TCE - ANEXO III - Preencher'!J196</f>
        <v>207.28</v>
      </c>
      <c r="J187" s="14">
        <f>'[1]TCE - ANEXO III - Preencher'!K196</f>
        <v>0</v>
      </c>
      <c r="K187" s="15">
        <f>'[1]TCE - ANEXO III - Preencher'!L196</f>
        <v>290.41000000000003</v>
      </c>
      <c r="L187" s="15">
        <f>'[1]TCE - ANEXO III - Preencher'!M196</f>
        <v>32.42</v>
      </c>
      <c r="M187" s="15">
        <f t="shared" si="13"/>
        <v>257.99</v>
      </c>
      <c r="N187" s="15">
        <f>'[1]TCE - ANEXO III - Preencher'!O196</f>
        <v>2.57</v>
      </c>
      <c r="O187" s="15">
        <f>'[1]TCE - ANEXO III - Preencher'!P196</f>
        <v>0</v>
      </c>
      <c r="P187" s="16">
        <f t="shared" si="14"/>
        <v>2.57</v>
      </c>
      <c r="Q187" s="15">
        <f>'[1]TCE - ANEXO III - Preencher'!R196</f>
        <v>270</v>
      </c>
      <c r="R187" s="15">
        <f>'[1]TCE - ANEXO III - Preencher'!S196</f>
        <v>97.26</v>
      </c>
      <c r="S187" s="16">
        <f t="shared" si="15"/>
        <v>172.74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>Beneficio obrigatorio CCT Federacao – Plano Assistencial Agiben</v>
      </c>
      <c r="AB187" s="15">
        <f t="shared" si="12"/>
        <v>670.4799999999999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RODRIGO LUIZ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4221-10</v>
      </c>
      <c r="G188" s="13" t="str">
        <f>IF('[1]TCE - ANEXO III - Preencher'!H197="","",'[1]TCE - ANEXO III - Preencher'!H197)</f>
        <v>03/2026</v>
      </c>
      <c r="H188" s="14" t="str">
        <f>'[1]TCE - ANEXO III - Preencher'!I197</f>
        <v>0,00</v>
      </c>
      <c r="I188" s="14">
        <f>'[1]TCE - ANEXO III - Preencher'!J197</f>
        <v>185.46</v>
      </c>
      <c r="J188" s="14">
        <f>'[1]TCE - ANEXO III - Preencher'!K197</f>
        <v>0</v>
      </c>
      <c r="K188" s="15">
        <f>'[1]TCE - ANEXO III - Preencher'!L197</f>
        <v>290.41000000000003</v>
      </c>
      <c r="L188" s="15">
        <f>'[1]TCE - ANEXO III - Preencher'!M197</f>
        <v>32.42</v>
      </c>
      <c r="M188" s="15">
        <f t="shared" si="13"/>
        <v>257.99</v>
      </c>
      <c r="N188" s="15">
        <f>'[1]TCE - ANEXO III - Preencher'!O197</f>
        <v>2.57</v>
      </c>
      <c r="O188" s="15">
        <f>'[1]TCE - ANEXO III - Preencher'!P197</f>
        <v>0</v>
      </c>
      <c r="P188" s="16">
        <f t="shared" si="14"/>
        <v>2.57</v>
      </c>
      <c r="Q188" s="15">
        <f>'[1]TCE - ANEXO III - Preencher'!R197</f>
        <v>270</v>
      </c>
      <c r="R188" s="15">
        <f>'[1]TCE - ANEXO III - Preencher'!S197</f>
        <v>194.52</v>
      </c>
      <c r="S188" s="16">
        <f t="shared" si="15"/>
        <v>75.47999999999999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551.4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ROGERIO MONTEIRO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5143-10</v>
      </c>
      <c r="G189" s="13" t="str">
        <f>IF('[1]TCE - ANEXO III - Preencher'!H198="","",'[1]TCE - ANEXO III - Preencher'!H198)</f>
        <v>03/2026</v>
      </c>
      <c r="H189" s="14" t="str">
        <f>'[1]TCE - ANEXO III - Preencher'!I198</f>
        <v>0,00</v>
      </c>
      <c r="I189" s="14">
        <f>'[1]TCE - ANEXO III - Preencher'!J198</f>
        <v>305.52</v>
      </c>
      <c r="J189" s="14">
        <f>'[1]TCE - ANEXO III - Preencher'!K198</f>
        <v>0</v>
      </c>
      <c r="K189" s="15">
        <f>'[1]TCE - ANEXO III - Preencher'!L198</f>
        <v>290.41000000000003</v>
      </c>
      <c r="L189" s="15">
        <f>'[1]TCE - ANEXO III - Preencher'!M198</f>
        <v>32.42</v>
      </c>
      <c r="M189" s="15">
        <f t="shared" si="13"/>
        <v>257.99</v>
      </c>
      <c r="N189" s="15">
        <f>'[1]TCE - ANEXO III - Preencher'!O198</f>
        <v>2.57</v>
      </c>
      <c r="O189" s="15">
        <f>'[1]TCE - ANEXO III - Preencher'!P198</f>
        <v>0</v>
      </c>
      <c r="P189" s="16">
        <f t="shared" si="14"/>
        <v>2.57</v>
      </c>
      <c r="Q189" s="15">
        <f>'[1]TCE - ANEXO III - Preencher'!R198</f>
        <v>135</v>
      </c>
      <c r="R189" s="15">
        <f>'[1]TCE - ANEXO III - Preencher'!S198</f>
        <v>97.26</v>
      </c>
      <c r="S189" s="16">
        <f t="shared" si="15"/>
        <v>37.739999999999995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29.9</v>
      </c>
      <c r="Y189" s="15">
        <f>'[1]TCE - ANEXO III - Preencher'!Z198</f>
        <v>0</v>
      </c>
      <c r="Z189" s="16">
        <f t="shared" si="17"/>
        <v>29.9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633.72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ROMERO FERNANDES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4141-05</v>
      </c>
      <c r="G190" s="13" t="str">
        <f>IF('[1]TCE - ANEXO III - Preencher'!H199="","",'[1]TCE - ANEXO III - Preencher'!H199)</f>
        <v>03/2026</v>
      </c>
      <c r="H190" s="14" t="str">
        <f>'[1]TCE - ANEXO III - Preencher'!I199</f>
        <v>0,00</v>
      </c>
      <c r="I190" s="14">
        <f>'[1]TCE - ANEXO III - Preencher'!J199</f>
        <v>153.35</v>
      </c>
      <c r="J190" s="14">
        <f>'[1]TCE - ANEXO III - Preencher'!K199</f>
        <v>0</v>
      </c>
      <c r="K190" s="15">
        <f>'[1]TCE - ANEXO III - Preencher'!L199</f>
        <v>290.41000000000003</v>
      </c>
      <c r="L190" s="15">
        <f>'[1]TCE - ANEXO III - Preencher'!M199</f>
        <v>32.42</v>
      </c>
      <c r="M190" s="15">
        <f t="shared" si="13"/>
        <v>257.99</v>
      </c>
      <c r="N190" s="15">
        <f>'[1]TCE - ANEXO III - Preencher'!O199</f>
        <v>2.57</v>
      </c>
      <c r="O190" s="15">
        <f>'[1]TCE - ANEXO III - Preencher'!P199</f>
        <v>0</v>
      </c>
      <c r="P190" s="16">
        <f t="shared" si="14"/>
        <v>2.57</v>
      </c>
      <c r="Q190" s="15">
        <f>'[1]TCE - ANEXO III - Preencher'!R199</f>
        <v>378</v>
      </c>
      <c r="R190" s="15">
        <f>'[1]TCE - ANEXO III - Preencher'!S199</f>
        <v>115.02</v>
      </c>
      <c r="S190" s="16">
        <f t="shared" si="15"/>
        <v>262.98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29.9</v>
      </c>
      <c r="Y190" s="15">
        <f>'[1]TCE - ANEXO III - Preencher'!Z199</f>
        <v>0</v>
      </c>
      <c r="Z190" s="16">
        <f t="shared" si="17"/>
        <v>29.9</v>
      </c>
      <c r="AA190" s="17" t="str">
        <f>IF('[1]TCE - ANEXO III - Preencher'!AB199="","",'[1]TCE - ANEXO III - Preencher'!AB199)</f>
        <v>Beneficio obrigatorio CCT Federacao – Plano Assistencial Agiben</v>
      </c>
      <c r="AB190" s="15">
        <f t="shared" si="12"/>
        <v>706.79000000000008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ROSANA FLORENCIO DA SILVA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4110-05</v>
      </c>
      <c r="G191" s="13" t="str">
        <f>IF('[1]TCE - ANEXO III - Preencher'!H200="","",'[1]TCE - ANEXO III - Preencher'!H200)</f>
        <v>03/2026</v>
      </c>
      <c r="H191" s="14" t="str">
        <f>'[1]TCE - ANEXO III - Preencher'!I200</f>
        <v>0,00</v>
      </c>
      <c r="I191" s="14">
        <f>'[1]TCE - ANEXO III - Preencher'!J200</f>
        <v>257.86</v>
      </c>
      <c r="J191" s="14">
        <f>'[1]TCE - ANEXO III - Preencher'!K200</f>
        <v>0</v>
      </c>
      <c r="K191" s="15">
        <f>'[1]TCE - ANEXO III - Preencher'!L200</f>
        <v>290.41000000000003</v>
      </c>
      <c r="L191" s="15">
        <f>'[1]TCE - ANEXO III - Preencher'!M200</f>
        <v>32.42</v>
      </c>
      <c r="M191" s="15">
        <f t="shared" si="13"/>
        <v>257.99</v>
      </c>
      <c r="N191" s="15">
        <f>'[1]TCE - ANEXO III - Preencher'!O200</f>
        <v>2.57</v>
      </c>
      <c r="O191" s="15">
        <f>'[1]TCE - ANEXO III - Preencher'!P200</f>
        <v>0</v>
      </c>
      <c r="P191" s="16">
        <f t="shared" si="14"/>
        <v>2.57</v>
      </c>
      <c r="Q191" s="15">
        <f>'[1]TCE - ANEXO III - Preencher'!R200</f>
        <v>189</v>
      </c>
      <c r="R191" s="15">
        <f>'[1]TCE - ANEXO III - Preencher'!S200</f>
        <v>45.34</v>
      </c>
      <c r="S191" s="16">
        <f t="shared" si="15"/>
        <v>143.66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>Beneficio obrigatorio CCT Federacao – Plano Assistencial Agiben</v>
      </c>
      <c r="AB191" s="15">
        <f t="shared" si="12"/>
        <v>691.98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RUBIA HENRIQUE DE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03/2026</v>
      </c>
      <c r="H192" s="14" t="str">
        <f>'[1]TCE - ANEXO III - Preencher'!I201</f>
        <v>0,00</v>
      </c>
      <c r="I192" s="14">
        <f>'[1]TCE - ANEXO III - Preencher'!J201</f>
        <v>203.74</v>
      </c>
      <c r="J192" s="14">
        <f>'[1]TCE - ANEXO III - Preencher'!K201</f>
        <v>0</v>
      </c>
      <c r="K192" s="15">
        <f>'[1]TCE - ANEXO III - Preencher'!L201</f>
        <v>290.41000000000003</v>
      </c>
      <c r="L192" s="15">
        <f>'[1]TCE - ANEXO III - Preencher'!M201</f>
        <v>32.42</v>
      </c>
      <c r="M192" s="15">
        <f t="shared" si="13"/>
        <v>257.99</v>
      </c>
      <c r="N192" s="15">
        <f>'[1]TCE - ANEXO III - Preencher'!O201</f>
        <v>2.57</v>
      </c>
      <c r="O192" s="15">
        <f>'[1]TCE - ANEXO III - Preencher'!P201</f>
        <v>0</v>
      </c>
      <c r="P192" s="16">
        <f t="shared" si="14"/>
        <v>2.57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2168.3000000000002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RYAN FERNANDES LOPES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3132-20</v>
      </c>
      <c r="G193" s="13" t="str">
        <f>IF('[1]TCE - ANEXO III - Preencher'!H202="","",'[1]TCE - ANEXO III - Preencher'!H202)</f>
        <v>03/2026</v>
      </c>
      <c r="H193" s="14" t="str">
        <f>'[1]TCE - ANEXO III - Preencher'!I202</f>
        <v>0,00</v>
      </c>
      <c r="I193" s="14">
        <f>'[1]TCE - ANEXO III - Preencher'!J202</f>
        <v>254.15</v>
      </c>
      <c r="J193" s="14">
        <f>'[1]TCE - ANEXO III - Preencher'!K202</f>
        <v>0</v>
      </c>
      <c r="K193" s="15">
        <f>'[1]TCE - ANEXO III - Preencher'!L202</f>
        <v>290.41000000000003</v>
      </c>
      <c r="L193" s="15">
        <f>'[1]TCE - ANEXO III - Preencher'!M202</f>
        <v>32.42</v>
      </c>
      <c r="M193" s="15">
        <f t="shared" si="13"/>
        <v>257.99</v>
      </c>
      <c r="N193" s="15">
        <f>'[1]TCE - ANEXO III - Preencher'!O202</f>
        <v>2.57</v>
      </c>
      <c r="O193" s="15">
        <f>'[1]TCE - ANEXO III - Preencher'!P202</f>
        <v>0</v>
      </c>
      <c r="P193" s="16">
        <f t="shared" si="14"/>
        <v>2.57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29.9</v>
      </c>
      <c r="Y193" s="15">
        <f>'[1]TCE - ANEXO III - Preencher'!Z202</f>
        <v>0</v>
      </c>
      <c r="Z193" s="16">
        <f t="shared" si="17"/>
        <v>29.9</v>
      </c>
      <c r="AA193" s="17" t="str">
        <f>IF('[1]TCE - ANEXO III - Preencher'!AB202="","",'[1]TCE - ANEXO III - Preencher'!AB202)</f>
        <v>Beneficio obrigatorio CCT Federacao – Plano Assistencial Agiben</v>
      </c>
      <c r="AB193" s="15">
        <f t="shared" si="12"/>
        <v>544.61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SANDRA FELISMINA BARBOSA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3224-15</v>
      </c>
      <c r="G194" s="13" t="str">
        <f>IF('[1]TCE - ANEXO III - Preencher'!H203="","",'[1]TCE - ANEXO III - Preencher'!H203)</f>
        <v>03/2026</v>
      </c>
      <c r="H194" s="14" t="str">
        <f>'[1]TCE - ANEXO III - Preencher'!I203</f>
        <v>0,00</v>
      </c>
      <c r="I194" s="14">
        <f>'[1]TCE - ANEXO III - Preencher'!J203</f>
        <v>184.39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2.57</v>
      </c>
      <c r="O194" s="15">
        <f>'[1]TCE - ANEXO III - Preencher'!P203</f>
        <v>0</v>
      </c>
      <c r="P194" s="16">
        <f t="shared" si="14"/>
        <v>2.57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186.95999999999998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 xml:space="preserve">SANDRO WAMBERTO PEDROSA CUNHA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03/2026</v>
      </c>
      <c r="H195" s="14" t="str">
        <f>'[1]TCE - ANEXO III - Preencher'!I204</f>
        <v>0,00</v>
      </c>
      <c r="I195" s="14">
        <f>'[1]TCE - ANEXO III - Preencher'!J204</f>
        <v>155.61000000000001</v>
      </c>
      <c r="J195" s="14">
        <f>'[1]TCE - ANEXO III - Preencher'!K204</f>
        <v>0</v>
      </c>
      <c r="K195" s="15">
        <f>'[1]TCE - ANEXO III - Preencher'!L204</f>
        <v>290.41000000000003</v>
      </c>
      <c r="L195" s="15">
        <f>'[1]TCE - ANEXO III - Preencher'!M204</f>
        <v>32.42</v>
      </c>
      <c r="M195" s="15">
        <f t="shared" si="13"/>
        <v>257.99</v>
      </c>
      <c r="N195" s="15">
        <f>'[1]TCE - ANEXO III - Preencher'!O204</f>
        <v>2.57</v>
      </c>
      <c r="O195" s="15">
        <f>'[1]TCE - ANEXO III - Preencher'!P204</f>
        <v>0</v>
      </c>
      <c r="P195" s="16">
        <f t="shared" si="14"/>
        <v>2.57</v>
      </c>
      <c r="Q195" s="15">
        <f>'[1]TCE - ANEXO III - Preencher'!R204</f>
        <v>135</v>
      </c>
      <c r="R195" s="15">
        <f>'[1]TCE - ANEXO III - Preencher'!S204</f>
        <v>97.26</v>
      </c>
      <c r="S195" s="16">
        <f t="shared" si="15"/>
        <v>37.739999999999995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453.91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SEVERINO BATISTA DA SILVA JUNIOR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03/2026</v>
      </c>
      <c r="H196" s="14" t="str">
        <f>'[1]TCE - ANEXO III - Preencher'!I205</f>
        <v>0,00</v>
      </c>
      <c r="I196" s="14">
        <f>'[1]TCE - ANEXO III - Preencher'!J205</f>
        <v>209.94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2.57</v>
      </c>
      <c r="O196" s="15">
        <f>'[1]TCE - ANEXO III - Preencher'!P205</f>
        <v>0</v>
      </c>
      <c r="P196" s="16">
        <f t="shared" ref="P196:P259" si="20">N196-O196</f>
        <v>2.57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29.9</v>
      </c>
      <c r="Y196" s="15">
        <f>'[1]TCE - ANEXO III - Preencher'!Z205</f>
        <v>0</v>
      </c>
      <c r="Z196" s="16">
        <f t="shared" ref="Z196:Z259" si="23">X196-Y196</f>
        <v>29.9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242.41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SHEILA MARIA DUARTE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03/2026</v>
      </c>
      <c r="H197" s="14" t="str">
        <f>'[1]TCE - ANEXO III - Preencher'!I206</f>
        <v>0,00</v>
      </c>
      <c r="I197" s="14">
        <f>'[1]TCE - ANEXO III - Preencher'!J206</f>
        <v>264.82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2.57</v>
      </c>
      <c r="O197" s="15">
        <f>'[1]TCE - ANEXO III - Preencher'!P206</f>
        <v>0</v>
      </c>
      <c r="P197" s="16">
        <f t="shared" si="20"/>
        <v>2.57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1971.3899999999999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SOFIA GOMES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03/2026</v>
      </c>
      <c r="H198" s="14" t="str">
        <f>'[1]TCE - ANEXO III - Preencher'!I207</f>
        <v>0,00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2.57</v>
      </c>
      <c r="O198" s="15">
        <f>'[1]TCE - ANEXO III - Preencher'!P207</f>
        <v>0</v>
      </c>
      <c r="P198" s="16">
        <f t="shared" si="20"/>
        <v>2.57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1409.09</v>
      </c>
      <c r="Y198" s="15">
        <f>'[1]TCE - ANEXO III - Preencher'!Z207</f>
        <v>0</v>
      </c>
      <c r="Z198" s="16">
        <f t="shared" si="23"/>
        <v>1409.09</v>
      </c>
      <c r="AA198" s="17" t="str">
        <f>IF('[1]TCE - ANEXO III - Preencher'!AB207="","",'[1]TCE - ANEXO III - Preencher'!AB207)</f>
        <v>Abono assistencial financeiro – complemento Piso da Enfermagem</v>
      </c>
      <c r="AB198" s="15">
        <f t="shared" si="18"/>
        <v>1411.6599999999999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SONIA ANTONIA DO NASCIMENTO VERCOSA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 t="str">
        <f>IF('[1]TCE - ANEXO III - Preencher'!H208="","",'[1]TCE - ANEXO III - Preencher'!H208)</f>
        <v>03/2026</v>
      </c>
      <c r="H199" s="14" t="str">
        <f>'[1]TCE - ANEXO III - Preencher'!I208</f>
        <v>0,00</v>
      </c>
      <c r="I199" s="14">
        <f>'[1]TCE - ANEXO III - Preencher'!J208</f>
        <v>168.58</v>
      </c>
      <c r="J199" s="14">
        <f>'[1]TCE - ANEXO III - Preencher'!K208</f>
        <v>0</v>
      </c>
      <c r="K199" s="15">
        <f>'[1]TCE - ANEXO III - Preencher'!L208</f>
        <v>290.41000000000003</v>
      </c>
      <c r="L199" s="15">
        <f>'[1]TCE - ANEXO III - Preencher'!M208</f>
        <v>32.42</v>
      </c>
      <c r="M199" s="15">
        <f t="shared" si="19"/>
        <v>257.99</v>
      </c>
      <c r="N199" s="15">
        <f>'[1]TCE - ANEXO III - Preencher'!O208</f>
        <v>2.57</v>
      </c>
      <c r="O199" s="15">
        <f>'[1]TCE - ANEXO III - Preencher'!P208</f>
        <v>0</v>
      </c>
      <c r="P199" s="16">
        <f t="shared" si="20"/>
        <v>2.57</v>
      </c>
      <c r="Q199" s="15">
        <f>'[1]TCE - ANEXO III - Preencher'!R208</f>
        <v>270</v>
      </c>
      <c r="R199" s="15">
        <f>'[1]TCE - ANEXO III - Preencher'!S208</f>
        <v>97.26</v>
      </c>
      <c r="S199" s="16">
        <f t="shared" si="21"/>
        <v>172.74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29.9</v>
      </c>
      <c r="Y199" s="15">
        <f>'[1]TCE - ANEXO III - Preencher'!Z208</f>
        <v>0</v>
      </c>
      <c r="Z199" s="16">
        <f t="shared" si="23"/>
        <v>29.9</v>
      </c>
      <c r="AA199" s="17" t="str">
        <f>IF('[1]TCE - ANEXO III - Preencher'!AB208="","",'[1]TCE - ANEXO III - Preencher'!AB208)</f>
        <v>Beneficio obrigatorio CCT Federacao – Plano Assistencial Agiben</v>
      </c>
      <c r="AB199" s="15">
        <f t="shared" si="18"/>
        <v>631.78000000000009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SUELY BEZERRA DOS ANJOS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5134-30</v>
      </c>
      <c r="G200" s="13" t="str">
        <f>IF('[1]TCE - ANEXO III - Preencher'!H209="","",'[1]TCE - ANEXO III - Preencher'!H209)</f>
        <v>03/2026</v>
      </c>
      <c r="H200" s="14" t="str">
        <f>'[1]TCE - ANEXO III - Preencher'!I209</f>
        <v>0,00</v>
      </c>
      <c r="I200" s="14">
        <f>'[1]TCE - ANEXO III - Preencher'!J209</f>
        <v>183.06</v>
      </c>
      <c r="J200" s="14">
        <f>'[1]TCE - ANEXO III - Preencher'!K209</f>
        <v>0</v>
      </c>
      <c r="K200" s="15">
        <f>'[1]TCE - ANEXO III - Preencher'!L209</f>
        <v>290.41000000000003</v>
      </c>
      <c r="L200" s="15">
        <f>'[1]TCE - ANEXO III - Preencher'!M209</f>
        <v>32.42</v>
      </c>
      <c r="M200" s="15">
        <f t="shared" si="19"/>
        <v>257.99</v>
      </c>
      <c r="N200" s="15">
        <f>'[1]TCE - ANEXO III - Preencher'!O209</f>
        <v>2.57</v>
      </c>
      <c r="O200" s="15">
        <f>'[1]TCE - ANEXO III - Preencher'!P209</f>
        <v>0</v>
      </c>
      <c r="P200" s="16">
        <f t="shared" si="20"/>
        <v>2.57</v>
      </c>
      <c r="Q200" s="15">
        <f>'[1]TCE - ANEXO III - Preencher'!R209</f>
        <v>135</v>
      </c>
      <c r="R200" s="15">
        <f>'[1]TCE - ANEXO III - Preencher'!S209</f>
        <v>97.26</v>
      </c>
      <c r="S200" s="16">
        <f t="shared" si="21"/>
        <v>37.739999999999995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29.9</v>
      </c>
      <c r="Y200" s="15">
        <f>'[1]TCE - ANEXO III - Preencher'!Z209</f>
        <v>0</v>
      </c>
      <c r="Z200" s="16">
        <f t="shared" si="23"/>
        <v>29.9</v>
      </c>
      <c r="AA200" s="17" t="str">
        <f>IF('[1]TCE - ANEXO III - Preencher'!AB209="","",'[1]TCE - ANEXO III - Preencher'!AB209)</f>
        <v>Beneficio obrigatorio CCT Federacao – Plano Assistencial Agiben</v>
      </c>
      <c r="AB200" s="15">
        <f t="shared" si="18"/>
        <v>511.26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SUZAYNE MARIA DOS ANJOS PAIXAO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03/2026</v>
      </c>
      <c r="H201" s="14" t="str">
        <f>'[1]TCE - ANEXO III - Preencher'!I210</f>
        <v>0,00</v>
      </c>
      <c r="I201" s="14">
        <f>'[1]TCE - ANEXO III - Preencher'!J210</f>
        <v>271.95</v>
      </c>
      <c r="J201" s="14">
        <f>'[1]TCE - ANEXO III - Preencher'!K210</f>
        <v>0</v>
      </c>
      <c r="K201" s="15">
        <f>'[1]TCE - ANEXO III - Preencher'!L210</f>
        <v>290.41000000000003</v>
      </c>
      <c r="L201" s="15">
        <f>'[1]TCE - ANEXO III - Preencher'!M210</f>
        <v>3.59</v>
      </c>
      <c r="M201" s="15">
        <f t="shared" si="19"/>
        <v>286.82000000000005</v>
      </c>
      <c r="N201" s="15">
        <f>'[1]TCE - ANEXO III - Preencher'!O210</f>
        <v>2.57</v>
      </c>
      <c r="O201" s="15">
        <f>'[1]TCE - ANEXO III - Preencher'!P210</f>
        <v>0</v>
      </c>
      <c r="P201" s="16">
        <f t="shared" si="20"/>
        <v>2.57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1924.07</v>
      </c>
      <c r="Y201" s="15">
        <f>'[1]TCE - ANEXO III - Preencher'!Z210</f>
        <v>0</v>
      </c>
      <c r="Z201" s="16">
        <f t="shared" si="23"/>
        <v>1924.07</v>
      </c>
      <c r="AA201" s="17" t="str">
        <f>IF('[1]TCE - ANEXO III - Preencher'!AB210="","",'[1]TCE - ANEXO III - Preencher'!AB210)</f>
        <v>Abono assistencial financeiro – complemento Piso da Enfermagem</v>
      </c>
      <c r="AB201" s="15">
        <f t="shared" si="18"/>
        <v>2485.41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TALLYSON SILVA DANTAS SANTOS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03/2026</v>
      </c>
      <c r="H202" s="14" t="str">
        <f>'[1]TCE - ANEXO III - Preencher'!I211</f>
        <v>0,00</v>
      </c>
      <c r="I202" s="14">
        <f>'[1]TCE - ANEXO III - Preencher'!J211</f>
        <v>155.61000000000001</v>
      </c>
      <c r="J202" s="14">
        <f>'[1]TCE - ANEXO III - Preencher'!K211</f>
        <v>0</v>
      </c>
      <c r="K202" s="15">
        <f>'[1]TCE - ANEXO III - Preencher'!L211</f>
        <v>290.41000000000003</v>
      </c>
      <c r="L202" s="15">
        <f>'[1]TCE - ANEXO III - Preencher'!M211</f>
        <v>32.42</v>
      </c>
      <c r="M202" s="15">
        <f t="shared" si="19"/>
        <v>257.99</v>
      </c>
      <c r="N202" s="15">
        <f>'[1]TCE - ANEXO III - Preencher'!O211</f>
        <v>2.57</v>
      </c>
      <c r="O202" s="15">
        <f>'[1]TCE - ANEXO III - Preencher'!P211</f>
        <v>0</v>
      </c>
      <c r="P202" s="16">
        <f t="shared" si="20"/>
        <v>2.57</v>
      </c>
      <c r="Q202" s="15">
        <f>'[1]TCE - ANEXO III - Preencher'!R211</f>
        <v>125.2</v>
      </c>
      <c r="R202" s="15">
        <f>'[1]TCE - ANEXO III - Preencher'!S211</f>
        <v>97.26</v>
      </c>
      <c r="S202" s="16">
        <f t="shared" si="21"/>
        <v>27.939999999999998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444.11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TAYSA KAROLINE GUERRA DANTAS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 t="str">
        <f>IF('[1]TCE - ANEXO III - Preencher'!H212="","",'[1]TCE - ANEXO III - Preencher'!H212)</f>
        <v>03/2026</v>
      </c>
      <c r="H203" s="14" t="str">
        <f>'[1]TCE - ANEXO III - Preencher'!I212</f>
        <v>0,00</v>
      </c>
      <c r="I203" s="14">
        <f>'[1]TCE - ANEXO III - Preencher'!J212</f>
        <v>282.08999999999997</v>
      </c>
      <c r="J203" s="14">
        <f>'[1]TCE - ANEXO III - Preencher'!K212</f>
        <v>0</v>
      </c>
      <c r="K203" s="15">
        <f>'[1]TCE - ANEXO III - Preencher'!L212</f>
        <v>290.41000000000003</v>
      </c>
      <c r="L203" s="15">
        <f>'[1]TCE - ANEXO III - Preencher'!M212</f>
        <v>32.42</v>
      </c>
      <c r="M203" s="15">
        <f t="shared" si="19"/>
        <v>257.99</v>
      </c>
      <c r="N203" s="15">
        <f>'[1]TCE - ANEXO III - Preencher'!O212</f>
        <v>2.57</v>
      </c>
      <c r="O203" s="15">
        <f>'[1]TCE - ANEXO III - Preencher'!P212</f>
        <v>0</v>
      </c>
      <c r="P203" s="16">
        <f t="shared" si="20"/>
        <v>2.57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29.9</v>
      </c>
      <c r="Y203" s="15">
        <f>'[1]TCE - ANEXO III - Preencher'!Z212</f>
        <v>0</v>
      </c>
      <c r="Z203" s="16">
        <f t="shared" si="23"/>
        <v>29.9</v>
      </c>
      <c r="AA203" s="17" t="str">
        <f>IF('[1]TCE - ANEXO III - Preencher'!AB212="","",'[1]TCE - ANEXO III - Preencher'!AB212)</f>
        <v>Beneficio obrigatorio CCT Federacao – Plano Assistencial Agiben</v>
      </c>
      <c r="AB203" s="15">
        <f t="shared" si="18"/>
        <v>572.54999999999995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TELMA LUCIA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03/2026</v>
      </c>
      <c r="H204" s="14" t="str">
        <f>'[1]TCE - ANEXO III - Preencher'!I213</f>
        <v>0,00</v>
      </c>
      <c r="I204" s="14">
        <f>'[1]TCE - ANEXO III - Preencher'!J213</f>
        <v>197.18</v>
      </c>
      <c r="J204" s="14">
        <f>'[1]TCE - ANEXO III - Preencher'!K213</f>
        <v>0</v>
      </c>
      <c r="K204" s="15">
        <f>'[1]TCE - ANEXO III - Preencher'!L213</f>
        <v>290.41000000000003</v>
      </c>
      <c r="L204" s="15">
        <f>'[1]TCE - ANEXO III - Preencher'!M213</f>
        <v>32.42</v>
      </c>
      <c r="M204" s="15">
        <f t="shared" si="19"/>
        <v>257.99</v>
      </c>
      <c r="N204" s="15">
        <f>'[1]TCE - ANEXO III - Preencher'!O213</f>
        <v>2.57</v>
      </c>
      <c r="O204" s="15">
        <f>'[1]TCE - ANEXO III - Preencher'!P213</f>
        <v>0</v>
      </c>
      <c r="P204" s="16">
        <f t="shared" si="20"/>
        <v>2.57</v>
      </c>
      <c r="Q204" s="15">
        <f>'[1]TCE - ANEXO III - Preencher'!R213</f>
        <v>135</v>
      </c>
      <c r="R204" s="15">
        <f>'[1]TCE - ANEXO III - Preencher'!S213</f>
        <v>97.26</v>
      </c>
      <c r="S204" s="16">
        <f t="shared" si="21"/>
        <v>37.739999999999995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2199.48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THAIS EMILIANO DE MELO DUPRAT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03/2026</v>
      </c>
      <c r="H205" s="14" t="str">
        <f>'[1]TCE - ANEXO III - Preencher'!I214</f>
        <v>0,00</v>
      </c>
      <c r="I205" s="14">
        <f>'[1]TCE - ANEXO III - Preencher'!J214</f>
        <v>198.05</v>
      </c>
      <c r="J205" s="14">
        <f>'[1]TCE - ANEXO III - Preencher'!K214</f>
        <v>0</v>
      </c>
      <c r="K205" s="15">
        <f>'[1]TCE - ANEXO III - Preencher'!L214</f>
        <v>290.41000000000003</v>
      </c>
      <c r="L205" s="15">
        <f>'[1]TCE - ANEXO III - Preencher'!M214</f>
        <v>2.79</v>
      </c>
      <c r="M205" s="15">
        <f t="shared" si="19"/>
        <v>287.62</v>
      </c>
      <c r="N205" s="15">
        <f>'[1]TCE - ANEXO III - Preencher'!O214</f>
        <v>2.57</v>
      </c>
      <c r="O205" s="15">
        <f>'[1]TCE - ANEXO III - Preencher'!P214</f>
        <v>0</v>
      </c>
      <c r="P205" s="16">
        <f t="shared" si="20"/>
        <v>2.57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2459.15</v>
      </c>
      <c r="Y205" s="15">
        <f>'[1]TCE - ANEXO III - Preencher'!Z214</f>
        <v>0</v>
      </c>
      <c r="Z205" s="16">
        <f t="shared" si="23"/>
        <v>2459.15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2947.3900000000003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THIAGO DE LIMA DURAES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03/2026</v>
      </c>
      <c r="H206" s="14" t="str">
        <f>'[1]TCE - ANEXO III - Preencher'!I215</f>
        <v>0,00</v>
      </c>
      <c r="I206" s="14">
        <f>'[1]TCE - ANEXO III - Preencher'!J215</f>
        <v>172.02</v>
      </c>
      <c r="J206" s="14">
        <f>'[1]TCE - ANEXO III - Preencher'!K215</f>
        <v>0</v>
      </c>
      <c r="K206" s="15">
        <f>'[1]TCE - ANEXO III - Preencher'!L215</f>
        <v>290.41000000000003</v>
      </c>
      <c r="L206" s="15">
        <f>'[1]TCE - ANEXO III - Preencher'!M215</f>
        <v>32.42</v>
      </c>
      <c r="M206" s="15">
        <f t="shared" si="19"/>
        <v>257.99</v>
      </c>
      <c r="N206" s="15">
        <f>'[1]TCE - ANEXO III - Preencher'!O215</f>
        <v>2.57</v>
      </c>
      <c r="O206" s="15">
        <f>'[1]TCE - ANEXO III - Preencher'!P215</f>
        <v>0</v>
      </c>
      <c r="P206" s="16">
        <f t="shared" si="20"/>
        <v>2.57</v>
      </c>
      <c r="Q206" s="15">
        <f>'[1]TCE - ANEXO III - Preencher'!R215</f>
        <v>91</v>
      </c>
      <c r="R206" s="15">
        <f>'[1]TCE - ANEXO III - Preencher'!S215</f>
        <v>90.78</v>
      </c>
      <c r="S206" s="16">
        <f t="shared" si="21"/>
        <v>0.21999999999999886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>Abono assistencial financeiro – complemento Piso da Enfermagem</v>
      </c>
      <c r="AB206" s="15">
        <f t="shared" si="18"/>
        <v>2136.8000000000002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VALDILENE PEREIRA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03/2026</v>
      </c>
      <c r="H207" s="14" t="str">
        <f>'[1]TCE - ANEXO III - Preencher'!I216</f>
        <v>0,00</v>
      </c>
      <c r="I207" s="14">
        <f>'[1]TCE - ANEXO III - Preencher'!J216</f>
        <v>201.56</v>
      </c>
      <c r="J207" s="14">
        <f>'[1]TCE - ANEXO III - Preencher'!K216</f>
        <v>0</v>
      </c>
      <c r="K207" s="15">
        <f>'[1]TCE - ANEXO III - Preencher'!L216</f>
        <v>290.41000000000003</v>
      </c>
      <c r="L207" s="15">
        <f>'[1]TCE - ANEXO III - Preencher'!M216</f>
        <v>2.79</v>
      </c>
      <c r="M207" s="15">
        <f t="shared" si="19"/>
        <v>287.62</v>
      </c>
      <c r="N207" s="15">
        <f>'[1]TCE - ANEXO III - Preencher'!O216</f>
        <v>2.57</v>
      </c>
      <c r="O207" s="15">
        <f>'[1]TCE - ANEXO III - Preencher'!P216</f>
        <v>0</v>
      </c>
      <c r="P207" s="16">
        <f t="shared" si="20"/>
        <v>2.57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138.38999999999999</v>
      </c>
      <c r="U207" s="15">
        <f>'[1]TCE - ANEXO III - Preencher'!V216</f>
        <v>0</v>
      </c>
      <c r="V207" s="16">
        <f t="shared" si="22"/>
        <v>138.38999999999999</v>
      </c>
      <c r="W207" s="17" t="str">
        <f>IF('[1]TCE - ANEXO III - Preencher'!X216="","",'[1]TCE - ANEXO III - Preencher'!X216)</f>
        <v>AUXILIO CRECHE</v>
      </c>
      <c r="X207" s="15">
        <f>'[1]TCE - ANEXO III - Preencher'!Y216</f>
        <v>2459.15</v>
      </c>
      <c r="Y207" s="15">
        <f>'[1]TCE - ANEXO III - Preencher'!Z216</f>
        <v>0</v>
      </c>
      <c r="Z207" s="16">
        <f t="shared" si="23"/>
        <v>2459.15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3089.29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VANESSA GOMES DA SILVA FERREIRA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03/2026</v>
      </c>
      <c r="H208" s="14" t="str">
        <f>'[1]TCE - ANEXO III - Preencher'!I217</f>
        <v>0,00</v>
      </c>
      <c r="I208" s="14">
        <f>'[1]TCE - ANEXO III - Preencher'!J217</f>
        <v>175.06</v>
      </c>
      <c r="J208" s="14">
        <f>'[1]TCE - ANEXO III - Preencher'!K217</f>
        <v>0</v>
      </c>
      <c r="K208" s="15">
        <f>'[1]TCE - ANEXO III - Preencher'!L217</f>
        <v>290.41000000000003</v>
      </c>
      <c r="L208" s="15">
        <f>'[1]TCE - ANEXO III - Preencher'!M217</f>
        <v>32.42</v>
      </c>
      <c r="M208" s="15">
        <f t="shared" si="19"/>
        <v>257.99</v>
      </c>
      <c r="N208" s="15">
        <f>'[1]TCE - ANEXO III - Preencher'!O217</f>
        <v>2.57</v>
      </c>
      <c r="O208" s="15">
        <f>'[1]TCE - ANEXO III - Preencher'!P217</f>
        <v>0</v>
      </c>
      <c r="P208" s="16">
        <f t="shared" si="20"/>
        <v>2.57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assistencial financeiro – complemento Piso da Enfermagem</v>
      </c>
      <c r="AB208" s="15">
        <f t="shared" si="18"/>
        <v>2139.62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VANESSA PAULINA DOS PASSOS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03/2026</v>
      </c>
      <c r="H209" s="14" t="str">
        <f>'[1]TCE - ANEXO III - Preencher'!I218</f>
        <v>0,00</v>
      </c>
      <c r="I209" s="14">
        <f>'[1]TCE - ANEXO III - Preencher'!J218</f>
        <v>167.91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2.57</v>
      </c>
      <c r="O209" s="15">
        <f>'[1]TCE - ANEXO III - Preencher'!P218</f>
        <v>0</v>
      </c>
      <c r="P209" s="16">
        <f t="shared" si="20"/>
        <v>2.57</v>
      </c>
      <c r="Q209" s="15">
        <f>'[1]TCE - ANEXO III - Preencher'!R218</f>
        <v>270</v>
      </c>
      <c r="R209" s="15">
        <f>'[1]TCE - ANEXO III - Preencher'!S218</f>
        <v>102.03</v>
      </c>
      <c r="S209" s="16">
        <f t="shared" si="21"/>
        <v>167.97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29.9</v>
      </c>
      <c r="Y209" s="15">
        <f>'[1]TCE - ANEXO III - Preencher'!Z218</f>
        <v>0</v>
      </c>
      <c r="Z209" s="16">
        <f t="shared" si="23"/>
        <v>29.9</v>
      </c>
      <c r="AA209" s="17" t="str">
        <f>IF('[1]TCE - ANEXO III - Preencher'!AB218="","",'[1]TCE - ANEXO III - Preencher'!AB218)</f>
        <v>Beneficio obrigatorio CCT Federacao – Plano Assistencial Agiben</v>
      </c>
      <c r="AB209" s="15">
        <f t="shared" si="18"/>
        <v>368.34999999999997</v>
      </c>
    </row>
    <row r="210" spans="1:28" x14ac:dyDescent="0.2">
      <c r="A210" s="8">
        <f>IFERROR(VLOOKUP(B210,'[1]DADOS (OCULTAR)'!$Q$3:$S$136,3,0),"")</f>
        <v>9767633000528</v>
      </c>
      <c r="B210" s="9" t="str">
        <f>'[1]TCE - ANEXO III - Preencher'!C219</f>
        <v>UPA NOVA DESCOBERTA - CG Nº 008/2022</v>
      </c>
      <c r="C210" s="10"/>
      <c r="D210" s="11" t="str">
        <f>'[1]TCE - ANEXO III - Preencher'!E219</f>
        <v>VANUSA MARIA DA SILVA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 t="str">
        <f>IF('[1]TCE - ANEXO III - Preencher'!H219="","",'[1]TCE - ANEXO III - Preencher'!H219)</f>
        <v>03/2026</v>
      </c>
      <c r="H210" s="14" t="str">
        <f>'[1]TCE - ANEXO III - Preencher'!I219</f>
        <v>0,00</v>
      </c>
      <c r="I210" s="14">
        <f>'[1]TCE - ANEXO III - Preencher'!J219</f>
        <v>292.47000000000003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2.57</v>
      </c>
      <c r="O210" s="15">
        <f>'[1]TCE - ANEXO III - Preencher'!P219</f>
        <v>0</v>
      </c>
      <c r="P210" s="16">
        <f t="shared" si="20"/>
        <v>2.57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29.9</v>
      </c>
      <c r="Y210" s="15">
        <f>'[1]TCE - ANEXO III - Preencher'!Z219</f>
        <v>0</v>
      </c>
      <c r="Z210" s="16">
        <f t="shared" si="23"/>
        <v>29.9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324.94</v>
      </c>
    </row>
    <row r="211" spans="1:28" x14ac:dyDescent="0.2">
      <c r="A211" s="8">
        <f>IFERROR(VLOOKUP(B211,'[1]DADOS (OCULTAR)'!$Q$3:$S$136,3,0),"")</f>
        <v>9767633000528</v>
      </c>
      <c r="B211" s="9" t="str">
        <f>'[1]TCE - ANEXO III - Preencher'!C220</f>
        <v>UPA NOVA DESCOBERTA - CG Nº 008/2022</v>
      </c>
      <c r="C211" s="10"/>
      <c r="D211" s="11" t="str">
        <f>'[1]TCE - ANEXO III - Preencher'!E220</f>
        <v>VINICIUS DE LIRA NUNES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03/2026</v>
      </c>
      <c r="H211" s="14" t="str">
        <f>'[1]TCE - ANEXO III - Preencher'!I220</f>
        <v>0,00</v>
      </c>
      <c r="I211" s="14">
        <f>'[1]TCE - ANEXO III - Preencher'!J220</f>
        <v>207.33</v>
      </c>
      <c r="J211" s="14">
        <f>'[1]TCE - ANEXO III - Preencher'!K220</f>
        <v>0</v>
      </c>
      <c r="K211" s="15">
        <f>'[1]TCE - ANEXO III - Preencher'!L220</f>
        <v>290.41000000000003</v>
      </c>
      <c r="L211" s="15">
        <f>'[1]TCE - ANEXO III - Preencher'!M220</f>
        <v>2.79</v>
      </c>
      <c r="M211" s="15">
        <f t="shared" si="19"/>
        <v>287.62</v>
      </c>
      <c r="N211" s="15">
        <f>'[1]TCE - ANEXO III - Preencher'!O220</f>
        <v>2.57</v>
      </c>
      <c r="O211" s="15">
        <f>'[1]TCE - ANEXO III - Preencher'!P220</f>
        <v>0</v>
      </c>
      <c r="P211" s="16">
        <f t="shared" si="20"/>
        <v>2.57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2459.15</v>
      </c>
      <c r="Y211" s="15">
        <f>'[1]TCE - ANEXO III - Preencher'!Z220</f>
        <v>0</v>
      </c>
      <c r="Z211" s="16">
        <f t="shared" si="23"/>
        <v>2459.15</v>
      </c>
      <c r="AA211" s="17" t="str">
        <f>IF('[1]TCE - ANEXO III - Preencher'!AB220="","",'[1]TCE - ANEXO III - Preencher'!AB220)</f>
        <v>Abono assistencial financeiro – complemento Piso da Enfermagem</v>
      </c>
      <c r="AB211" s="15">
        <f t="shared" si="18"/>
        <v>2956.67</v>
      </c>
    </row>
    <row r="212" spans="1:28" x14ac:dyDescent="0.2">
      <c r="A212" s="8">
        <f>IFERROR(VLOOKUP(B212,'[1]DADOS (OCULTAR)'!$Q$3:$S$136,3,0),"")</f>
        <v>9767633000528</v>
      </c>
      <c r="B212" s="9" t="str">
        <f>'[1]TCE - ANEXO III - Preencher'!C221</f>
        <v>UPA NOVA DESCOBERTA - CG Nº 008/2022</v>
      </c>
      <c r="C212" s="10"/>
      <c r="D212" s="11" t="str">
        <f>'[1]TCE - ANEXO III - Preencher'!E221</f>
        <v>VITORIA TAVANY DE SOUZA NASCIMENTO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5163-45</v>
      </c>
      <c r="G212" s="13" t="str">
        <f>IF('[1]TCE - ANEXO III - Preencher'!H221="","",'[1]TCE - ANEXO III - Preencher'!H221)</f>
        <v>03/2026</v>
      </c>
      <c r="H212" s="14" t="str">
        <f>'[1]TCE - ANEXO III - Preencher'!I221</f>
        <v>0,00</v>
      </c>
      <c r="I212" s="14">
        <f>'[1]TCE - ANEXO III - Preencher'!J221</f>
        <v>155.61000000000001</v>
      </c>
      <c r="J212" s="14">
        <f>'[1]TCE - ANEXO III - Preencher'!K221</f>
        <v>0</v>
      </c>
      <c r="K212" s="15">
        <f>'[1]TCE - ANEXO III - Preencher'!L221</f>
        <v>290.41000000000003</v>
      </c>
      <c r="L212" s="15">
        <f>'[1]TCE - ANEXO III - Preencher'!M221</f>
        <v>32.42</v>
      </c>
      <c r="M212" s="15">
        <f t="shared" si="19"/>
        <v>257.99</v>
      </c>
      <c r="N212" s="15">
        <f>'[1]TCE - ANEXO III - Preencher'!O221</f>
        <v>2.57</v>
      </c>
      <c r="O212" s="15">
        <f>'[1]TCE - ANEXO III - Preencher'!P221</f>
        <v>0</v>
      </c>
      <c r="P212" s="16">
        <f t="shared" si="20"/>
        <v>2.57</v>
      </c>
      <c r="Q212" s="15">
        <f>'[1]TCE - ANEXO III - Preencher'!R221</f>
        <v>270</v>
      </c>
      <c r="R212" s="15">
        <f>'[1]TCE - ANEXO III - Preencher'!S221</f>
        <v>68.08</v>
      </c>
      <c r="S212" s="16">
        <f t="shared" si="21"/>
        <v>201.92000000000002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29.9</v>
      </c>
      <c r="Y212" s="15">
        <f>'[1]TCE - ANEXO III - Preencher'!Z221</f>
        <v>0</v>
      </c>
      <c r="Z212" s="16">
        <f t="shared" si="23"/>
        <v>29.9</v>
      </c>
      <c r="AA212" s="17" t="str">
        <f>IF('[1]TCE - ANEXO III - Preencher'!AB221="","",'[1]TCE - ANEXO III - Preencher'!AB221)</f>
        <v>Beneficio obrigatorio CCT Federacao – Plano Assistencial Agiben</v>
      </c>
      <c r="AB212" s="15">
        <f t="shared" si="18"/>
        <v>647.99</v>
      </c>
    </row>
    <row r="213" spans="1:28" x14ac:dyDescent="0.2">
      <c r="A213" s="8">
        <f>IFERROR(VLOOKUP(B213,'[1]DADOS (OCULTAR)'!$Q$3:$S$136,3,0),"")</f>
        <v>9767633000528</v>
      </c>
      <c r="B213" s="9" t="str">
        <f>'[1]TCE - ANEXO III - Preencher'!C222</f>
        <v>UPA NOVA DESCOBERTA - CG Nº 008/2022</v>
      </c>
      <c r="C213" s="10"/>
      <c r="D213" s="11" t="str">
        <f>'[1]TCE - ANEXO III - Preencher'!E222</f>
        <v>VIVIANE SOARES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5134-30</v>
      </c>
      <c r="G213" s="13" t="str">
        <f>IF('[1]TCE - ANEXO III - Preencher'!H222="","",'[1]TCE - ANEXO III - Preencher'!H222)</f>
        <v>03/2026</v>
      </c>
      <c r="H213" s="14" t="str">
        <f>'[1]TCE - ANEXO III - Preencher'!I222</f>
        <v>0,00</v>
      </c>
      <c r="I213" s="14">
        <f>'[1]TCE - ANEXO III - Preencher'!J222</f>
        <v>155.61000000000001</v>
      </c>
      <c r="J213" s="14">
        <f>'[1]TCE - ANEXO III - Preencher'!K222</f>
        <v>0</v>
      </c>
      <c r="K213" s="15">
        <f>'[1]TCE - ANEXO III - Preencher'!L222</f>
        <v>290.41000000000003</v>
      </c>
      <c r="L213" s="15">
        <f>'[1]TCE - ANEXO III - Preencher'!M222</f>
        <v>32.42</v>
      </c>
      <c r="M213" s="15">
        <f t="shared" si="19"/>
        <v>257.99</v>
      </c>
      <c r="N213" s="15">
        <f>'[1]TCE - ANEXO III - Preencher'!O222</f>
        <v>2.57</v>
      </c>
      <c r="O213" s="15">
        <f>'[1]TCE - ANEXO III - Preencher'!P222</f>
        <v>0</v>
      </c>
      <c r="P213" s="16">
        <f t="shared" si="20"/>
        <v>2.57</v>
      </c>
      <c r="Q213" s="15">
        <f>'[1]TCE - ANEXO III - Preencher'!R222</f>
        <v>378</v>
      </c>
      <c r="R213" s="15">
        <f>'[1]TCE - ANEXO III - Preencher'!S222</f>
        <v>194.52</v>
      </c>
      <c r="S213" s="16">
        <f t="shared" si="21"/>
        <v>183.48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29.9</v>
      </c>
      <c r="Y213" s="15">
        <f>'[1]TCE - ANEXO III - Preencher'!Z222</f>
        <v>0</v>
      </c>
      <c r="Z213" s="16">
        <f t="shared" si="23"/>
        <v>29.9</v>
      </c>
      <c r="AA213" s="17" t="str">
        <f>IF('[1]TCE - ANEXO III - Preencher'!AB222="","",'[1]TCE - ANEXO III - Preencher'!AB222)</f>
        <v>Beneficio obrigatorio CCT Federacao – Plano Assistencial Agiben</v>
      </c>
      <c r="AB213" s="15">
        <f t="shared" si="18"/>
        <v>629.54999999999995</v>
      </c>
    </row>
    <row r="214" spans="1:28" x14ac:dyDescent="0.2">
      <c r="A214" s="8">
        <f>IFERROR(VLOOKUP(B214,'[1]DADOS (OCULTAR)'!$Q$3:$S$136,3,0),"")</f>
        <v>9767633000528</v>
      </c>
      <c r="B214" s="9" t="str">
        <f>'[1]TCE - ANEXO III - Preencher'!C223</f>
        <v>UPA NOVA DESCOBERTA - CG Nº 008/2022</v>
      </c>
      <c r="C214" s="10"/>
      <c r="D214" s="11" t="str">
        <f>'[1]TCE - ANEXO III - Preencher'!E223</f>
        <v>WAGNER PEREIRA SEABRA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5174-10</v>
      </c>
      <c r="G214" s="13" t="str">
        <f>IF('[1]TCE - ANEXO III - Preencher'!H223="","",'[1]TCE - ANEXO III - Preencher'!H223)</f>
        <v>03/2026</v>
      </c>
      <c r="H214" s="14" t="str">
        <f>'[1]TCE - ANEXO III - Preencher'!I223</f>
        <v>0,00</v>
      </c>
      <c r="I214" s="14">
        <f>'[1]TCE - ANEXO III - Preencher'!J223</f>
        <v>162.1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2.57</v>
      </c>
      <c r="O214" s="15">
        <f>'[1]TCE - ANEXO III - Preencher'!P223</f>
        <v>0</v>
      </c>
      <c r="P214" s="16">
        <f t="shared" si="20"/>
        <v>2.57</v>
      </c>
      <c r="Q214" s="15">
        <f>'[1]TCE - ANEXO III - Preencher'!R223</f>
        <v>12</v>
      </c>
      <c r="R214" s="15">
        <f>'[1]TCE - ANEXO III - Preencher'!S223</f>
        <v>11.99</v>
      </c>
      <c r="S214" s="16">
        <f t="shared" si="21"/>
        <v>9.9999999999997868E-3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29.9</v>
      </c>
      <c r="Y214" s="15">
        <f>'[1]TCE - ANEXO III - Preencher'!Z223</f>
        <v>0</v>
      </c>
      <c r="Z214" s="16">
        <f t="shared" si="23"/>
        <v>29.9</v>
      </c>
      <c r="AA214" s="17" t="str">
        <f>IF('[1]TCE - ANEXO III - Preencher'!AB223="","",'[1]TCE - ANEXO III - Preencher'!AB223)</f>
        <v>Beneficio obrigatorio CCT Federacao – Plano Assistencial Agiben</v>
      </c>
      <c r="AB214" s="15">
        <f t="shared" si="18"/>
        <v>194.57999999999998</v>
      </c>
    </row>
    <row r="215" spans="1:28" x14ac:dyDescent="0.2">
      <c r="A215" s="8">
        <f>IFERROR(VLOOKUP(B215,'[1]DADOS (OCULTAR)'!$Q$3:$S$136,3,0),"")</f>
        <v>9767633000528</v>
      </c>
      <c r="B215" s="9" t="str">
        <f>'[1]TCE - ANEXO III - Preencher'!C224</f>
        <v>UPA NOVA DESCOBERTA - CG Nº 008/2022</v>
      </c>
      <c r="C215" s="10"/>
      <c r="D215" s="11" t="str">
        <f>'[1]TCE - ANEXO III - Preencher'!E224</f>
        <v>WELHINGTON JOSE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03/2026</v>
      </c>
      <c r="H215" s="14" t="str">
        <f>'[1]TCE - ANEXO III - Preencher'!I224</f>
        <v>0,00</v>
      </c>
      <c r="I215" s="14">
        <f>'[1]TCE - ANEXO III - Preencher'!J224</f>
        <v>230.2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2.57</v>
      </c>
      <c r="O215" s="15">
        <f>'[1]TCE - ANEXO III - Preencher'!P224</f>
        <v>0</v>
      </c>
      <c r="P215" s="16">
        <f t="shared" si="20"/>
        <v>2.57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1704</v>
      </c>
      <c r="Y215" s="15">
        <f>'[1]TCE - ANEXO III - Preencher'!Z224</f>
        <v>0</v>
      </c>
      <c r="Z215" s="16">
        <f t="shared" si="23"/>
        <v>1704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1936.77</v>
      </c>
    </row>
    <row r="216" spans="1:28" x14ac:dyDescent="0.2">
      <c r="A216" s="8">
        <f>IFERROR(VLOOKUP(B216,'[1]DADOS (OCULTAR)'!$Q$3:$S$136,3,0),"")</f>
        <v>9767633000528</v>
      </c>
      <c r="B216" s="9" t="str">
        <f>'[1]TCE - ANEXO III - Preencher'!C225</f>
        <v>UPA NOVA DESCOBERTA - CG Nº 008/2022</v>
      </c>
      <c r="C216" s="10"/>
      <c r="D216" s="11" t="str">
        <f>'[1]TCE - ANEXO III - Preencher'!E225</f>
        <v>ZULEIDE SOARES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03/2026</v>
      </c>
      <c r="H216" s="14" t="str">
        <f>'[1]TCE - ANEXO III - Preencher'!I225</f>
        <v>0,00</v>
      </c>
      <c r="I216" s="14">
        <f>'[1]TCE - ANEXO III - Preencher'!J225</f>
        <v>155.61000000000001</v>
      </c>
      <c r="J216" s="14">
        <f>'[1]TCE - ANEXO III - Preencher'!K225</f>
        <v>0</v>
      </c>
      <c r="K216" s="15">
        <f>'[1]TCE - ANEXO III - Preencher'!L225</f>
        <v>290.41000000000003</v>
      </c>
      <c r="L216" s="15">
        <f>'[1]TCE - ANEXO III - Preencher'!M225</f>
        <v>32.42</v>
      </c>
      <c r="M216" s="15">
        <f t="shared" si="19"/>
        <v>257.99</v>
      </c>
      <c r="N216" s="15">
        <f>'[1]TCE - ANEXO III - Preencher'!O225</f>
        <v>2.57</v>
      </c>
      <c r="O216" s="15">
        <f>'[1]TCE - ANEXO III - Preencher'!P225</f>
        <v>0</v>
      </c>
      <c r="P216" s="16">
        <f t="shared" si="20"/>
        <v>2.57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2120.17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Lucas</dc:creator>
  <cp:lastModifiedBy>Mikael Lucas</cp:lastModifiedBy>
  <dcterms:created xsi:type="dcterms:W3CDTF">2026-04-23T19:19:54Z</dcterms:created>
  <dcterms:modified xsi:type="dcterms:W3CDTF">2026-04-23T19:20:10Z</dcterms:modified>
</cp:coreProperties>
</file>