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Março 2026\TCE\"/>
    </mc:Choice>
  </mc:AlternateContent>
  <xr:revisionPtr revIDLastSave="0" documentId="8_{D90FAAA2-41DE-43E6-A4A4-FEAB8BF72364}" xr6:coauthVersionLast="47" xr6:coauthVersionMax="47" xr10:uidLastSave="{00000000-0000-0000-0000-000000000000}"/>
  <bookViews>
    <workbookView xWindow="-120" yWindow="-120" windowWidth="29040" windowHeight="15720" xr2:uid="{BDEA9CEC-541A-4342-8E6A-A0BC5ECAD11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<sst xmlns="http://schemas.openxmlformats.org/spreadsheetml/2006/main" count="8" uniqueCount="8">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</sst>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Mar&#231;o%202026\13.2%20PCF%20em%20Excel%20032026.xlsx" TargetMode="External"/><Relationship Id="rId1" Type="http://schemas.openxmlformats.org/officeDocument/2006/relationships/externalLinkPath" Target="/Users/FINANCEIRO/Documents/1-PROCESSOS%20DO%20PRESTA&#199;&#195;O%20DE%20CONTAS%202024/2-PCF%20Finalizada/2026/Mar&#231;o%202026/13.2%20PCF%20em%20Excel%20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2026NE001661</v>
          </cell>
          <cell r="G10">
            <v>46024</v>
          </cell>
          <cell r="H10">
            <v>835211.67</v>
          </cell>
          <cell r="I10" t="str">
            <v>2026OB020671</v>
          </cell>
          <cell r="J10">
            <v>46092</v>
          </cell>
          <cell r="N10">
            <v>185329.85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2026NE000413</v>
          </cell>
          <cell r="G11">
            <v>46024</v>
          </cell>
          <cell r="H11">
            <v>263355.76</v>
          </cell>
          <cell r="I11" t="str">
            <v>2026OB015035</v>
          </cell>
          <cell r="J11">
            <v>46086</v>
          </cell>
          <cell r="N11">
            <v>29261.75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2026NE000411</v>
          </cell>
          <cell r="G12">
            <v>46024</v>
          </cell>
          <cell r="H12">
            <v>4500000.01</v>
          </cell>
          <cell r="I12" t="str">
            <v>2026OB016145</v>
          </cell>
          <cell r="J12">
            <v>46086</v>
          </cell>
          <cell r="N12">
            <v>500000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2026NE000410</v>
          </cell>
          <cell r="G13">
            <v>46024</v>
          </cell>
          <cell r="H13">
            <v>10327177.539999999</v>
          </cell>
          <cell r="I13" t="str">
            <v>2026OB014937</v>
          </cell>
          <cell r="J13">
            <v>46086</v>
          </cell>
          <cell r="N13">
            <v>803224.92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2026NE000410</v>
          </cell>
          <cell r="G14">
            <v>46024</v>
          </cell>
          <cell r="H14">
            <v>10327177.539999999</v>
          </cell>
          <cell r="I14" t="str">
            <v>2026OB18990</v>
          </cell>
          <cell r="J14">
            <v>46101</v>
          </cell>
          <cell r="N14">
            <v>344239.25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EA92-6A5A-47C3-8783-8265D84CF8DE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2026NE001661</v>
      </c>
      <c r="D2" s="4">
        <f>IF('[1]TCE - ANEXO V - REC. Preencher'!G10="","",'[1]TCE - ANEXO V - REC. Preencher'!G10)</f>
        <v>46024</v>
      </c>
      <c r="E2" s="5">
        <f>'[1]TCE - ANEXO V - REC. Preencher'!H10</f>
        <v>835211.67</v>
      </c>
      <c r="F2" s="3" t="str">
        <f>'[1]TCE - ANEXO V - REC. Preencher'!I10</f>
        <v>2026OB020671</v>
      </c>
      <c r="G2" s="4">
        <f>IF('[1]TCE - ANEXO V - REC. Preencher'!J10="","",'[1]TCE - ANEXO V - REC. Preencher'!J10)</f>
        <v>46092</v>
      </c>
      <c r="H2" s="5">
        <f>'[1]TCE - ANEXO V - REC. Preencher'!N10</f>
        <v>185329.85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2026NE000413</v>
      </c>
      <c r="D3" s="4">
        <f>IF('[1]TCE - ANEXO V - REC. Preencher'!G11="","",'[1]TCE - ANEXO V - REC. Preencher'!G11)</f>
        <v>46024</v>
      </c>
      <c r="E3" s="5">
        <f>'[1]TCE - ANEXO V - REC. Preencher'!H11</f>
        <v>263355.76</v>
      </c>
      <c r="F3" s="3" t="str">
        <f>'[1]TCE - ANEXO V - REC. Preencher'!I11</f>
        <v>2026OB015035</v>
      </c>
      <c r="G3" s="4">
        <f>IF('[1]TCE - ANEXO V - REC. Preencher'!J11="","",'[1]TCE - ANEXO V - REC. Preencher'!J11)</f>
        <v>46086</v>
      </c>
      <c r="H3" s="5">
        <f>'[1]TCE - ANEXO V - REC. Preencher'!N11</f>
        <v>29261.75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2026NE000411</v>
      </c>
      <c r="D4" s="4">
        <f>IF('[1]TCE - ANEXO V - REC. Preencher'!G12="","",'[1]TCE - ANEXO V - REC. Preencher'!G12)</f>
        <v>46024</v>
      </c>
      <c r="E4" s="5">
        <f>'[1]TCE - ANEXO V - REC. Preencher'!H12</f>
        <v>4500000.01</v>
      </c>
      <c r="F4" s="3" t="str">
        <f>'[1]TCE - ANEXO V - REC. Preencher'!I12</f>
        <v>2026OB016145</v>
      </c>
      <c r="G4" s="4">
        <f>IF('[1]TCE - ANEXO V - REC. Preencher'!J12="","",'[1]TCE - ANEXO V - REC. Preencher'!J12)</f>
        <v>46086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2026NE000410</v>
      </c>
      <c r="D5" s="4">
        <f>IF('[1]TCE - ANEXO V - REC. Preencher'!G13="","",'[1]TCE - ANEXO V - REC. Preencher'!G13)</f>
        <v>46024</v>
      </c>
      <c r="E5" s="5">
        <f>'[1]TCE - ANEXO V - REC. Preencher'!H13</f>
        <v>10327177.539999999</v>
      </c>
      <c r="F5" s="3" t="str">
        <f>'[1]TCE - ANEXO V - REC. Preencher'!I13</f>
        <v>2026OB014937</v>
      </c>
      <c r="G5" s="4">
        <f>IF('[1]TCE - ANEXO V - REC. Preencher'!J13="","",'[1]TCE - ANEXO V - REC. Preencher'!J13)</f>
        <v>46086</v>
      </c>
      <c r="H5" s="5">
        <f>'[1]TCE - ANEXO V - REC. Preencher'!N13</f>
        <v>803224.92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2026NE000410</v>
      </c>
      <c r="D6" s="4">
        <f>IF('[1]TCE - ANEXO V - REC. Preencher'!G14="","",'[1]TCE - ANEXO V - REC. Preencher'!G14)</f>
        <v>46024</v>
      </c>
      <c r="E6" s="5">
        <f>'[1]TCE - ANEXO V - REC. Preencher'!H14</f>
        <v>10327177.539999999</v>
      </c>
      <c r="F6" s="3" t="str">
        <f>'[1]TCE - ANEXO V - REC. Preencher'!I14</f>
        <v>2026OB18990</v>
      </c>
      <c r="G6" s="4">
        <f>IF('[1]TCE - ANEXO V - REC. Preencher'!J14="","",'[1]TCE - ANEXO V - REC. Preencher'!J14)</f>
        <v>46101</v>
      </c>
      <c r="H6" s="5">
        <f>'[1]TCE - ANEXO V - REC. Preencher'!N14</f>
        <v>344239.25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2026-04-23T14:59:56Z</dcterms:created>
  <dcterms:modified xsi:type="dcterms:W3CDTF">2026-04-23T15:00:15Z</dcterms:modified>
</cp:coreProperties>
</file>