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COORDENAÇÃO - PRESTAÇÃO DE CONTAS\16. UPA SÃO LOURENÇO DA MATA\2026\03. MARÇO\08. ARQUIVOS SEI\14.4 ARQUIVOS EXCEL PUBLICAÇAO\"/>
    </mc:Choice>
  </mc:AlternateContent>
  <bookViews>
    <workbookView xWindow="0" yWindow="0" windowWidth="19200" windowHeight="66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AB5000" i="1" s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AB4997" i="1" s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AB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AB4968" i="1" s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V4966" i="1" s="1"/>
  <c r="T4966" i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AB4960" i="1" s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M4927" i="1" s="1"/>
  <c r="AB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AB4922" i="1" s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S4911" i="1" s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AB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S4901" i="1" s="1"/>
  <c r="AB4901" i="1" s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V4900" i="1" s="1"/>
  <c r="T4900" i="1"/>
  <c r="R4900" i="1"/>
  <c r="S4900" i="1" s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S4882" i="1" s="1"/>
  <c r="Q4882" i="1"/>
  <c r="P4882" i="1"/>
  <c r="O4882" i="1"/>
  <c r="N4882" i="1"/>
  <c r="M4882" i="1"/>
  <c r="AB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R4877" i="1"/>
  <c r="S4877" i="1" s="1"/>
  <c r="Q4877" i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V4873" i="1" s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S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O4860" i="1"/>
  <c r="N4860" i="1"/>
  <c r="P4860" i="1" s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V4857" i="1" s="1"/>
  <c r="T4857" i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P4855" i="1" s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R4850" i="1"/>
  <c r="S4850" i="1" s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V4849" i="1" s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R4844" i="1"/>
  <c r="S4844" i="1" s="1"/>
  <c r="Q4844" i="1"/>
  <c r="P4844" i="1"/>
  <c r="O4844" i="1"/>
  <c r="N4844" i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V4836" i="1" s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P4810" i="1" s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AB4795" i="1" s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M4785" i="1" s="1"/>
  <c r="AB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S4740" i="1" s="1"/>
  <c r="Q4740" i="1"/>
  <c r="P4740" i="1"/>
  <c r="O4740" i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AB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AB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S4692" i="1" s="1"/>
  <c r="AB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AB4673" i="1" s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O4671" i="1"/>
  <c r="N4671" i="1"/>
  <c r="P4671" i="1" s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V4670" i="1" s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S4655" i="1" s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AB4633" i="1" s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AB4609" i="1" s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AB4587" i="1" s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AB4407" i="1" s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V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V4341" i="1" s="1"/>
  <c r="T4341" i="1"/>
  <c r="R4341" i="1"/>
  <c r="Q4341" i="1"/>
  <c r="S4341" i="1" s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V4309" i="1" s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V4293" i="1"/>
  <c r="U4293" i="1"/>
  <c r="T4293" i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V4207" i="1"/>
  <c r="U4207" i="1"/>
  <c r="T4207" i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AB4164" i="1" s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AB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AB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AB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AB4087" i="1" s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P4071" i="1" s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AB4055" i="1" s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AB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AB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AB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AB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V3885" i="1"/>
  <c r="U3885" i="1"/>
  <c r="T3885" i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AB3864" i="1" s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P3838" i="1" s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P3806" i="1" s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V3704" i="1" s="1"/>
  <c r="T3704" i="1"/>
  <c r="R3704" i="1"/>
  <c r="Q3704" i="1"/>
  <c r="S3704" i="1" s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AB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M3695" i="1"/>
  <c r="AB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P3693" i="1"/>
  <c r="O3693" i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V3676" i="1" s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AB3639" i="1" s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AB3623" i="1" s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AB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AB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V3496" i="1" s="1"/>
  <c r="T3496" i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AB3445" i="1" s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S3238" i="1"/>
  <c r="R3238" i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S3218" i="1"/>
  <c r="R3218" i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AB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AB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AB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AB3189" i="1" s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B3187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B3181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O3151" i="1"/>
  <c r="N3151" i="1"/>
  <c r="P3151" i="1" s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Q3135" i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O3129" i="1"/>
  <c r="N3129" i="1"/>
  <c r="P3129" i="1" s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AB3107" i="1" s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M3073" i="1" s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S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AB3051" i="1" s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AB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M3031" i="1"/>
  <c r="AB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AB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AB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AB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AB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M2898" i="1" s="1"/>
  <c r="AB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AB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V2846" i="1" s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AB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AB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R2807" i="1"/>
  <c r="S2807" i="1" s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AB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R2799" i="1"/>
  <c r="S2799" i="1" s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S2791" i="1" s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V2782" i="1" s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V2774" i="1" s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AB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AB2763" i="1" s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M2700" i="1" s="1"/>
  <c r="AB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K2626" i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V2499" i="1" s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AB2497" i="1" s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V2493" i="1" s="1"/>
  <c r="T2493" i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AB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M2434" i="1" s="1"/>
  <c r="K2434" i="1"/>
  <c r="J2434" i="1"/>
  <c r="AB2434" i="1" s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AB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M2268" i="1" s="1"/>
  <c r="AB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R2217" i="1"/>
  <c r="S2217" i="1" s="1"/>
  <c r="Q2217" i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R2216" i="1"/>
  <c r="S2216" i="1" s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S2208" i="1" s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S2200" i="1" s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R2193" i="1"/>
  <c r="S2193" i="1" s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AB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R2185" i="1"/>
  <c r="S2185" i="1" s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R2176" i="1"/>
  <c r="S2176" i="1" s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AB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S2169" i="1" s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P2162" i="1" s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R2160" i="1"/>
  <c r="S2160" i="1" s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M2155" i="1" s="1"/>
  <c r="AB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P2154" i="1" s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S2153" i="1" s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R2152" i="1"/>
  <c r="S2152" i="1" s="1"/>
  <c r="Q2152" i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AB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S2144" i="1" s="1"/>
  <c r="Q2144" i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S2138" i="1" s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S2137" i="1" s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AB2133" i="1" s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R2120" i="1"/>
  <c r="S2120" i="1" s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M2116" i="1" s="1"/>
  <c r="AB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P2115" i="1" s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V2113" i="1" s="1"/>
  <c r="T2113" i="1"/>
  <c r="R2113" i="1"/>
  <c r="S2113" i="1" s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AB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P2107" i="1" s="1"/>
  <c r="AB2107" i="1" s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V2101" i="1"/>
  <c r="U2101" i="1"/>
  <c r="T2101" i="1"/>
  <c r="R2101" i="1"/>
  <c r="S2101" i="1" s="1"/>
  <c r="Q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AB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Q2064" i="1"/>
  <c r="S2064" i="1" s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AB2047" i="1" s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AB2031" i="1" s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M2028" i="1" s="1"/>
  <c r="AB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P2011" i="1" s="1"/>
  <c r="N2011" i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AB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AB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AB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M1940" i="1" s="1"/>
  <c r="AB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M1932" i="1" s="1"/>
  <c r="AB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M1924" i="1" s="1"/>
  <c r="AB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S1913" i="1"/>
  <c r="R1913" i="1"/>
  <c r="Q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AB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S1864" i="1" s="1"/>
  <c r="Q1864" i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AB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M1828" i="1" s="1"/>
  <c r="AB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S1824" i="1" s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AB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S1736" i="1" s="1"/>
  <c r="Q1736" i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S1720" i="1" s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AB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AB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AB1391" i="1" s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AB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AB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AB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AB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AB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AB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AB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N1230" i="1"/>
  <c r="P1230" i="1" s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B1206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AB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AB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M1150" i="1" s="1"/>
  <c r="K1150" i="1"/>
  <c r="J1150" i="1"/>
  <c r="AB1150" i="1" s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V1137" i="1" s="1"/>
  <c r="T1137" i="1"/>
  <c r="S1137" i="1"/>
  <c r="R1137" i="1"/>
  <c r="Q1137" i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V1135" i="1" s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R1125" i="1"/>
  <c r="Q1125" i="1"/>
  <c r="S1125" i="1" s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S1103" i="1" s="1"/>
  <c r="AB1103" i="1" s="1"/>
  <c r="Q1103" i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AB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AB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AB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AB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AB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AB1032" i="1" s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AB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AB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AB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AB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AB993" i="1" s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AB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AB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AB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AB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AB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AB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AB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AB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AB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L917" i="1"/>
  <c r="M917" i="1" s="1"/>
  <c r="K917" i="1"/>
  <c r="J917" i="1"/>
  <c r="AB917" i="1" s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AB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M909" i="1" s="1"/>
  <c r="K909" i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AB904" i="1" s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AB902" i="1" s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AB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L877" i="1"/>
  <c r="M877" i="1" s="1"/>
  <c r="K877" i="1"/>
  <c r="J877" i="1"/>
  <c r="AB877" i="1" s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P869" i="1" s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S868" i="1" s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M862" i="1" s="1"/>
  <c r="K862" i="1"/>
  <c r="J862" i="1"/>
  <c r="I862" i="1"/>
  <c r="AB862" i="1" s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P861" i="1" s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S860" i="1" s="1"/>
  <c r="Q860" i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AB856" i="1" s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AB854" i="1" s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AB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M818" i="1"/>
  <c r="AB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O814" i="1"/>
  <c r="P814" i="1" s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R813" i="1"/>
  <c r="S813" i="1" s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AB781" i="1" s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AB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V758" i="1" s="1"/>
  <c r="T758" i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AB749" i="1" s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AB741" i="1" s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AB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AB725" i="1" s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AB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AB709" i="1" s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AB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AB685" i="1" s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AB679" i="1" s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AB677" i="1" s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B650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AB635" i="1" s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AB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AB611" i="1" s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AB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P601" i="1" s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O578" i="1"/>
  <c r="N578" i="1"/>
  <c r="P578" i="1" s="1"/>
  <c r="AB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S576" i="1" s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/>
  <c r="AB570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P563" i="1" s="1"/>
  <c r="N563" i="1"/>
  <c r="L563" i="1"/>
  <c r="M563" i="1" s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S562" i="1" s="1"/>
  <c r="AB562" i="1" s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AB554" i="1" s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P547" i="1" s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O546" i="1"/>
  <c r="P546" i="1" s="1"/>
  <c r="AB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P538" i="1" s="1"/>
  <c r="N538" i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P531" i="1" s="1"/>
  <c r="N531" i="1"/>
  <c r="L531" i="1"/>
  <c r="M531" i="1" s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S530" i="1" s="1"/>
  <c r="AB530" i="1" s="1"/>
  <c r="Q530" i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V529" i="1" s="1"/>
  <c r="T529" i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S522" i="1" s="1"/>
  <c r="Q522" i="1"/>
  <c r="O522" i="1"/>
  <c r="P522" i="1" s="1"/>
  <c r="AB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V521" i="1" s="1"/>
  <c r="T521" i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S514" i="1" s="1"/>
  <c r="Q514" i="1"/>
  <c r="O514" i="1"/>
  <c r="P514" i="1" s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V513" i="1" s="1"/>
  <c r="T513" i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M507" i="1" s="1"/>
  <c r="AB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N506" i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V505" i="1" s="1"/>
  <c r="T505" i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AB498" i="1" s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T490" i="1"/>
  <c r="V490" i="1" s="1"/>
  <c r="R490" i="1"/>
  <c r="Q490" i="1"/>
  <c r="S490" i="1" s="1"/>
  <c r="O490" i="1"/>
  <c r="N490" i="1"/>
  <c r="P490" i="1" s="1"/>
  <c r="AB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O489" i="1"/>
  <c r="P489" i="1" s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V486" i="1" s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O481" i="1"/>
  <c r="P481" i="1" s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V470" i="1" s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V454" i="1" s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P453" i="1"/>
  <c r="O453" i="1"/>
  <c r="N453" i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N447" i="1"/>
  <c r="P447" i="1" s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R446" i="1"/>
  <c r="S446" i="1" s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P432" i="1" s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M425" i="1" s="1"/>
  <c r="K425" i="1"/>
  <c r="J425" i="1"/>
  <c r="I425" i="1"/>
  <c r="AB425" i="1" s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AB418" i="1" s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AB410" i="1" s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M409" i="1" s="1"/>
  <c r="K409" i="1"/>
  <c r="J409" i="1"/>
  <c r="I409" i="1"/>
  <c r="AB409" i="1" s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P408" i="1" s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M401" i="1" s="1"/>
  <c r="K401" i="1"/>
  <c r="J401" i="1"/>
  <c r="I401" i="1"/>
  <c r="AB401" i="1" s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P398" i="1"/>
  <c r="O398" i="1"/>
  <c r="N398" i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S391" i="1" s="1"/>
  <c r="Q391" i="1"/>
  <c r="O391" i="1"/>
  <c r="P391" i="1" s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S390" i="1" s="1"/>
  <c r="Q390" i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S382" i="1" s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AB354" i="1" s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M337" i="1" s="1"/>
  <c r="AB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S334" i="1" s="1"/>
  <c r="Q334" i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V318" i="1" s="1"/>
  <c r="T318" i="1"/>
  <c r="R318" i="1"/>
  <c r="S318" i="1" s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AB290" i="1" s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P288" i="1" s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P270" i="1"/>
  <c r="O270" i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AB266" i="1" s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V262" i="1" s="1"/>
  <c r="T262" i="1"/>
  <c r="R262" i="1"/>
  <c r="S262" i="1" s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V254" i="1" s="1"/>
  <c r="T254" i="1"/>
  <c r="R254" i="1"/>
  <c r="S254" i="1" s="1"/>
  <c r="Q254" i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Z250" i="1" s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AB250" i="1" s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P240" i="1" s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R238" i="1"/>
  <c r="S238" i="1" s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Z234" i="1" s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AB234" i="1" s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P232" i="1" s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S231" i="1" s="1"/>
  <c r="Q231" i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V230" i="1" s="1"/>
  <c r="T230" i="1"/>
  <c r="R230" i="1"/>
  <c r="S230" i="1" s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P223" i="1" s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V222" i="1" s="1"/>
  <c r="T222" i="1"/>
  <c r="R222" i="1"/>
  <c r="S222" i="1" s="1"/>
  <c r="Q222" i="1"/>
  <c r="P222" i="1"/>
  <c r="O222" i="1"/>
  <c r="N222" i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V213" i="1" s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K209" i="1"/>
  <c r="J209" i="1"/>
  <c r="I209" i="1"/>
  <c r="AB209" i="1" s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O192" i="1"/>
  <c r="P192" i="1" s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M169" i="1" s="1"/>
  <c r="K169" i="1"/>
  <c r="J169" i="1"/>
  <c r="I169" i="1"/>
  <c r="AB169" i="1" s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I145" i="1"/>
  <c r="AB145" i="1" s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M113" i="1" s="1"/>
  <c r="K113" i="1"/>
  <c r="J113" i="1"/>
  <c r="I113" i="1"/>
  <c r="AB113" i="1" s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V110" i="1" s="1"/>
  <c r="T110" i="1"/>
  <c r="R110" i="1"/>
  <c r="S110" i="1" s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V102" i="1" s="1"/>
  <c r="T102" i="1"/>
  <c r="R102" i="1"/>
  <c r="S102" i="1" s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V94" i="1" s="1"/>
  <c r="T94" i="1"/>
  <c r="R94" i="1"/>
  <c r="S94" i="1" s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S88" i="1" s="1"/>
  <c r="Q88" i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R86" i="1"/>
  <c r="S86" i="1" s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AB83" i="1" s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S80" i="1" s="1"/>
  <c r="Q80" i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Z78" i="1"/>
  <c r="Y78" i="1"/>
  <c r="X78" i="1"/>
  <c r="W78" i="1"/>
  <c r="U78" i="1"/>
  <c r="V78" i="1" s="1"/>
  <c r="T78" i="1"/>
  <c r="R78" i="1"/>
  <c r="S78" i="1" s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M73" i="1" s="1"/>
  <c r="K73" i="1"/>
  <c r="J73" i="1"/>
  <c r="I73" i="1"/>
  <c r="AB73" i="1" s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AB72" i="1" s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V70" i="1" s="1"/>
  <c r="T70" i="1"/>
  <c r="R70" i="1"/>
  <c r="S70" i="1" s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AB67" i="1" s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V61" i="1" s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S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V58" i="1"/>
  <c r="U58" i="1"/>
  <c r="T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R50" i="1"/>
  <c r="Q50" i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R49" i="1"/>
  <c r="Q49" i="1"/>
  <c r="S49" i="1" s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P48" i="1"/>
  <c r="AB48" i="1" s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V46" i="1" s="1"/>
  <c r="T46" i="1"/>
  <c r="R46" i="1"/>
  <c r="S46" i="1" s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V45" i="1" s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AB42" i="1" s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V38" i="1"/>
  <c r="U38" i="1"/>
  <c r="T38" i="1"/>
  <c r="R38" i="1"/>
  <c r="S38" i="1" s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V37" i="1" s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AB34" i="1" s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R33" i="1"/>
  <c r="Q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V30" i="1" s="1"/>
  <c r="T30" i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AB27" i="1" s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4" i="1" l="1"/>
  <c r="AB6" i="1"/>
  <c r="AB8" i="1"/>
  <c r="AB52" i="1"/>
  <c r="AB12" i="1"/>
  <c r="AB14" i="1"/>
  <c r="AB18" i="1"/>
  <c r="AB19" i="1"/>
  <c r="AB17" i="1"/>
  <c r="AB23" i="1"/>
  <c r="AB3" i="1"/>
  <c r="AB10" i="1"/>
  <c r="AB11" i="1"/>
  <c r="AB21" i="1"/>
  <c r="AB9" i="1"/>
  <c r="AB20" i="1"/>
  <c r="AB22" i="1"/>
  <c r="AB36" i="1"/>
  <c r="AB40" i="1"/>
  <c r="AB13" i="1"/>
  <c r="AB30" i="1"/>
  <c r="P35" i="1"/>
  <c r="Z51" i="1"/>
  <c r="AB53" i="1"/>
  <c r="AB54" i="1"/>
  <c r="Z61" i="1"/>
  <c r="AB68" i="1"/>
  <c r="AB84" i="1"/>
  <c r="AB107" i="1"/>
  <c r="AB119" i="1"/>
  <c r="AB122" i="1"/>
  <c r="AB125" i="1"/>
  <c r="AB132" i="1"/>
  <c r="AB139" i="1"/>
  <c r="AB154" i="1"/>
  <c r="AB157" i="1"/>
  <c r="AB164" i="1"/>
  <c r="AB171" i="1"/>
  <c r="AB177" i="1"/>
  <c r="AB186" i="1"/>
  <c r="AB189" i="1"/>
  <c r="AB196" i="1"/>
  <c r="AB203" i="1"/>
  <c r="AB215" i="1"/>
  <c r="AB218" i="1"/>
  <c r="AB233" i="1"/>
  <c r="AB242" i="1"/>
  <c r="AB260" i="1"/>
  <c r="AB285" i="1"/>
  <c r="AB286" i="1"/>
  <c r="AB287" i="1"/>
  <c r="AB289" i="1"/>
  <c r="AB304" i="1"/>
  <c r="AB306" i="1"/>
  <c r="AB324" i="1"/>
  <c r="AB349" i="1"/>
  <c r="AB350" i="1"/>
  <c r="AB361" i="1"/>
  <c r="AB370" i="1"/>
  <c r="AB388" i="1"/>
  <c r="AB413" i="1"/>
  <c r="AB414" i="1"/>
  <c r="AB434" i="1"/>
  <c r="AB55" i="1"/>
  <c r="AB62" i="1"/>
  <c r="AB63" i="1"/>
  <c r="AB111" i="1"/>
  <c r="AB118" i="1"/>
  <c r="AB120" i="1"/>
  <c r="AB150" i="1"/>
  <c r="AB151" i="1"/>
  <c r="AB152" i="1"/>
  <c r="AB182" i="1"/>
  <c r="AB183" i="1"/>
  <c r="AB184" i="1"/>
  <c r="AB214" i="1"/>
  <c r="AB216" i="1"/>
  <c r="AB240" i="1"/>
  <c r="AB245" i="1"/>
  <c r="AB246" i="1"/>
  <c r="AB247" i="1"/>
  <c r="AB249" i="1"/>
  <c r="AB264" i="1"/>
  <c r="AB309" i="1"/>
  <c r="AB310" i="1"/>
  <c r="AB311" i="1"/>
  <c r="AB313" i="1"/>
  <c r="AB328" i="1"/>
  <c r="AB351" i="1"/>
  <c r="AB363" i="1"/>
  <c r="AB368" i="1"/>
  <c r="AB373" i="1"/>
  <c r="AB375" i="1"/>
  <c r="AB385" i="1"/>
  <c r="AB392" i="1"/>
  <c r="AB394" i="1"/>
  <c r="AB412" i="1"/>
  <c r="AB427" i="1"/>
  <c r="AB437" i="1"/>
  <c r="AB438" i="1"/>
  <c r="M28" i="1"/>
  <c r="AB28" i="1" s="1"/>
  <c r="AB31" i="1"/>
  <c r="P33" i="1"/>
  <c r="AB33" i="1" s="1"/>
  <c r="Z37" i="1"/>
  <c r="AB37" i="1" s="1"/>
  <c r="P43" i="1"/>
  <c r="Z45" i="1"/>
  <c r="AB45" i="1" s="1"/>
  <c r="P49" i="1"/>
  <c r="AB49" i="1" s="1"/>
  <c r="S50" i="1"/>
  <c r="V57" i="1"/>
  <c r="AB57" i="1" s="1"/>
  <c r="P59" i="1"/>
  <c r="AB61" i="1"/>
  <c r="AB91" i="1"/>
  <c r="AB97" i="1"/>
  <c r="AB103" i="1"/>
  <c r="AB110" i="1"/>
  <c r="AB114" i="1"/>
  <c r="AB117" i="1"/>
  <c r="AB124" i="1"/>
  <c r="AB131" i="1"/>
  <c r="AB137" i="1"/>
  <c r="AB146" i="1"/>
  <c r="AB149" i="1"/>
  <c r="AB156" i="1"/>
  <c r="AB163" i="1"/>
  <c r="AB178" i="1"/>
  <c r="AB181" i="1"/>
  <c r="AB188" i="1"/>
  <c r="AB195" i="1"/>
  <c r="AB201" i="1"/>
  <c r="AB207" i="1"/>
  <c r="AB210" i="1"/>
  <c r="AB220" i="1"/>
  <c r="AB226" i="1"/>
  <c r="AB271" i="1"/>
  <c r="AB273" i="1"/>
  <c r="AB397" i="1"/>
  <c r="AB416" i="1"/>
  <c r="AB439" i="1"/>
  <c r="AB38" i="1"/>
  <c r="AB46" i="1"/>
  <c r="AB51" i="1"/>
  <c r="AB89" i="1"/>
  <c r="AB95" i="1"/>
  <c r="AB102" i="1"/>
  <c r="AB106" i="1"/>
  <c r="AB109" i="1"/>
  <c r="AB112" i="1"/>
  <c r="AB142" i="1"/>
  <c r="AB143" i="1"/>
  <c r="AB144" i="1"/>
  <c r="AB174" i="1"/>
  <c r="AB175" i="1"/>
  <c r="AB176" i="1"/>
  <c r="AB206" i="1"/>
  <c r="AB208" i="1"/>
  <c r="AB229" i="1"/>
  <c r="AB230" i="1"/>
  <c r="AB231" i="1"/>
  <c r="AB268" i="1"/>
  <c r="AB283" i="1"/>
  <c r="AB293" i="1"/>
  <c r="AB294" i="1"/>
  <c r="AB295" i="1"/>
  <c r="AB297" i="1"/>
  <c r="AB312" i="1"/>
  <c r="AB314" i="1"/>
  <c r="AB332" i="1"/>
  <c r="AB347" i="1"/>
  <c r="AB357" i="1"/>
  <c r="AB358" i="1"/>
  <c r="AB369" i="1"/>
  <c r="AB378" i="1"/>
  <c r="AB396" i="1"/>
  <c r="AB411" i="1"/>
  <c r="AB421" i="1"/>
  <c r="AB422" i="1"/>
  <c r="AB423" i="1"/>
  <c r="AB433" i="1"/>
  <c r="AB442" i="1"/>
  <c r="M26" i="1"/>
  <c r="AB26" i="1" s="1"/>
  <c r="S32" i="1"/>
  <c r="AB32" i="1" s="1"/>
  <c r="S33" i="1"/>
  <c r="AB47" i="1"/>
  <c r="AB71" i="1"/>
  <c r="AB75" i="1"/>
  <c r="AB81" i="1"/>
  <c r="AB87" i="1"/>
  <c r="AB94" i="1"/>
  <c r="AB98" i="1"/>
  <c r="AB101" i="1"/>
  <c r="AB104" i="1"/>
  <c r="AB116" i="1"/>
  <c r="AB123" i="1"/>
  <c r="AB129" i="1"/>
  <c r="AB138" i="1"/>
  <c r="AB141" i="1"/>
  <c r="AB148" i="1"/>
  <c r="AB155" i="1"/>
  <c r="AB161" i="1"/>
  <c r="AB170" i="1"/>
  <c r="AB173" i="1"/>
  <c r="AB180" i="1"/>
  <c r="AB187" i="1"/>
  <c r="AB193" i="1"/>
  <c r="AB199" i="1"/>
  <c r="AB202" i="1"/>
  <c r="AB205" i="1"/>
  <c r="AB212" i="1"/>
  <c r="AB219" i="1"/>
  <c r="AB224" i="1"/>
  <c r="AB253" i="1"/>
  <c r="AB255" i="1"/>
  <c r="AB257" i="1"/>
  <c r="AB272" i="1"/>
  <c r="AB307" i="1"/>
  <c r="AB317" i="1"/>
  <c r="AB318" i="1"/>
  <c r="AB319" i="1"/>
  <c r="AB321" i="1"/>
  <c r="AB336" i="1"/>
  <c r="AB338" i="1"/>
  <c r="AB356" i="1"/>
  <c r="AB359" i="1"/>
  <c r="AB371" i="1"/>
  <c r="AB376" i="1"/>
  <c r="AB382" i="1"/>
  <c r="AB383" i="1"/>
  <c r="AB393" i="1"/>
  <c r="AB400" i="1"/>
  <c r="AB402" i="1"/>
  <c r="AB420" i="1"/>
  <c r="AB435" i="1"/>
  <c r="AB440" i="1"/>
  <c r="AB39" i="1"/>
  <c r="AB70" i="1"/>
  <c r="AB90" i="1"/>
  <c r="AB93" i="1"/>
  <c r="AB96" i="1"/>
  <c r="AB136" i="1"/>
  <c r="AB167" i="1"/>
  <c r="AB168" i="1"/>
  <c r="AB225" i="1"/>
  <c r="AB252" i="1"/>
  <c r="AB267" i="1"/>
  <c r="AB277" i="1"/>
  <c r="AB278" i="1"/>
  <c r="AB279" i="1"/>
  <c r="AB281" i="1"/>
  <c r="AB298" i="1"/>
  <c r="AB331" i="1"/>
  <c r="AB341" i="1"/>
  <c r="AB342" i="1"/>
  <c r="AB345" i="1"/>
  <c r="AB353" i="1"/>
  <c r="AB362" i="1"/>
  <c r="AB380" i="1"/>
  <c r="AB395" i="1"/>
  <c r="AB405" i="1"/>
  <c r="AB406" i="1"/>
  <c r="AB407" i="1"/>
  <c r="AB417" i="1"/>
  <c r="AB424" i="1"/>
  <c r="AB426" i="1"/>
  <c r="AB444" i="1"/>
  <c r="V33" i="1"/>
  <c r="M35" i="1"/>
  <c r="AB35" i="1" s="1"/>
  <c r="AB43" i="1"/>
  <c r="M44" i="1"/>
  <c r="AB44" i="1" s="1"/>
  <c r="V49" i="1"/>
  <c r="M50" i="1"/>
  <c r="AB50" i="1" s="1"/>
  <c r="S58" i="1"/>
  <c r="AB58" i="1" s="1"/>
  <c r="AB59" i="1"/>
  <c r="M60" i="1"/>
  <c r="AB60" i="1" s="1"/>
  <c r="AB66" i="1"/>
  <c r="AB69" i="1"/>
  <c r="AB78" i="1"/>
  <c r="AB82" i="1"/>
  <c r="AB85" i="1"/>
  <c r="AB88" i="1"/>
  <c r="AB100" i="1"/>
  <c r="AB115" i="1"/>
  <c r="AB121" i="1"/>
  <c r="AB130" i="1"/>
  <c r="AB133" i="1"/>
  <c r="AB135" i="1"/>
  <c r="AB140" i="1"/>
  <c r="AB147" i="1"/>
  <c r="AB153" i="1"/>
  <c r="AB162" i="1"/>
  <c r="AB165" i="1"/>
  <c r="AB172" i="1"/>
  <c r="AB179" i="1"/>
  <c r="AB185" i="1"/>
  <c r="AB194" i="1"/>
  <c r="AB197" i="1"/>
  <c r="AB204" i="1"/>
  <c r="AB211" i="1"/>
  <c r="AB217" i="1"/>
  <c r="AB232" i="1"/>
  <c r="AB237" i="1"/>
  <c r="AB238" i="1"/>
  <c r="AB239" i="1"/>
  <c r="AB241" i="1"/>
  <c r="AB256" i="1"/>
  <c r="AB258" i="1"/>
  <c r="AB296" i="1"/>
  <c r="AB301" i="1"/>
  <c r="AB302" i="1"/>
  <c r="AB303" i="1"/>
  <c r="AB305" i="1"/>
  <c r="AB320" i="1"/>
  <c r="AB322" i="1"/>
  <c r="AB343" i="1"/>
  <c r="AB355" i="1"/>
  <c r="AB365" i="1"/>
  <c r="AB366" i="1"/>
  <c r="AB367" i="1"/>
  <c r="AB377" i="1"/>
  <c r="AB384" i="1"/>
  <c r="AB386" i="1"/>
  <c r="AB404" i="1"/>
  <c r="AB419" i="1"/>
  <c r="AB429" i="1"/>
  <c r="AB430" i="1"/>
  <c r="AB431" i="1"/>
  <c r="AB441" i="1"/>
  <c r="AB458" i="1"/>
  <c r="P25" i="1"/>
  <c r="AB25" i="1" s="1"/>
  <c r="AB29" i="1"/>
  <c r="Z29" i="1"/>
  <c r="AB74" i="1"/>
  <c r="AB80" i="1"/>
  <c r="AB127" i="1"/>
  <c r="AB159" i="1"/>
  <c r="AB191" i="1"/>
  <c r="AB261" i="1"/>
  <c r="AB262" i="1"/>
  <c r="AB263" i="1"/>
  <c r="AB265" i="1"/>
  <c r="AB280" i="1"/>
  <c r="AB282" i="1"/>
  <c r="AB300" i="1"/>
  <c r="AB315" i="1"/>
  <c r="AB327" i="1"/>
  <c r="AB329" i="1"/>
  <c r="AB455" i="1"/>
  <c r="S449" i="1"/>
  <c r="AB449" i="1" s="1"/>
  <c r="S451" i="1"/>
  <c r="AB451" i="1" s="1"/>
  <c r="Z454" i="1"/>
  <c r="P458" i="1"/>
  <c r="AB464" i="1"/>
  <c r="AB496" i="1"/>
  <c r="AB511" i="1"/>
  <c r="AB512" i="1"/>
  <c r="AB513" i="1"/>
  <c r="AB525" i="1"/>
  <c r="AB534" i="1"/>
  <c r="AB548" i="1"/>
  <c r="AB574" i="1"/>
  <c r="AB581" i="1"/>
  <c r="AB585" i="1"/>
  <c r="AB592" i="1"/>
  <c r="AB599" i="1"/>
  <c r="AB606" i="1"/>
  <c r="AB623" i="1"/>
  <c r="AB740" i="1"/>
  <c r="AB779" i="1"/>
  <c r="AB785" i="1"/>
  <c r="AB789" i="1"/>
  <c r="V791" i="1"/>
  <c r="P793" i="1"/>
  <c r="Z803" i="1"/>
  <c r="AB448" i="1"/>
  <c r="AB454" i="1"/>
  <c r="AB463" i="1"/>
  <c r="AB471" i="1"/>
  <c r="AB479" i="1"/>
  <c r="AB487" i="1"/>
  <c r="AB497" i="1"/>
  <c r="AB500" i="1"/>
  <c r="AB510" i="1"/>
  <c r="AB524" i="1"/>
  <c r="AB565" i="1"/>
  <c r="AB584" i="1"/>
  <c r="AB598" i="1"/>
  <c r="AB644" i="1"/>
  <c r="AB660" i="1"/>
  <c r="AB661" i="1"/>
  <c r="AB681" i="1"/>
  <c r="AB686" i="1"/>
  <c r="AB697" i="1"/>
  <c r="AB702" i="1"/>
  <c r="AB713" i="1"/>
  <c r="AB718" i="1"/>
  <c r="AB729" i="1"/>
  <c r="AB734" i="1"/>
  <c r="AB743" i="1"/>
  <c r="AB751" i="1"/>
  <c r="P761" i="1"/>
  <c r="P769" i="1"/>
  <c r="S784" i="1"/>
  <c r="AB784" i="1" s="1"/>
  <c r="M786" i="1"/>
  <c r="AB786" i="1" s="1"/>
  <c r="AB807" i="1"/>
  <c r="AB816" i="1"/>
  <c r="AB472" i="1"/>
  <c r="AB480" i="1"/>
  <c r="AB488" i="1"/>
  <c r="AB494" i="1"/>
  <c r="AB503" i="1"/>
  <c r="AB504" i="1"/>
  <c r="AB505" i="1"/>
  <c r="AB541" i="1"/>
  <c r="AB550" i="1"/>
  <c r="AB564" i="1"/>
  <c r="AB590" i="1"/>
  <c r="AB603" i="1"/>
  <c r="AB619" i="1"/>
  <c r="AB629" i="1"/>
  <c r="AB633" i="1"/>
  <c r="AB638" i="1"/>
  <c r="AB645" i="1"/>
  <c r="AB649" i="1"/>
  <c r="AB654" i="1"/>
  <c r="AB670" i="1"/>
  <c r="AB680" i="1"/>
  <c r="AB696" i="1"/>
  <c r="AB712" i="1"/>
  <c r="M714" i="1"/>
  <c r="AB714" i="1" s="1"/>
  <c r="V719" i="1"/>
  <c r="AB719" i="1" s="1"/>
  <c r="P721" i="1"/>
  <c r="AB728" i="1"/>
  <c r="M730" i="1"/>
  <c r="AB730" i="1" s="1"/>
  <c r="V735" i="1"/>
  <c r="P737" i="1"/>
  <c r="P745" i="1"/>
  <c r="AB791" i="1"/>
  <c r="AB457" i="1"/>
  <c r="S457" i="1"/>
  <c r="AB502" i="1"/>
  <c r="AB517" i="1"/>
  <c r="AB526" i="1"/>
  <c r="AB540" i="1"/>
  <c r="AB547" i="1"/>
  <c r="AB567" i="1"/>
  <c r="AB569" i="1"/>
  <c r="AB582" i="1"/>
  <c r="AB595" i="1"/>
  <c r="AB632" i="1"/>
  <c r="AB648" i="1"/>
  <c r="V655" i="1"/>
  <c r="AB655" i="1" s="1"/>
  <c r="P657" i="1"/>
  <c r="AB659" i="1"/>
  <c r="AB664" i="1"/>
  <c r="S664" i="1"/>
  <c r="M666" i="1"/>
  <c r="AB666" i="1" s="1"/>
  <c r="V671" i="1"/>
  <c r="P673" i="1"/>
  <c r="Z683" i="1"/>
  <c r="Z699" i="1"/>
  <c r="Z715" i="1"/>
  <c r="Z731" i="1"/>
  <c r="AB747" i="1"/>
  <c r="AB755" i="1"/>
  <c r="AB760" i="1"/>
  <c r="AB761" i="1"/>
  <c r="AB769" i="1"/>
  <c r="AB776" i="1"/>
  <c r="AB793" i="1"/>
  <c r="AB803" i="1"/>
  <c r="AB808" i="1"/>
  <c r="AB815" i="1"/>
  <c r="AB829" i="1"/>
  <c r="Z460" i="1"/>
  <c r="AB461" i="1"/>
  <c r="Z468" i="1"/>
  <c r="AB469" i="1"/>
  <c r="Z476" i="1"/>
  <c r="AB477" i="1"/>
  <c r="Z484" i="1"/>
  <c r="AB485" i="1"/>
  <c r="AB516" i="1"/>
  <c r="AB523" i="1"/>
  <c r="AB543" i="1"/>
  <c r="AB544" i="1"/>
  <c r="AB545" i="1"/>
  <c r="AB557" i="1"/>
  <c r="AB566" i="1"/>
  <c r="AB587" i="1"/>
  <c r="AB612" i="1"/>
  <c r="AB613" i="1"/>
  <c r="AB617" i="1"/>
  <c r="AB627" i="1"/>
  <c r="AB631" i="1"/>
  <c r="AB643" i="1"/>
  <c r="AB647" i="1"/>
  <c r="Z651" i="1"/>
  <c r="AB651" i="1" s="1"/>
  <c r="AB684" i="1"/>
  <c r="AB687" i="1"/>
  <c r="AB700" i="1"/>
  <c r="AB703" i="1"/>
  <c r="AB716" i="1"/>
  <c r="AB732" i="1"/>
  <c r="AB733" i="1"/>
  <c r="AB735" i="1"/>
  <c r="AB745" i="1"/>
  <c r="AB752" i="1"/>
  <c r="AB753" i="1"/>
  <c r="S760" i="1"/>
  <c r="AB766" i="1"/>
  <c r="S768" i="1"/>
  <c r="AB768" i="1" s="1"/>
  <c r="AB774" i="1"/>
  <c r="S792" i="1"/>
  <c r="AB792" i="1" s="1"/>
  <c r="M794" i="1"/>
  <c r="AB794" i="1" s="1"/>
  <c r="Z795" i="1"/>
  <c r="AB796" i="1"/>
  <c r="AB446" i="1"/>
  <c r="AB533" i="1"/>
  <c r="AB556" i="1"/>
  <c r="AB573" i="1"/>
  <c r="AB579" i="1"/>
  <c r="AB609" i="1"/>
  <c r="AB616" i="1"/>
  <c r="AB653" i="1"/>
  <c r="AB668" i="1"/>
  <c r="AB669" i="1"/>
  <c r="AB671" i="1"/>
  <c r="AB678" i="1"/>
  <c r="AB689" i="1"/>
  <c r="AB694" i="1"/>
  <c r="AB705" i="1"/>
  <c r="AB710" i="1"/>
  <c r="AB721" i="1"/>
  <c r="AB726" i="1"/>
  <c r="AB737" i="1"/>
  <c r="S744" i="1"/>
  <c r="AB744" i="1" s="1"/>
  <c r="AB787" i="1"/>
  <c r="AB799" i="1"/>
  <c r="AB806" i="1"/>
  <c r="P450" i="1"/>
  <c r="AB450" i="1" s="1"/>
  <c r="P452" i="1"/>
  <c r="AB452" i="1" s="1"/>
  <c r="V456" i="1"/>
  <c r="AB456" i="1" s="1"/>
  <c r="S465" i="1"/>
  <c r="AB465" i="1" s="1"/>
  <c r="S473" i="1"/>
  <c r="AB473" i="1" s="1"/>
  <c r="S481" i="1"/>
  <c r="AB481" i="1" s="1"/>
  <c r="S489" i="1"/>
  <c r="AB489" i="1" s="1"/>
  <c r="AB509" i="1"/>
  <c r="AB518" i="1"/>
  <c r="AB532" i="1"/>
  <c r="AB539" i="1"/>
  <c r="AB559" i="1"/>
  <c r="AB560" i="1"/>
  <c r="AB561" i="1"/>
  <c r="AB572" i="1"/>
  <c r="AB597" i="1"/>
  <c r="AB601" i="1"/>
  <c r="AB608" i="1"/>
  <c r="AB620" i="1"/>
  <c r="AB621" i="1"/>
  <c r="AB625" i="1"/>
  <c r="AB630" i="1"/>
  <c r="AB637" i="1"/>
  <c r="AB657" i="1"/>
  <c r="AB673" i="1"/>
  <c r="AB683" i="1"/>
  <c r="AB688" i="1"/>
  <c r="AB699" i="1"/>
  <c r="AB704" i="1"/>
  <c r="AB715" i="1"/>
  <c r="AB720" i="1"/>
  <c r="AB731" i="1"/>
  <c r="AB783" i="1"/>
  <c r="AB801" i="1"/>
  <c r="AB805" i="1"/>
  <c r="AB826" i="1"/>
  <c r="AB460" i="1"/>
  <c r="AB468" i="1"/>
  <c r="AB476" i="1"/>
  <c r="AB484" i="1"/>
  <c r="AB508" i="1"/>
  <c r="AB515" i="1"/>
  <c r="AB537" i="1"/>
  <c r="AB549" i="1"/>
  <c r="AB558" i="1"/>
  <c r="AB575" i="1"/>
  <c r="AB576" i="1"/>
  <c r="AB577" i="1"/>
  <c r="AB589" i="1"/>
  <c r="AB593" i="1"/>
  <c r="AB600" i="1"/>
  <c r="AB607" i="1"/>
  <c r="AB614" i="1"/>
  <c r="AB624" i="1"/>
  <c r="AB640" i="1"/>
  <c r="AB656" i="1"/>
  <c r="S656" i="1"/>
  <c r="M658" i="1"/>
  <c r="AB658" i="1" s="1"/>
  <c r="V663" i="1"/>
  <c r="AB663" i="1" s="1"/>
  <c r="P665" i="1"/>
  <c r="AB665" i="1" s="1"/>
  <c r="AB667" i="1"/>
  <c r="AB672" i="1"/>
  <c r="S672" i="1"/>
  <c r="Z675" i="1"/>
  <c r="AB675" i="1" s="1"/>
  <c r="Z691" i="1"/>
  <c r="AB691" i="1" s="1"/>
  <c r="Z707" i="1"/>
  <c r="AB707" i="1" s="1"/>
  <c r="Z723" i="1"/>
  <c r="AB723" i="1" s="1"/>
  <c r="Z739" i="1"/>
  <c r="AB739" i="1" s="1"/>
  <c r="V759" i="1"/>
  <c r="AB759" i="1" s="1"/>
  <c r="Z763" i="1"/>
  <c r="AB763" i="1" s="1"/>
  <c r="AB764" i="1"/>
  <c r="AB765" i="1"/>
  <c r="V767" i="1"/>
  <c r="AB767" i="1" s="1"/>
  <c r="Z771" i="1"/>
  <c r="AB771" i="1" s="1"/>
  <c r="AB772" i="1"/>
  <c r="AB773" i="1"/>
  <c r="V775" i="1"/>
  <c r="AB775" i="1" s="1"/>
  <c r="P777" i="1"/>
  <c r="AB777" i="1" s="1"/>
  <c r="AB790" i="1"/>
  <c r="AB795" i="1"/>
  <c r="AB800" i="1"/>
  <c r="M802" i="1"/>
  <c r="AB802" i="1" s="1"/>
  <c r="AB809" i="1"/>
  <c r="AB851" i="1"/>
  <c r="AB853" i="1"/>
  <c r="AB864" i="1"/>
  <c r="AB866" i="1"/>
  <c r="M871" i="1"/>
  <c r="AB871" i="1" s="1"/>
  <c r="S893" i="1"/>
  <c r="AB894" i="1"/>
  <c r="AB907" i="1"/>
  <c r="AB921" i="1"/>
  <c r="AB936" i="1"/>
  <c r="AB947" i="1"/>
  <c r="AB949" i="1"/>
  <c r="AB963" i="1"/>
  <c r="AB971" i="1"/>
  <c r="AB979" i="1"/>
  <c r="AB990" i="1"/>
  <c r="AB1005" i="1"/>
  <c r="AB1026" i="1"/>
  <c r="AB1043" i="1"/>
  <c r="AB1054" i="1"/>
  <c r="AB1069" i="1"/>
  <c r="AB1091" i="1"/>
  <c r="AB1113" i="1"/>
  <c r="AB1116" i="1"/>
  <c r="AB1117" i="1"/>
  <c r="AB1118" i="1"/>
  <c r="AB1120" i="1"/>
  <c r="AB1146" i="1"/>
  <c r="AB1214" i="1"/>
  <c r="AB811" i="1"/>
  <c r="M823" i="1"/>
  <c r="AB823" i="1" s="1"/>
  <c r="AB825" i="1"/>
  <c r="M831" i="1"/>
  <c r="AB831" i="1" s="1"/>
  <c r="AB833" i="1"/>
  <c r="M839" i="1"/>
  <c r="AB839" i="1" s="1"/>
  <c r="AB844" i="1"/>
  <c r="AB875" i="1"/>
  <c r="AB881" i="1"/>
  <c r="AB896" i="1"/>
  <c r="AB900" i="1"/>
  <c r="AB901" i="1"/>
  <c r="AB906" i="1"/>
  <c r="AB913" i="1"/>
  <c r="AB940" i="1"/>
  <c r="AB982" i="1"/>
  <c r="AB1012" i="1"/>
  <c r="AB1018" i="1"/>
  <c r="AB1025" i="1"/>
  <c r="AB1035" i="1"/>
  <c r="AB1046" i="1"/>
  <c r="AB1061" i="1"/>
  <c r="AB1066" i="1"/>
  <c r="AB1078" i="1"/>
  <c r="AB1094" i="1"/>
  <c r="AB1098" i="1"/>
  <c r="AB1101" i="1"/>
  <c r="AB1110" i="1"/>
  <c r="AB1115" i="1"/>
  <c r="AB812" i="1"/>
  <c r="AB845" i="1"/>
  <c r="AB850" i="1"/>
  <c r="AB857" i="1"/>
  <c r="AB860" i="1"/>
  <c r="AB861" i="1"/>
  <c r="AB899" i="1"/>
  <c r="AB926" i="1"/>
  <c r="AB928" i="1"/>
  <c r="AB939" i="1"/>
  <c r="AB941" i="1"/>
  <c r="AB953" i="1"/>
  <c r="AB958" i="1"/>
  <c r="AB966" i="1"/>
  <c r="AB974" i="1"/>
  <c r="AB989" i="1"/>
  <c r="AB1001" i="1"/>
  <c r="AB1004" i="1"/>
  <c r="AB1010" i="1"/>
  <c r="AB1016" i="1"/>
  <c r="AB1017" i="1"/>
  <c r="AB1024" i="1"/>
  <c r="AB1027" i="1"/>
  <c r="AB1038" i="1"/>
  <c r="AB1053" i="1"/>
  <c r="AB1058" i="1"/>
  <c r="AB1068" i="1"/>
  <c r="AB1077" i="1"/>
  <c r="AB1082" i="1"/>
  <c r="AB1085" i="1"/>
  <c r="AB1090" i="1"/>
  <c r="AB819" i="1"/>
  <c r="AB820" i="1"/>
  <c r="AB822" i="1"/>
  <c r="AB830" i="1"/>
  <c r="AB836" i="1"/>
  <c r="AB865" i="1"/>
  <c r="AB872" i="1"/>
  <c r="AB874" i="1"/>
  <c r="AB888" i="1"/>
  <c r="AB892" i="1"/>
  <c r="AB893" i="1"/>
  <c r="AB898" i="1"/>
  <c r="AB905" i="1"/>
  <c r="AB918" i="1"/>
  <c r="AB932" i="1"/>
  <c r="AB938" i="1"/>
  <c r="AB945" i="1"/>
  <c r="AB950" i="1"/>
  <c r="AB954" i="1"/>
  <c r="AB981" i="1"/>
  <c r="AB996" i="1"/>
  <c r="AB1002" i="1"/>
  <c r="AB1008" i="1"/>
  <c r="AB1019" i="1"/>
  <c r="AB1030" i="1"/>
  <c r="AB1045" i="1"/>
  <c r="AB1072" i="1"/>
  <c r="AB1073" i="1"/>
  <c r="AB1076" i="1"/>
  <c r="M1079" i="1"/>
  <c r="AB1079" i="1" s="1"/>
  <c r="AB1108" i="1"/>
  <c r="AB1114" i="1"/>
  <c r="M1119" i="1"/>
  <c r="AB1119" i="1" s="1"/>
  <c r="AB1198" i="1"/>
  <c r="S814" i="1"/>
  <c r="AB814" i="1" s="1"/>
  <c r="AB817" i="1"/>
  <c r="AB835" i="1"/>
  <c r="AB837" i="1"/>
  <c r="AB840" i="1"/>
  <c r="AB842" i="1"/>
  <c r="P846" i="1"/>
  <c r="AB846" i="1" s="1"/>
  <c r="M855" i="1"/>
  <c r="AB855" i="1" s="1"/>
  <c r="AB859" i="1"/>
  <c r="AB868" i="1"/>
  <c r="AB869" i="1"/>
  <c r="AB878" i="1"/>
  <c r="AB891" i="1"/>
  <c r="AB910" i="1"/>
  <c r="AB920" i="1"/>
  <c r="AB924" i="1"/>
  <c r="AB931" i="1"/>
  <c r="AB933" i="1"/>
  <c r="AB946" i="1"/>
  <c r="AB961" i="1"/>
  <c r="AB969" i="1"/>
  <c r="AB973" i="1"/>
  <c r="AB985" i="1"/>
  <c r="AB988" i="1"/>
  <c r="AB994" i="1"/>
  <c r="AB1000" i="1"/>
  <c r="AB1011" i="1"/>
  <c r="AB1022" i="1"/>
  <c r="AB1037" i="1"/>
  <c r="AB1049" i="1"/>
  <c r="AB1052" i="1"/>
  <c r="AB1064" i="1"/>
  <c r="AB1065" i="1"/>
  <c r="AB1104" i="1"/>
  <c r="AB1105" i="1"/>
  <c r="M1111" i="1"/>
  <c r="AB1111" i="1" s="1"/>
  <c r="M821" i="1"/>
  <c r="AB821" i="1" s="1"/>
  <c r="AB824" i="1"/>
  <c r="AB828" i="1"/>
  <c r="AB832" i="1"/>
  <c r="Z848" i="1"/>
  <c r="AB848" i="1" s="1"/>
  <c r="AB849" i="1"/>
  <c r="M863" i="1"/>
  <c r="AB863" i="1" s="1"/>
  <c r="P870" i="1"/>
  <c r="AB870" i="1" s="1"/>
  <c r="AB880" i="1"/>
  <c r="AB884" i="1"/>
  <c r="AB885" i="1"/>
  <c r="AB890" i="1"/>
  <c r="V892" i="1"/>
  <c r="AB897" i="1"/>
  <c r="AB912" i="1"/>
  <c r="AB923" i="1"/>
  <c r="AB925" i="1"/>
  <c r="AB930" i="1"/>
  <c r="AB942" i="1"/>
  <c r="AB962" i="1"/>
  <c r="AB970" i="1"/>
  <c r="AB986" i="1"/>
  <c r="AB992" i="1"/>
  <c r="AB1003" i="1"/>
  <c r="AB1014" i="1"/>
  <c r="AB1029" i="1"/>
  <c r="AB1050" i="1"/>
  <c r="AB1056" i="1"/>
  <c r="AB1067" i="1"/>
  <c r="AB1075" i="1"/>
  <c r="AB1096" i="1"/>
  <c r="AB1097" i="1"/>
  <c r="AB1107" i="1"/>
  <c r="V813" i="1"/>
  <c r="AB813" i="1" s="1"/>
  <c r="AB827" i="1"/>
  <c r="AB834" i="1"/>
  <c r="P838" i="1"/>
  <c r="AB838" i="1" s="1"/>
  <c r="AB867" i="1"/>
  <c r="P886" i="1"/>
  <c r="AB886" i="1" s="1"/>
  <c r="M895" i="1"/>
  <c r="AB895" i="1" s="1"/>
  <c r="AB944" i="1"/>
  <c r="AB957" i="1"/>
  <c r="AB960" i="1"/>
  <c r="AB965" i="1"/>
  <c r="AB968" i="1"/>
  <c r="AB978" i="1"/>
  <c r="AB984" i="1"/>
  <c r="AB995" i="1"/>
  <c r="AB1006" i="1"/>
  <c r="AB1042" i="1"/>
  <c r="AB1048" i="1"/>
  <c r="AB1070" i="1"/>
  <c r="AB1080" i="1"/>
  <c r="AB1081" i="1"/>
  <c r="V1084" i="1"/>
  <c r="AB1084" i="1" s="1"/>
  <c r="P1086" i="1"/>
  <c r="AB1086" i="1" s="1"/>
  <c r="AB1088" i="1"/>
  <c r="AB1089" i="1"/>
  <c r="AB1099" i="1"/>
  <c r="AB1126" i="1"/>
  <c r="P1125" i="1"/>
  <c r="M1128" i="1"/>
  <c r="AB1128" i="1" s="1"/>
  <c r="P1131" i="1"/>
  <c r="Z1137" i="1"/>
  <c r="V1141" i="1"/>
  <c r="P1143" i="1"/>
  <c r="AB1156" i="1"/>
  <c r="AB1164" i="1"/>
  <c r="AB1184" i="1"/>
  <c r="AB1186" i="1"/>
  <c r="AB1228" i="1"/>
  <c r="AB1248" i="1"/>
  <c r="AB1250" i="1"/>
  <c r="AB1291" i="1"/>
  <c r="AB1296" i="1"/>
  <c r="AB1298" i="1"/>
  <c r="AB1305" i="1"/>
  <c r="AB1323" i="1"/>
  <c r="AB1328" i="1"/>
  <c r="AB1330" i="1"/>
  <c r="AB1337" i="1"/>
  <c r="AB1355" i="1"/>
  <c r="AB1360" i="1"/>
  <c r="AB1362" i="1"/>
  <c r="AB1369" i="1"/>
  <c r="AB1387" i="1"/>
  <c r="AB1392" i="1"/>
  <c r="AB1401" i="1"/>
  <c r="AB1419" i="1"/>
  <c r="AB1424" i="1"/>
  <c r="AB1433" i="1"/>
  <c r="AB1451" i="1"/>
  <c r="AB1456" i="1"/>
  <c r="AB1465" i="1"/>
  <c r="AB1483" i="1"/>
  <c r="AB1488" i="1"/>
  <c r="AB1490" i="1"/>
  <c r="AB1497" i="1"/>
  <c r="AB1508" i="1"/>
  <c r="AB1515" i="1"/>
  <c r="AB1520" i="1"/>
  <c r="AB1522" i="1"/>
  <c r="AB1529" i="1"/>
  <c r="AB1540" i="1"/>
  <c r="AB1550" i="1"/>
  <c r="AB1121" i="1"/>
  <c r="AB1138" i="1"/>
  <c r="AB1155" i="1"/>
  <c r="AB1163" i="1"/>
  <c r="AB1175" i="1"/>
  <c r="AB1176" i="1"/>
  <c r="AB1178" i="1"/>
  <c r="P1189" i="1"/>
  <c r="AB1193" i="1"/>
  <c r="AB1205" i="1"/>
  <c r="Z1207" i="1"/>
  <c r="AB1220" i="1"/>
  <c r="AB1240" i="1"/>
  <c r="AB1242" i="1"/>
  <c r="AB1257" i="1"/>
  <c r="AB1269" i="1"/>
  <c r="Z1271" i="1"/>
  <c r="AB1287" i="1"/>
  <c r="AB1294" i="1"/>
  <c r="AB1301" i="1"/>
  <c r="AB1319" i="1"/>
  <c r="AB1333" i="1"/>
  <c r="AB1351" i="1"/>
  <c r="AB1358" i="1"/>
  <c r="AB1365" i="1"/>
  <c r="AB1383" i="1"/>
  <c r="AB1397" i="1"/>
  <c r="AB1415" i="1"/>
  <c r="AB1422" i="1"/>
  <c r="AB1429" i="1"/>
  <c r="AB1447" i="1"/>
  <c r="AB1461" i="1"/>
  <c r="AB1479" i="1"/>
  <c r="AB1493" i="1"/>
  <c r="AB1525" i="1"/>
  <c r="AB1543" i="1"/>
  <c r="Z1123" i="1"/>
  <c r="Z1129" i="1"/>
  <c r="AB1131" i="1"/>
  <c r="V1133" i="1"/>
  <c r="AB1133" i="1" s="1"/>
  <c r="P1135" i="1"/>
  <c r="Z1135" i="1"/>
  <c r="AB1137" i="1"/>
  <c r="M1140" i="1"/>
  <c r="AB1140" i="1" s="1"/>
  <c r="AB1159" i="1"/>
  <c r="AB1168" i="1"/>
  <c r="AB1170" i="1"/>
  <c r="V1179" i="1"/>
  <c r="AB1179" i="1" s="1"/>
  <c r="P1181" i="1"/>
  <c r="AB1185" i="1"/>
  <c r="AB1197" i="1"/>
  <c r="AB1212" i="1"/>
  <c r="AB1219" i="1"/>
  <c r="AB1234" i="1"/>
  <c r="AB1249" i="1"/>
  <c r="AB1261" i="1"/>
  <c r="AB1276" i="1"/>
  <c r="AB1283" i="1"/>
  <c r="AB1290" i="1"/>
  <c r="AB1297" i="1"/>
  <c r="AB1308" i="1"/>
  <c r="AB1315" i="1"/>
  <c r="AB1322" i="1"/>
  <c r="AB1329" i="1"/>
  <c r="AB1340" i="1"/>
  <c r="AB1347" i="1"/>
  <c r="AB1354" i="1"/>
  <c r="AB1361" i="1"/>
  <c r="AB1372" i="1"/>
  <c r="AB1379" i="1"/>
  <c r="AB1386" i="1"/>
  <c r="AB1393" i="1"/>
  <c r="AB1404" i="1"/>
  <c r="AB1411" i="1"/>
  <c r="AB1416" i="1"/>
  <c r="AB1418" i="1"/>
  <c r="AB1425" i="1"/>
  <c r="AB1436" i="1"/>
  <c r="AB1443" i="1"/>
  <c r="AB1448" i="1"/>
  <c r="AB1450" i="1"/>
  <c r="AB1457" i="1"/>
  <c r="AB1468" i="1"/>
  <c r="AB1475" i="1"/>
  <c r="AB1482" i="1"/>
  <c r="AB1489" i="1"/>
  <c r="AB1500" i="1"/>
  <c r="AB1507" i="1"/>
  <c r="AB1514" i="1"/>
  <c r="AB1521" i="1"/>
  <c r="AB1532" i="1"/>
  <c r="AB1539" i="1"/>
  <c r="AB1544" i="1"/>
  <c r="AB1546" i="1"/>
  <c r="AB1549" i="1"/>
  <c r="AB1553" i="1"/>
  <c r="AB1130" i="1"/>
  <c r="Z1141" i="1"/>
  <c r="S1142" i="1"/>
  <c r="AB1142" i="1" s="1"/>
  <c r="AB1143" i="1"/>
  <c r="V1145" i="1"/>
  <c r="AB1145" i="1" s="1"/>
  <c r="AB1154" i="1"/>
  <c r="AB1162" i="1"/>
  <c r="V1171" i="1"/>
  <c r="AB1171" i="1" s="1"/>
  <c r="P1173" i="1"/>
  <c r="AB1189" i="1"/>
  <c r="AB1204" i="1"/>
  <c r="AB1211" i="1"/>
  <c r="AB1223" i="1"/>
  <c r="AB1224" i="1"/>
  <c r="AB1226" i="1"/>
  <c r="V1235" i="1"/>
  <c r="AB1235" i="1" s="1"/>
  <c r="P1237" i="1"/>
  <c r="AB1241" i="1"/>
  <c r="AB1253" i="1"/>
  <c r="AB1268" i="1"/>
  <c r="AB1275" i="1"/>
  <c r="AB1279" i="1"/>
  <c r="AB1286" i="1"/>
  <c r="AB1293" i="1"/>
  <c r="AB1311" i="1"/>
  <c r="AB1318" i="1"/>
  <c r="AB1325" i="1"/>
  <c r="AB1343" i="1"/>
  <c r="AB1350" i="1"/>
  <c r="AB1357" i="1"/>
  <c r="AB1375" i="1"/>
  <c r="AB1384" i="1"/>
  <c r="AB1389" i="1"/>
  <c r="AB1407" i="1"/>
  <c r="AB1421" i="1"/>
  <c r="AB1439" i="1"/>
  <c r="AB1453" i="1"/>
  <c r="AB1471" i="1"/>
  <c r="AB1478" i="1"/>
  <c r="AB1485" i="1"/>
  <c r="AB1503" i="1"/>
  <c r="AB1510" i="1"/>
  <c r="AB1517" i="1"/>
  <c r="AB1535" i="1"/>
  <c r="AB1542" i="1"/>
  <c r="AB1123" i="1"/>
  <c r="V1125" i="1"/>
  <c r="AB1125" i="1" s="1"/>
  <c r="P1127" i="1"/>
  <c r="AB1127" i="1" s="1"/>
  <c r="AB1129" i="1"/>
  <c r="AB1169" i="1"/>
  <c r="AB1181" i="1"/>
  <c r="Z1183" i="1"/>
  <c r="AB1183" i="1" s="1"/>
  <c r="AB1196" i="1"/>
  <c r="AB1215" i="1"/>
  <c r="AB1216" i="1"/>
  <c r="AB1218" i="1"/>
  <c r="V1227" i="1"/>
  <c r="AB1227" i="1" s="1"/>
  <c r="P1229" i="1"/>
  <c r="AB1233" i="1"/>
  <c r="AB1245" i="1"/>
  <c r="Z1247" i="1"/>
  <c r="AB1247" i="1" s="1"/>
  <c r="AB1260" i="1"/>
  <c r="AB1267" i="1"/>
  <c r="AB1282" i="1"/>
  <c r="AB1289" i="1"/>
  <c r="AB1300" i="1"/>
  <c r="AB1307" i="1"/>
  <c r="AB1312" i="1"/>
  <c r="AB1314" i="1"/>
  <c r="AB1321" i="1"/>
  <c r="AB1332" i="1"/>
  <c r="AB1339" i="1"/>
  <c r="AB1346" i="1"/>
  <c r="AB1353" i="1"/>
  <c r="AB1364" i="1"/>
  <c r="AB1371" i="1"/>
  <c r="AB1378" i="1"/>
  <c r="AB1385" i="1"/>
  <c r="AB1403" i="1"/>
  <c r="AB1410" i="1"/>
  <c r="AB1417" i="1"/>
  <c r="AB1428" i="1"/>
  <c r="AB1435" i="1"/>
  <c r="AB1442" i="1"/>
  <c r="AB1449" i="1"/>
  <c r="AB1460" i="1"/>
  <c r="AB1467" i="1"/>
  <c r="AB1481" i="1"/>
  <c r="AB1492" i="1"/>
  <c r="AB1499" i="1"/>
  <c r="AB1506" i="1"/>
  <c r="AB1513" i="1"/>
  <c r="AB1524" i="1"/>
  <c r="AB1531" i="1"/>
  <c r="AB1545" i="1"/>
  <c r="Z1133" i="1"/>
  <c r="S1134" i="1"/>
  <c r="AB1134" i="1" s="1"/>
  <c r="AB1135" i="1"/>
  <c r="AB1153" i="1"/>
  <c r="AB1161" i="1"/>
  <c r="AB1173" i="1"/>
  <c r="AB1188" i="1"/>
  <c r="AB1195" i="1"/>
  <c r="AB1207" i="1"/>
  <c r="AB1208" i="1"/>
  <c r="AB1210" i="1"/>
  <c r="P1221" i="1"/>
  <c r="AB1221" i="1" s="1"/>
  <c r="AB1225" i="1"/>
  <c r="AB1237" i="1"/>
  <c r="Z1239" i="1"/>
  <c r="AB1239" i="1" s="1"/>
  <c r="AB1252" i="1"/>
  <c r="AB1259" i="1"/>
  <c r="AB1271" i="1"/>
  <c r="AB1272" i="1"/>
  <c r="AB1278" i="1"/>
  <c r="AB1285" i="1"/>
  <c r="AB1303" i="1"/>
  <c r="AB1310" i="1"/>
  <c r="AB1317" i="1"/>
  <c r="AB1335" i="1"/>
  <c r="AB1349" i="1"/>
  <c r="AB1367" i="1"/>
  <c r="AB1381" i="1"/>
  <c r="AB1399" i="1"/>
  <c r="AB1406" i="1"/>
  <c r="AB1413" i="1"/>
  <c r="AB1431" i="1"/>
  <c r="AB1445" i="1"/>
  <c r="AB1463" i="1"/>
  <c r="AB1470" i="1"/>
  <c r="AB1477" i="1"/>
  <c r="AB1495" i="1"/>
  <c r="AB1502" i="1"/>
  <c r="AB1534" i="1"/>
  <c r="AB1541" i="1"/>
  <c r="AB1548" i="1"/>
  <c r="M1122" i="1"/>
  <c r="AB1122" i="1" s="1"/>
  <c r="M1136" i="1"/>
  <c r="AB1136" i="1" s="1"/>
  <c r="P1139" i="1"/>
  <c r="AB1139" i="1" s="1"/>
  <c r="AB1141" i="1"/>
  <c r="Z1145" i="1"/>
  <c r="AB1147" i="1"/>
  <c r="V1149" i="1"/>
  <c r="AB1149" i="1" s="1"/>
  <c r="P1151" i="1"/>
  <c r="AB1151" i="1" s="1"/>
  <c r="AB1157" i="1"/>
  <c r="AB1165" i="1"/>
  <c r="Z1167" i="1"/>
  <c r="AB1167" i="1" s="1"/>
  <c r="M1174" i="1"/>
  <c r="AB1174" i="1" s="1"/>
  <c r="AB1180" i="1"/>
  <c r="S1180" i="1"/>
  <c r="AB1199" i="1"/>
  <c r="AB1200" i="1"/>
  <c r="AB1202" i="1"/>
  <c r="P1213" i="1"/>
  <c r="AB1213" i="1" s="1"/>
  <c r="AB1217" i="1"/>
  <c r="AB1229" i="1"/>
  <c r="Z1231" i="1"/>
  <c r="AB1231" i="1" s="1"/>
  <c r="M1238" i="1"/>
  <c r="AB1238" i="1" s="1"/>
  <c r="AB1244" i="1"/>
  <c r="AB1251" i="1"/>
  <c r="AB1263" i="1"/>
  <c r="AB1264" i="1"/>
  <c r="AB1266" i="1"/>
  <c r="AB1281" i="1"/>
  <c r="AB1292" i="1"/>
  <c r="AB1299" i="1"/>
  <c r="AB1313" i="1"/>
  <c r="AB1324" i="1"/>
  <c r="AB1331" i="1"/>
  <c r="AB1338" i="1"/>
  <c r="AB1345" i="1"/>
  <c r="AB1356" i="1"/>
  <c r="AB1363" i="1"/>
  <c r="AB1370" i="1"/>
  <c r="AB1377" i="1"/>
  <c r="AB1388" i="1"/>
  <c r="AB1395" i="1"/>
  <c r="AB1402" i="1"/>
  <c r="AB1409" i="1"/>
  <c r="AB1420" i="1"/>
  <c r="AB1427" i="1"/>
  <c r="AB1441" i="1"/>
  <c r="AB1452" i="1"/>
  <c r="AB1459" i="1"/>
  <c r="AB1466" i="1"/>
  <c r="AB1473" i="1"/>
  <c r="AB1484" i="1"/>
  <c r="AB1491" i="1"/>
  <c r="AB1505" i="1"/>
  <c r="AB1516" i="1"/>
  <c r="AB1523" i="1"/>
  <c r="AB1537" i="1"/>
  <c r="M1560" i="1"/>
  <c r="AB1560" i="1" s="1"/>
  <c r="V1561" i="1"/>
  <c r="P1567" i="1"/>
  <c r="P1571" i="1"/>
  <c r="V1577" i="1"/>
  <c r="AB1584" i="1"/>
  <c r="AB1591" i="1"/>
  <c r="AB1596" i="1"/>
  <c r="AB1605" i="1"/>
  <c r="AB1606" i="1"/>
  <c r="AB1616" i="1"/>
  <c r="AB1623" i="1"/>
  <c r="AB1628" i="1"/>
  <c r="AB1637" i="1"/>
  <c r="AB1638" i="1"/>
  <c r="AB1648" i="1"/>
  <c r="AB1655" i="1"/>
  <c r="AB1660" i="1"/>
  <c r="AB1669" i="1"/>
  <c r="AB1670" i="1"/>
  <c r="AB1680" i="1"/>
  <c r="AB1687" i="1"/>
  <c r="AB1696" i="1"/>
  <c r="AB1701" i="1"/>
  <c r="AB1702" i="1"/>
  <c r="AB1705" i="1"/>
  <c r="AB1708" i="1"/>
  <c r="AB1716" i="1"/>
  <c r="AB1723" i="1"/>
  <c r="AB1727" i="1"/>
  <c r="AB1736" i="1"/>
  <c r="AB1741" i="1"/>
  <c r="AB1745" i="1"/>
  <c r="AB1748" i="1"/>
  <c r="AB1755" i="1"/>
  <c r="AB1759" i="1"/>
  <c r="AB1768" i="1"/>
  <c r="AB1773" i="1"/>
  <c r="AB1777" i="1"/>
  <c r="AB1780" i="1"/>
  <c r="AB1787" i="1"/>
  <c r="AB1791" i="1"/>
  <c r="AB1811" i="1"/>
  <c r="AB1821" i="1"/>
  <c r="AB1825" i="1"/>
  <c r="AB1845" i="1"/>
  <c r="AB1849" i="1"/>
  <c r="AB1852" i="1"/>
  <c r="AB1859" i="1"/>
  <c r="AB1863" i="1"/>
  <c r="AB1870" i="1"/>
  <c r="AB1872" i="1"/>
  <c r="AB1877" i="1"/>
  <c r="AB1881" i="1"/>
  <c r="AB1894" i="1"/>
  <c r="AB1896" i="1"/>
  <c r="AB1903" i="1"/>
  <c r="AB1908" i="1"/>
  <c r="AB1576" i="1"/>
  <c r="AB1594" i="1"/>
  <c r="AB1601" i="1"/>
  <c r="AB1633" i="1"/>
  <c r="AB1651" i="1"/>
  <c r="AB1665" i="1"/>
  <c r="AB1822" i="1"/>
  <c r="AB1846" i="1"/>
  <c r="AB1891" i="1"/>
  <c r="M1556" i="1"/>
  <c r="AB1556" i="1" s="1"/>
  <c r="P1563" i="1"/>
  <c r="S1566" i="1"/>
  <c r="AB1566" i="1" s="1"/>
  <c r="AB1567" i="1"/>
  <c r="AB1579" i="1"/>
  <c r="AB1583" i="1"/>
  <c r="M1588" i="1"/>
  <c r="AB1588" i="1" s="1"/>
  <c r="AB1590" i="1"/>
  <c r="AB1597" i="1"/>
  <c r="AB1598" i="1"/>
  <c r="AB1608" i="1"/>
  <c r="AB1615" i="1"/>
  <c r="AB1620" i="1"/>
  <c r="AB1629" i="1"/>
  <c r="AB1630" i="1"/>
  <c r="AB1640" i="1"/>
  <c r="AB1647" i="1"/>
  <c r="AB1652" i="1"/>
  <c r="AB1661" i="1"/>
  <c r="AB1662" i="1"/>
  <c r="AB1672" i="1"/>
  <c r="AB1679" i="1"/>
  <c r="AB1684" i="1"/>
  <c r="AB1691" i="1"/>
  <c r="AB1695" i="1"/>
  <c r="AB1704" i="1"/>
  <c r="AB1709" i="1"/>
  <c r="AB1710" i="1"/>
  <c r="AB1713" i="1"/>
  <c r="AB1717" i="1"/>
  <c r="AB1718" i="1"/>
  <c r="AB1721" i="1"/>
  <c r="AB1724" i="1"/>
  <c r="AB1731" i="1"/>
  <c r="AB1735" i="1"/>
  <c r="AB1742" i="1"/>
  <c r="AB1744" i="1"/>
  <c r="AB1749" i="1"/>
  <c r="AB1750" i="1"/>
  <c r="AB1753" i="1"/>
  <c r="AB1756" i="1"/>
  <c r="AB1767" i="1"/>
  <c r="AB1774" i="1"/>
  <c r="AB1776" i="1"/>
  <c r="AB1781" i="1"/>
  <c r="AB1782" i="1"/>
  <c r="AB1785" i="1"/>
  <c r="AB1795" i="1"/>
  <c r="AB1805" i="1"/>
  <c r="AB1809" i="1"/>
  <c r="AB1812" i="1"/>
  <c r="AB1824" i="1"/>
  <c r="AB1834" i="1"/>
  <c r="AB1839" i="1"/>
  <c r="AB1848" i="1"/>
  <c r="AB1853" i="1"/>
  <c r="AB1857" i="1"/>
  <c r="AB1860" i="1"/>
  <c r="AB1867" i="1"/>
  <c r="AB1871" i="1"/>
  <c r="AB1878" i="1"/>
  <c r="AB1880" i="1"/>
  <c r="AB1885" i="1"/>
  <c r="AB1889" i="1"/>
  <c r="AB1895" i="1"/>
  <c r="AB1900" i="1"/>
  <c r="AB1571" i="1"/>
  <c r="P1559" i="1"/>
  <c r="S1562" i="1"/>
  <c r="AB1562" i="1" s="1"/>
  <c r="AB1563" i="1"/>
  <c r="M1568" i="1"/>
  <c r="AB1568" i="1" s="1"/>
  <c r="Z1569" i="1"/>
  <c r="S1570" i="1"/>
  <c r="M1572" i="1"/>
  <c r="AB1572" i="1" s="1"/>
  <c r="Z1573" i="1"/>
  <c r="S1574" i="1"/>
  <c r="AB1578" i="1"/>
  <c r="AB1582" i="1"/>
  <c r="AB1589" i="1"/>
  <c r="AB1600" i="1"/>
  <c r="AB1607" i="1"/>
  <c r="AB1612" i="1"/>
  <c r="AB1621" i="1"/>
  <c r="AB1622" i="1"/>
  <c r="AB1632" i="1"/>
  <c r="AB1639" i="1"/>
  <c r="AB1644" i="1"/>
  <c r="AB1653" i="1"/>
  <c r="AB1654" i="1"/>
  <c r="AB1664" i="1"/>
  <c r="AB1671" i="1"/>
  <c r="AB1676" i="1"/>
  <c r="AB1685" i="1"/>
  <c r="AB1686" i="1"/>
  <c r="AB1689" i="1"/>
  <c r="AB1692" i="1"/>
  <c r="AB1699" i="1"/>
  <c r="AB1703" i="1"/>
  <c r="AB1712" i="1"/>
  <c r="AB1720" i="1"/>
  <c r="AB1725" i="1"/>
  <c r="AB1729" i="1"/>
  <c r="AB1732" i="1"/>
  <c r="AB1739" i="1"/>
  <c r="AB1743" i="1"/>
  <c r="AB1752" i="1"/>
  <c r="AB1757" i="1"/>
  <c r="AB1758" i="1"/>
  <c r="AB1761" i="1"/>
  <c r="AB1764" i="1"/>
  <c r="AB1771" i="1"/>
  <c r="AB1775" i="1"/>
  <c r="AB1784" i="1"/>
  <c r="AB1789" i="1"/>
  <c r="AB1793" i="1"/>
  <c r="AB1796" i="1"/>
  <c r="AB1806" i="1"/>
  <c r="AB1808" i="1"/>
  <c r="AB1818" i="1"/>
  <c r="AB1823" i="1"/>
  <c r="AB1843" i="1"/>
  <c r="AB1847" i="1"/>
  <c r="AB1854" i="1"/>
  <c r="AB1856" i="1"/>
  <c r="AB1861" i="1"/>
  <c r="AB1865" i="1"/>
  <c r="AB1868" i="1"/>
  <c r="AB1875" i="1"/>
  <c r="AB1879" i="1"/>
  <c r="AB1886" i="1"/>
  <c r="AB1888" i="1"/>
  <c r="AB1892" i="1"/>
  <c r="AB1901" i="1"/>
  <c r="AB1561" i="1"/>
  <c r="AB1570" i="1"/>
  <c r="AB1574" i="1"/>
  <c r="AB1585" i="1"/>
  <c r="AB1603" i="1"/>
  <c r="AB1649" i="1"/>
  <c r="AB1667" i="1"/>
  <c r="AB1681" i="1"/>
  <c r="AB1803" i="1"/>
  <c r="AB1813" i="1"/>
  <c r="AB1817" i="1"/>
  <c r="AB1820" i="1"/>
  <c r="AB1832" i="1"/>
  <c r="AB1907" i="1"/>
  <c r="P1555" i="1"/>
  <c r="AB1555" i="1" s="1"/>
  <c r="AB1559" i="1"/>
  <c r="M1564" i="1"/>
  <c r="AB1564" i="1" s="1"/>
  <c r="V1565" i="1"/>
  <c r="AB1565" i="1" s="1"/>
  <c r="AB1577" i="1"/>
  <c r="AB1581" i="1"/>
  <c r="P1587" i="1"/>
  <c r="AB1587" i="1" s="1"/>
  <c r="AB1592" i="1"/>
  <c r="AB1599" i="1"/>
  <c r="AB1604" i="1"/>
  <c r="AB1613" i="1"/>
  <c r="AB1614" i="1"/>
  <c r="AB1624" i="1"/>
  <c r="AB1631" i="1"/>
  <c r="AB1636" i="1"/>
  <c r="AB1645" i="1"/>
  <c r="AB1646" i="1"/>
  <c r="AB1656" i="1"/>
  <c r="AB1663" i="1"/>
  <c r="AB1668" i="1"/>
  <c r="AB1677" i="1"/>
  <c r="AB1678" i="1"/>
  <c r="AB1688" i="1"/>
  <c r="AB1693" i="1"/>
  <c r="AB1694" i="1"/>
  <c r="AB1697" i="1"/>
  <c r="AB1700" i="1"/>
  <c r="AB1707" i="1"/>
  <c r="AB1711" i="1"/>
  <c r="AB1719" i="1"/>
  <c r="AB1728" i="1"/>
  <c r="AB1733" i="1"/>
  <c r="AB1734" i="1"/>
  <c r="AB1737" i="1"/>
  <c r="AB1740" i="1"/>
  <c r="AB1747" i="1"/>
  <c r="AB1751" i="1"/>
  <c r="AB1760" i="1"/>
  <c r="AB1765" i="1"/>
  <c r="AB1766" i="1"/>
  <c r="AB1769" i="1"/>
  <c r="AB1772" i="1"/>
  <c r="AB1779" i="1"/>
  <c r="AB1783" i="1"/>
  <c r="AB1792" i="1"/>
  <c r="AB1807" i="1"/>
  <c r="AB1827" i="1"/>
  <c r="AB1837" i="1"/>
  <c r="AB1841" i="1"/>
  <c r="AB1844" i="1"/>
  <c r="AB1851" i="1"/>
  <c r="AB1855" i="1"/>
  <c r="AB1864" i="1"/>
  <c r="AB1869" i="1"/>
  <c r="AB1873" i="1"/>
  <c r="AB1876" i="1"/>
  <c r="AB1883" i="1"/>
  <c r="AB1887" i="1"/>
  <c r="AB1893" i="1"/>
  <c r="AB1902" i="1"/>
  <c r="AB1904" i="1"/>
  <c r="AB1557" i="1"/>
  <c r="AB1569" i="1"/>
  <c r="AB1573" i="1"/>
  <c r="AB1595" i="1"/>
  <c r="AB1609" i="1"/>
  <c r="AB1641" i="1"/>
  <c r="AB1673" i="1"/>
  <c r="AB1706" i="1"/>
  <c r="AB1715" i="1"/>
  <c r="AB1746" i="1"/>
  <c r="AB1797" i="1"/>
  <c r="AB1801" i="1"/>
  <c r="AB1804" i="1"/>
  <c r="AB1816" i="1"/>
  <c r="AB1831" i="1"/>
  <c r="AB1838" i="1"/>
  <c r="AB1882" i="1"/>
  <c r="AB1897" i="1"/>
  <c r="AB1898" i="1"/>
  <c r="AB1899" i="1"/>
  <c r="P1909" i="1"/>
  <c r="AB1955" i="1"/>
  <c r="AB1999" i="1"/>
  <c r="AB2002" i="1"/>
  <c r="AB2025" i="1"/>
  <c r="AB2084" i="1"/>
  <c r="AB2091" i="1"/>
  <c r="AB2096" i="1"/>
  <c r="AB1931" i="1"/>
  <c r="AB1939" i="1"/>
  <c r="AB1951" i="1"/>
  <c r="AB1966" i="1"/>
  <c r="AB1975" i="1"/>
  <c r="AB1978" i="1"/>
  <c r="AB1989" i="1"/>
  <c r="AB2044" i="1"/>
  <c r="AB2051" i="1"/>
  <c r="AB2065" i="1"/>
  <c r="AB2071" i="1"/>
  <c r="AB1909" i="1"/>
  <c r="Z1911" i="1"/>
  <c r="AB1911" i="1" s="1"/>
  <c r="P1913" i="1"/>
  <c r="M1918" i="1"/>
  <c r="AB1918" i="1" s="1"/>
  <c r="V1919" i="1"/>
  <c r="AB1919" i="1" s="1"/>
  <c r="M1920" i="1"/>
  <c r="AB1920" i="1" s="1"/>
  <c r="AB1943" i="1"/>
  <c r="AB1946" i="1"/>
  <c r="AB1948" i="1"/>
  <c r="AB1953" i="1"/>
  <c r="AB1963" i="1"/>
  <c r="AB1977" i="1"/>
  <c r="AB1997" i="1"/>
  <c r="AB2004" i="1"/>
  <c r="AB2007" i="1"/>
  <c r="AB2010" i="1"/>
  <c r="AB2022" i="1"/>
  <c r="AB2024" i="1"/>
  <c r="AB2035" i="1"/>
  <c r="AB2040" i="1"/>
  <c r="AB2050" i="1"/>
  <c r="AB2062" i="1"/>
  <c r="AB2068" i="1"/>
  <c r="AB2075" i="1"/>
  <c r="AB2085" i="1"/>
  <c r="AB2089" i="1"/>
  <c r="AB2102" i="1"/>
  <c r="AB1959" i="1"/>
  <c r="AB1962" i="1"/>
  <c r="AB1973" i="1"/>
  <c r="AB1980" i="1"/>
  <c r="AB1987" i="1"/>
  <c r="AB2000" i="1"/>
  <c r="AB2009" i="1"/>
  <c r="AB2019" i="1"/>
  <c r="AB2045" i="1"/>
  <c r="AB2049" i="1"/>
  <c r="AB2055" i="1"/>
  <c r="AB2086" i="1"/>
  <c r="AB2092" i="1"/>
  <c r="AB2095" i="1"/>
  <c r="S1912" i="1"/>
  <c r="AB1912" i="1" s="1"/>
  <c r="AB1913" i="1"/>
  <c r="Z1915" i="1"/>
  <c r="S1925" i="1"/>
  <c r="AB1937" i="1"/>
  <c r="AB1949" i="1"/>
  <c r="AB1952" i="1"/>
  <c r="AB1961" i="1"/>
  <c r="AB1974" i="1"/>
  <c r="AB1976" i="1"/>
  <c r="AB1983" i="1"/>
  <c r="AB1986" i="1"/>
  <c r="AB2005" i="1"/>
  <c r="AB2012" i="1"/>
  <c r="AB2015" i="1"/>
  <c r="AB2018" i="1"/>
  <c r="AB2029" i="1"/>
  <c r="AB2033" i="1"/>
  <c r="AB2046" i="1"/>
  <c r="AB2052" i="1"/>
  <c r="AB2059" i="1"/>
  <c r="AB2069" i="1"/>
  <c r="AB2073" i="1"/>
  <c r="AB2079" i="1"/>
  <c r="AB2099" i="1"/>
  <c r="AB1915" i="1"/>
  <c r="AB1925" i="1"/>
  <c r="AB1929" i="1"/>
  <c r="AB1941" i="1"/>
  <c r="AB1944" i="1"/>
  <c r="AB1964" i="1"/>
  <c r="AB1971" i="1"/>
  <c r="AB1985" i="1"/>
  <c r="AB1995" i="1"/>
  <c r="AB2006" i="1"/>
  <c r="AB2008" i="1"/>
  <c r="AB2017" i="1"/>
  <c r="AB2036" i="1"/>
  <c r="AB2039" i="1"/>
  <c r="AB2048" i="1"/>
  <c r="AB2058" i="1"/>
  <c r="M1910" i="1"/>
  <c r="AB1910" i="1" s="1"/>
  <c r="S1916" i="1"/>
  <c r="AB1916" i="1" s="1"/>
  <c r="AB1923" i="1"/>
  <c r="AB1928" i="1"/>
  <c r="AB1933" i="1"/>
  <c r="AB1958" i="1"/>
  <c r="AB1967" i="1"/>
  <c r="AB1970" i="1"/>
  <c r="AB1988" i="1"/>
  <c r="AB1991" i="1"/>
  <c r="AB1994" i="1"/>
  <c r="AB2013" i="1"/>
  <c r="AB2020" i="1"/>
  <c r="AB2027" i="1"/>
  <c r="AB2032" i="1"/>
  <c r="AB2043" i="1"/>
  <c r="AB2053" i="1"/>
  <c r="AB2057" i="1"/>
  <c r="AB2063" i="1"/>
  <c r="AB2082" i="1"/>
  <c r="AB2093" i="1"/>
  <c r="AB2097" i="1"/>
  <c r="AB1917" i="1"/>
  <c r="AB1921" i="1"/>
  <c r="AB1969" i="1"/>
  <c r="AB1982" i="1"/>
  <c r="AB1984" i="1"/>
  <c r="AB2014" i="1"/>
  <c r="AB2023" i="1"/>
  <c r="AB2042" i="1"/>
  <c r="AB2060" i="1"/>
  <c r="AB2067" i="1"/>
  <c r="AB2077" i="1"/>
  <c r="AB2081" i="1"/>
  <c r="AB2104" i="1"/>
  <c r="AB2105" i="1"/>
  <c r="AB2106" i="1"/>
  <c r="AB2109" i="1"/>
  <c r="AB2110" i="1"/>
  <c r="AB2114" i="1"/>
  <c r="AB2121" i="1"/>
  <c r="AB2125" i="1"/>
  <c r="AB2158" i="1"/>
  <c r="AB2173" i="1"/>
  <c r="AB2178" i="1"/>
  <c r="AB2184" i="1"/>
  <c r="AB2205" i="1"/>
  <c r="AB2210" i="1"/>
  <c r="AB2216" i="1"/>
  <c r="AB2233" i="1"/>
  <c r="AB2235" i="1"/>
  <c r="AB2237" i="1"/>
  <c r="AB2247" i="1"/>
  <c r="AB2258" i="1"/>
  <c r="AB2265" i="1"/>
  <c r="AB2283" i="1"/>
  <c r="AB2290" i="1"/>
  <c r="AB2297" i="1"/>
  <c r="AB2315" i="1"/>
  <c r="AB2322" i="1"/>
  <c r="AB2329" i="1"/>
  <c r="AB2347" i="1"/>
  <c r="AB2354" i="1"/>
  <c r="AB2361" i="1"/>
  <c r="AB2379" i="1"/>
  <c r="AB2386" i="1"/>
  <c r="AB2393" i="1"/>
  <c r="AB2404" i="1"/>
  <c r="AB2411" i="1"/>
  <c r="AB2418" i="1"/>
  <c r="AB2425" i="1"/>
  <c r="AB2440" i="1"/>
  <c r="AB2113" i="1"/>
  <c r="AB2115" i="1"/>
  <c r="AB2120" i="1"/>
  <c r="AB2123" i="1"/>
  <c r="AB2128" i="1"/>
  <c r="AB2129" i="1"/>
  <c r="AB2130" i="1"/>
  <c r="AB2132" i="1"/>
  <c r="AB2142" i="1"/>
  <c r="AB2150" i="1"/>
  <c r="AB2164" i="1"/>
  <c r="AB2177" i="1"/>
  <c r="AB2179" i="1"/>
  <c r="AB2183" i="1"/>
  <c r="AB2190" i="1"/>
  <c r="AB2211" i="1"/>
  <c r="AB2215" i="1"/>
  <c r="AB2222" i="1"/>
  <c r="AB2232" i="1"/>
  <c r="AB2244" i="1"/>
  <c r="AB2246" i="1"/>
  <c r="AB2261" i="1"/>
  <c r="AB2272" i="1"/>
  <c r="AB2279" i="1"/>
  <c r="AB2286" i="1"/>
  <c r="AB2293" i="1"/>
  <c r="AB2304" i="1"/>
  <c r="AB2311" i="1"/>
  <c r="AB2318" i="1"/>
  <c r="AB2325" i="1"/>
  <c r="AB2326" i="1"/>
  <c r="AB2336" i="1"/>
  <c r="AB2343" i="1"/>
  <c r="AB2350" i="1"/>
  <c r="AB2357" i="1"/>
  <c r="AB2368" i="1"/>
  <c r="AB2375" i="1"/>
  <c r="AB2382" i="1"/>
  <c r="AB2389" i="1"/>
  <c r="AB2400" i="1"/>
  <c r="AB2407" i="1"/>
  <c r="AB2414" i="1"/>
  <c r="AB2421" i="1"/>
  <c r="AB2436" i="1"/>
  <c r="AB2156" i="1"/>
  <c r="AB2165" i="1"/>
  <c r="AB2170" i="1"/>
  <c r="AB2176" i="1"/>
  <c r="AB2196" i="1"/>
  <c r="AB2197" i="1"/>
  <c r="AB2202" i="1"/>
  <c r="AB2208" i="1"/>
  <c r="AB2231" i="1"/>
  <c r="AB2242" i="1"/>
  <c r="AB2111" i="1"/>
  <c r="AB2157" i="1"/>
  <c r="AB2169" i="1"/>
  <c r="AB2171" i="1"/>
  <c r="AB2175" i="1"/>
  <c r="AB2182" i="1"/>
  <c r="AB2203" i="1"/>
  <c r="AB2207" i="1"/>
  <c r="AB2214" i="1"/>
  <c r="AB2230" i="1"/>
  <c r="AB2243" i="1"/>
  <c r="AB2245" i="1"/>
  <c r="AB2255" i="1"/>
  <c r="AB2264" i="1"/>
  <c r="AB2271" i="1"/>
  <c r="AB2276" i="1"/>
  <c r="AB2278" i="1"/>
  <c r="AB2285" i="1"/>
  <c r="AB2296" i="1"/>
  <c r="AB2303" i="1"/>
  <c r="AB2308" i="1"/>
  <c r="AB2310" i="1"/>
  <c r="AB2317" i="1"/>
  <c r="AB2328" i="1"/>
  <c r="AB2335" i="1"/>
  <c r="AB2340" i="1"/>
  <c r="AB2342" i="1"/>
  <c r="AB2349" i="1"/>
  <c r="AB2360" i="1"/>
  <c r="AB2367" i="1"/>
  <c r="AB2372" i="1"/>
  <c r="AB2374" i="1"/>
  <c r="AB2381" i="1"/>
  <c r="AB2392" i="1"/>
  <c r="AB2399" i="1"/>
  <c r="AB2406" i="1"/>
  <c r="AB2413" i="1"/>
  <c r="AB2424" i="1"/>
  <c r="AB2136" i="1"/>
  <c r="AB2137" i="1"/>
  <c r="AB2138" i="1"/>
  <c r="AB2141" i="1"/>
  <c r="AB2146" i="1"/>
  <c r="AB2149" i="1"/>
  <c r="AB2154" i="1"/>
  <c r="AB2161" i="1"/>
  <c r="AB2168" i="1"/>
  <c r="AB2189" i="1"/>
  <c r="AB2194" i="1"/>
  <c r="AB2200" i="1"/>
  <c r="AB2220" i="1"/>
  <c r="AB2221" i="1"/>
  <c r="AB2226" i="1"/>
  <c r="AB2228" i="1"/>
  <c r="AB2240" i="1"/>
  <c r="AB2252" i="1"/>
  <c r="AB2254" i="1"/>
  <c r="AB2267" i="1"/>
  <c r="AB2274" i="1"/>
  <c r="AB2281" i="1"/>
  <c r="AB2299" i="1"/>
  <c r="AB2306" i="1"/>
  <c r="AB2313" i="1"/>
  <c r="AB2331" i="1"/>
  <c r="AB2338" i="1"/>
  <c r="AB2345" i="1"/>
  <c r="AB2363" i="1"/>
  <c r="AB2370" i="1"/>
  <c r="AB2377" i="1"/>
  <c r="AB2388" i="1"/>
  <c r="AB2395" i="1"/>
  <c r="AB2402" i="1"/>
  <c r="AB2409" i="1"/>
  <c r="AB2420" i="1"/>
  <c r="AB2427" i="1"/>
  <c r="AB2135" i="1"/>
  <c r="AB2145" i="1"/>
  <c r="AB2153" i="1"/>
  <c r="AB2160" i="1"/>
  <c r="AB2163" i="1"/>
  <c r="AB2167" i="1"/>
  <c r="AB2174" i="1"/>
  <c r="AB2180" i="1"/>
  <c r="AB2193" i="1"/>
  <c r="AB2195" i="1"/>
  <c r="AB2199" i="1"/>
  <c r="AB2206" i="1"/>
  <c r="AB2212" i="1"/>
  <c r="AB2225" i="1"/>
  <c r="AB2227" i="1"/>
  <c r="AB2229" i="1"/>
  <c r="AB2239" i="1"/>
  <c r="AB2250" i="1"/>
  <c r="AB2263" i="1"/>
  <c r="AB2270" i="1"/>
  <c r="AB2277" i="1"/>
  <c r="AB2288" i="1"/>
  <c r="AB2295" i="1"/>
  <c r="AB2302" i="1"/>
  <c r="AB2309" i="1"/>
  <c r="AB2320" i="1"/>
  <c r="AB2327" i="1"/>
  <c r="AB2332" i="1"/>
  <c r="AB2334" i="1"/>
  <c r="AB2341" i="1"/>
  <c r="AB2352" i="1"/>
  <c r="AB2359" i="1"/>
  <c r="AB2364" i="1"/>
  <c r="AB2366" i="1"/>
  <c r="AB2373" i="1"/>
  <c r="AB2384" i="1"/>
  <c r="AB2391" i="1"/>
  <c r="AB2398" i="1"/>
  <c r="AB2405" i="1"/>
  <c r="AB2416" i="1"/>
  <c r="AB2423" i="1"/>
  <c r="AB2430" i="1"/>
  <c r="AB2124" i="1"/>
  <c r="AB2298" i="1"/>
  <c r="AB2426" i="1"/>
  <c r="AB2460" i="1"/>
  <c r="P2101" i="1"/>
  <c r="AB2101" i="1" s="1"/>
  <c r="Z2103" i="1"/>
  <c r="AB2103" i="1" s="1"/>
  <c r="AB2117" i="1"/>
  <c r="AB2118" i="1"/>
  <c r="AB2122" i="1"/>
  <c r="AB2126" i="1"/>
  <c r="AB2139" i="1"/>
  <c r="AB2143" i="1"/>
  <c r="AB2147" i="1"/>
  <c r="AB2151" i="1"/>
  <c r="AB2166" i="1"/>
  <c r="AB2185" i="1"/>
  <c r="AB2187" i="1"/>
  <c r="AB2191" i="1"/>
  <c r="AB2198" i="1"/>
  <c r="AB2204" i="1"/>
  <c r="AB2223" i="1"/>
  <c r="AB2236" i="1"/>
  <c r="AB2260" i="1"/>
  <c r="AB2262" i="1"/>
  <c r="AB2269" i="1"/>
  <c r="AB2280" i="1"/>
  <c r="AB2287" i="1"/>
  <c r="AB2292" i="1"/>
  <c r="AB2294" i="1"/>
  <c r="AB2301" i="1"/>
  <c r="AB2312" i="1"/>
  <c r="AB2319" i="1"/>
  <c r="AB2324" i="1"/>
  <c r="AB2333" i="1"/>
  <c r="AB2344" i="1"/>
  <c r="AB2351" i="1"/>
  <c r="AB2356" i="1"/>
  <c r="AB2358" i="1"/>
  <c r="AB2365" i="1"/>
  <c r="AB2376" i="1"/>
  <c r="AB2383" i="1"/>
  <c r="AB2390" i="1"/>
  <c r="AB2397" i="1"/>
  <c r="AB2408" i="1"/>
  <c r="AB2415" i="1"/>
  <c r="AB2422" i="1"/>
  <c r="AB2429" i="1"/>
  <c r="P2441" i="1"/>
  <c r="Z2441" i="1"/>
  <c r="M2448" i="1"/>
  <c r="AB2448" i="1" s="1"/>
  <c r="AB2461" i="1"/>
  <c r="AB2471" i="1"/>
  <c r="AB2477" i="1"/>
  <c r="AB2480" i="1"/>
  <c r="AB2483" i="1"/>
  <c r="M2484" i="1"/>
  <c r="AB2484" i="1" s="1"/>
  <c r="Z2493" i="1"/>
  <c r="AB2511" i="1"/>
  <c r="AB2525" i="1"/>
  <c r="AB2528" i="1"/>
  <c r="AB2531" i="1"/>
  <c r="AB2532" i="1"/>
  <c r="AB2550" i="1"/>
  <c r="AB2553" i="1"/>
  <c r="AB2554" i="1"/>
  <c r="AB2575" i="1"/>
  <c r="AB2589" i="1"/>
  <c r="AB2592" i="1"/>
  <c r="AB2595" i="1"/>
  <c r="AB2596" i="1"/>
  <c r="AB2614" i="1"/>
  <c r="AB2617" i="1"/>
  <c r="AB2618" i="1"/>
  <c r="AB2639" i="1"/>
  <c r="AB2653" i="1"/>
  <c r="AB2656" i="1"/>
  <c r="AB2659" i="1"/>
  <c r="AB2660" i="1"/>
  <c r="AB2678" i="1"/>
  <c r="AB2681" i="1"/>
  <c r="AB2682" i="1"/>
  <c r="AB2703" i="1"/>
  <c r="AB2717" i="1"/>
  <c r="AB2720" i="1"/>
  <c r="AB2723" i="1"/>
  <c r="AB2742" i="1"/>
  <c r="AB2745" i="1"/>
  <c r="AB2746" i="1"/>
  <c r="AB2767" i="1"/>
  <c r="AB2443" i="1"/>
  <c r="AB2457" i="1"/>
  <c r="AB2465" i="1"/>
  <c r="AB2466" i="1"/>
  <c r="AB2498" i="1"/>
  <c r="AB2519" i="1"/>
  <c r="AB2539" i="1"/>
  <c r="AB2540" i="1"/>
  <c r="AB2561" i="1"/>
  <c r="AB2562" i="1"/>
  <c r="AB2583" i="1"/>
  <c r="AB2597" i="1"/>
  <c r="AB2603" i="1"/>
  <c r="AB2604" i="1"/>
  <c r="AB2647" i="1"/>
  <c r="AB2667" i="1"/>
  <c r="AB2668" i="1"/>
  <c r="AB2711" i="1"/>
  <c r="AB2724" i="1"/>
  <c r="AB2725" i="1"/>
  <c r="P2437" i="1"/>
  <c r="Z2437" i="1"/>
  <c r="AB2441" i="1"/>
  <c r="M2452" i="1"/>
  <c r="AB2452" i="1" s="1"/>
  <c r="M2458" i="1"/>
  <c r="AB2458" i="1" s="1"/>
  <c r="P2459" i="1"/>
  <c r="AB2479" i="1"/>
  <c r="AB2488" i="1"/>
  <c r="AB2491" i="1"/>
  <c r="M2492" i="1"/>
  <c r="AB2492" i="1" s="1"/>
  <c r="AB2506" i="1"/>
  <c r="AB2527" i="1"/>
  <c r="AB2547" i="1"/>
  <c r="AB2548" i="1"/>
  <c r="AB2569" i="1"/>
  <c r="AB2570" i="1"/>
  <c r="AB2591" i="1"/>
  <c r="AB2611" i="1"/>
  <c r="AB2612" i="1"/>
  <c r="AB2633" i="1"/>
  <c r="AB2634" i="1"/>
  <c r="AB2655" i="1"/>
  <c r="AB2669" i="1"/>
  <c r="AB2675" i="1"/>
  <c r="AB2676" i="1"/>
  <c r="AB2694" i="1"/>
  <c r="AB2698" i="1"/>
  <c r="AB2719" i="1"/>
  <c r="AB2733" i="1"/>
  <c r="AB2736" i="1"/>
  <c r="AB2739" i="1"/>
  <c r="AB2740" i="1"/>
  <c r="AB2758" i="1"/>
  <c r="AB2761" i="1"/>
  <c r="AB2762" i="1"/>
  <c r="AB2439" i="1"/>
  <c r="AB2514" i="1"/>
  <c r="AB2535" i="1"/>
  <c r="AB2555" i="1"/>
  <c r="AB2556" i="1"/>
  <c r="AB2577" i="1"/>
  <c r="AB2578" i="1"/>
  <c r="AB2599" i="1"/>
  <c r="AB2619" i="1"/>
  <c r="AB2620" i="1"/>
  <c r="AB2641" i="1"/>
  <c r="AB2642" i="1"/>
  <c r="AB2663" i="1"/>
  <c r="AB2677" i="1"/>
  <c r="AB2683" i="1"/>
  <c r="AB2684" i="1"/>
  <c r="AB2702" i="1"/>
  <c r="AB2705" i="1"/>
  <c r="AB2706" i="1"/>
  <c r="AB2727" i="1"/>
  <c r="AB2741" i="1"/>
  <c r="AB2744" i="1"/>
  <c r="AB2747" i="1"/>
  <c r="AB2748" i="1"/>
  <c r="AB2766" i="1"/>
  <c r="AB2769" i="1"/>
  <c r="AB2770" i="1"/>
  <c r="Z2433" i="1"/>
  <c r="AB2437" i="1"/>
  <c r="M2442" i="1"/>
  <c r="AB2442" i="1" s="1"/>
  <c r="P2447" i="1"/>
  <c r="AB2455" i="1"/>
  <c r="AB2463" i="1"/>
  <c r="AB2467" i="1"/>
  <c r="M2468" i="1"/>
  <c r="AB2468" i="1" s="1"/>
  <c r="AB2487" i="1"/>
  <c r="S2490" i="1"/>
  <c r="AB2493" i="1"/>
  <c r="AB2496" i="1"/>
  <c r="AB2499" i="1"/>
  <c r="AB2500" i="1"/>
  <c r="AB2518" i="1"/>
  <c r="AB2521" i="1"/>
  <c r="AB2522" i="1"/>
  <c r="AB2543" i="1"/>
  <c r="AB2557" i="1"/>
  <c r="AB2560" i="1"/>
  <c r="AB2563" i="1"/>
  <c r="AB2564" i="1"/>
  <c r="AB2582" i="1"/>
  <c r="AB2585" i="1"/>
  <c r="AB2586" i="1"/>
  <c r="AB2607" i="1"/>
  <c r="AB2621" i="1"/>
  <c r="AB2624" i="1"/>
  <c r="AB2627" i="1"/>
  <c r="AB2628" i="1"/>
  <c r="AB2646" i="1"/>
  <c r="AB2649" i="1"/>
  <c r="AB2650" i="1"/>
  <c r="AB2671" i="1"/>
  <c r="AB2685" i="1"/>
  <c r="AB2688" i="1"/>
  <c r="AB2691" i="1"/>
  <c r="AB2692" i="1"/>
  <c r="AB2710" i="1"/>
  <c r="AB2713" i="1"/>
  <c r="AB2714" i="1"/>
  <c r="AB2735" i="1"/>
  <c r="AB2749" i="1"/>
  <c r="AB2752" i="1"/>
  <c r="AB2755" i="1"/>
  <c r="AB2756" i="1"/>
  <c r="AB2433" i="1"/>
  <c r="AB2435" i="1"/>
  <c r="AB2454" i="1"/>
  <c r="AB2459" i="1"/>
  <c r="AB2481" i="1"/>
  <c r="AB2482" i="1"/>
  <c r="AB2501" i="1"/>
  <c r="AB2504" i="1"/>
  <c r="AB2507" i="1"/>
  <c r="AB2508" i="1"/>
  <c r="AB2530" i="1"/>
  <c r="AB2551" i="1"/>
  <c r="AB2565" i="1"/>
  <c r="AB2571" i="1"/>
  <c r="AB2572" i="1"/>
  <c r="AB2593" i="1"/>
  <c r="AB2594" i="1"/>
  <c r="AB2615" i="1"/>
  <c r="AB2629" i="1"/>
  <c r="AB2632" i="1"/>
  <c r="AB2635" i="1"/>
  <c r="AB2636" i="1"/>
  <c r="AB2658" i="1"/>
  <c r="AB2679" i="1"/>
  <c r="AB2693" i="1"/>
  <c r="AB2699" i="1"/>
  <c r="AB2721" i="1"/>
  <c r="AB2722" i="1"/>
  <c r="AB2743" i="1"/>
  <c r="AB2757" i="1"/>
  <c r="AB2760" i="1"/>
  <c r="AB2764" i="1"/>
  <c r="M2438" i="1"/>
  <c r="AB2438" i="1" s="1"/>
  <c r="Z2445" i="1"/>
  <c r="AB2445" i="1" s="1"/>
  <c r="AB2447" i="1"/>
  <c r="V2449" i="1"/>
  <c r="AB2449" i="1" s="1"/>
  <c r="P2451" i="1"/>
  <c r="AB2451" i="1" s="1"/>
  <c r="AB2453" i="1"/>
  <c r="AB2462" i="1"/>
  <c r="AB2469" i="1"/>
  <c r="AB2472" i="1"/>
  <c r="AB2475" i="1"/>
  <c r="M2476" i="1"/>
  <c r="AB2476" i="1" s="1"/>
  <c r="Z2485" i="1"/>
  <c r="AB2485" i="1" s="1"/>
  <c r="AB2495" i="1"/>
  <c r="AB2509" i="1"/>
  <c r="AB2512" i="1"/>
  <c r="AB2515" i="1"/>
  <c r="AB2516" i="1"/>
  <c r="AB2537" i="1"/>
  <c r="AB2538" i="1"/>
  <c r="AB2559" i="1"/>
  <c r="AB2579" i="1"/>
  <c r="AB2580" i="1"/>
  <c r="AB2601" i="1"/>
  <c r="AB2602" i="1"/>
  <c r="AB2623" i="1"/>
  <c r="AB2644" i="1"/>
  <c r="AB2666" i="1"/>
  <c r="AB2687" i="1"/>
  <c r="AB2730" i="1"/>
  <c r="AB2751" i="1"/>
  <c r="AB2785" i="1"/>
  <c r="AB2490" i="1"/>
  <c r="AB2503" i="1"/>
  <c r="AB2517" i="1"/>
  <c r="AB2520" i="1"/>
  <c r="AB2523" i="1"/>
  <c r="AB2524" i="1"/>
  <c r="AB2542" i="1"/>
  <c r="AB2545" i="1"/>
  <c r="AB2546" i="1"/>
  <c r="AB2567" i="1"/>
  <c r="AB2581" i="1"/>
  <c r="AB2584" i="1"/>
  <c r="AB2587" i="1"/>
  <c r="AB2588" i="1"/>
  <c r="AB2609" i="1"/>
  <c r="AB2610" i="1"/>
  <c r="AB2631" i="1"/>
  <c r="AB2648" i="1"/>
  <c r="AB2651" i="1"/>
  <c r="AB2652" i="1"/>
  <c r="AB2673" i="1"/>
  <c r="AB2674" i="1"/>
  <c r="AB2695" i="1"/>
  <c r="AB2708" i="1"/>
  <c r="AB2709" i="1"/>
  <c r="AB2712" i="1"/>
  <c r="AB2715" i="1"/>
  <c r="AB2716" i="1"/>
  <c r="AB2737" i="1"/>
  <c r="AB2738" i="1"/>
  <c r="AB2759" i="1"/>
  <c r="AB2771" i="1"/>
  <c r="Z2774" i="1"/>
  <c r="Z2782" i="1"/>
  <c r="V2786" i="1"/>
  <c r="AB2786" i="1" s="1"/>
  <c r="AB2789" i="1"/>
  <c r="AB2797" i="1"/>
  <c r="AB2805" i="1"/>
  <c r="AB2813" i="1"/>
  <c r="AB2821" i="1"/>
  <c r="AB2836" i="1"/>
  <c r="AB2841" i="1"/>
  <c r="AB2850" i="1"/>
  <c r="AB2859" i="1"/>
  <c r="AB2864" i="1"/>
  <c r="AB2871" i="1"/>
  <c r="AB2878" i="1"/>
  <c r="AB2885" i="1"/>
  <c r="AB2905" i="1"/>
  <c r="AB2909" i="1"/>
  <c r="AB2918" i="1"/>
  <c r="AB2928" i="1"/>
  <c r="AB2937" i="1"/>
  <c r="AB2941" i="1"/>
  <c r="AB2950" i="1"/>
  <c r="AB2960" i="1"/>
  <c r="AB2969" i="1"/>
  <c r="AB2973" i="1"/>
  <c r="AB2982" i="1"/>
  <c r="AB2983" i="1"/>
  <c r="AB2992" i="1"/>
  <c r="AB3005" i="1"/>
  <c r="AB3014" i="1"/>
  <c r="AB3015" i="1"/>
  <c r="AB3019" i="1"/>
  <c r="AB3028" i="1"/>
  <c r="AB3033" i="1"/>
  <c r="AB3040" i="1"/>
  <c r="AB3042" i="1"/>
  <c r="AB3046" i="1"/>
  <c r="AB3115" i="1"/>
  <c r="AB3131" i="1"/>
  <c r="AB2775" i="1"/>
  <c r="AB2776" i="1"/>
  <c r="AB2783" i="1"/>
  <c r="AB2784" i="1"/>
  <c r="AB2863" i="1"/>
  <c r="AB2865" i="1"/>
  <c r="AB2870" i="1"/>
  <c r="AB2897" i="1"/>
  <c r="AB2906" i="1"/>
  <c r="AB2938" i="1"/>
  <c r="AB2970" i="1"/>
  <c r="AB3002" i="1"/>
  <c r="AB3045" i="1"/>
  <c r="AB3097" i="1"/>
  <c r="AB2774" i="1"/>
  <c r="AB2782" i="1"/>
  <c r="AB2788" i="1"/>
  <c r="AB2793" i="1"/>
  <c r="AB2796" i="1"/>
  <c r="AB2801" i="1"/>
  <c r="AB2804" i="1"/>
  <c r="AB2809" i="1"/>
  <c r="AB2812" i="1"/>
  <c r="AB2817" i="1"/>
  <c r="AB2820" i="1"/>
  <c r="AB2825" i="1"/>
  <c r="AB2834" i="1"/>
  <c r="AB2843" i="1"/>
  <c r="AB2848" i="1"/>
  <c r="AB2855" i="1"/>
  <c r="AB2862" i="1"/>
  <c r="AB2869" i="1"/>
  <c r="AB2884" i="1"/>
  <c r="AB2889" i="1"/>
  <c r="AB2899" i="1"/>
  <c r="AB2904" i="1"/>
  <c r="AB2913" i="1"/>
  <c r="AB2917" i="1"/>
  <c r="AB2926" i="1"/>
  <c r="AB2936" i="1"/>
  <c r="AB2945" i="1"/>
  <c r="AB2949" i="1"/>
  <c r="AB2958" i="1"/>
  <c r="AB2968" i="1"/>
  <c r="AB2977" i="1"/>
  <c r="AB2981" i="1"/>
  <c r="AB2990" i="1"/>
  <c r="AB2991" i="1"/>
  <c r="AB3000" i="1"/>
  <c r="AB3010" i="1"/>
  <c r="AB3013" i="1"/>
  <c r="AB3022" i="1"/>
  <c r="AB3032" i="1"/>
  <c r="AB3038" i="1"/>
  <c r="AB3017" i="1"/>
  <c r="AB2780" i="1"/>
  <c r="AB2827" i="1"/>
  <c r="AB2832" i="1"/>
  <c r="AB2839" i="1"/>
  <c r="AB2846" i="1"/>
  <c r="AB2853" i="1"/>
  <c r="AB2868" i="1"/>
  <c r="AB2873" i="1"/>
  <c r="AB2882" i="1"/>
  <c r="AB2891" i="1"/>
  <c r="AB2902" i="1"/>
  <c r="AB2912" i="1"/>
  <c r="AB2921" i="1"/>
  <c r="AB2925" i="1"/>
  <c r="AB2934" i="1"/>
  <c r="AB2944" i="1"/>
  <c r="AB2953" i="1"/>
  <c r="AB2957" i="1"/>
  <c r="AB2966" i="1"/>
  <c r="AB2967" i="1"/>
  <c r="AB2976" i="1"/>
  <c r="AB2985" i="1"/>
  <c r="AB2989" i="1"/>
  <c r="AB2998" i="1"/>
  <c r="AB2999" i="1"/>
  <c r="AB3008" i="1"/>
  <c r="AB3018" i="1"/>
  <c r="AB3025" i="1"/>
  <c r="AB3036" i="1"/>
  <c r="AB3043" i="1"/>
  <c r="AB3081" i="1"/>
  <c r="AB2787" i="1"/>
  <c r="AB2792" i="1"/>
  <c r="AB2795" i="1"/>
  <c r="AB2800" i="1"/>
  <c r="AB2803" i="1"/>
  <c r="AB2808" i="1"/>
  <c r="AB2811" i="1"/>
  <c r="AB2816" i="1"/>
  <c r="AB2819" i="1"/>
  <c r="AB2824" i="1"/>
  <c r="AB2831" i="1"/>
  <c r="AB2838" i="1"/>
  <c r="AB2845" i="1"/>
  <c r="AB2860" i="1"/>
  <c r="AB2883" i="1"/>
  <c r="AB2888" i="1"/>
  <c r="AB2895" i="1"/>
  <c r="AB2901" i="1"/>
  <c r="AB2911" i="1"/>
  <c r="AB2915" i="1"/>
  <c r="AB2922" i="1"/>
  <c r="AB2943" i="1"/>
  <c r="AB2947" i="1"/>
  <c r="AB2954" i="1"/>
  <c r="AB2979" i="1"/>
  <c r="AB3035" i="1"/>
  <c r="M2773" i="1"/>
  <c r="AB2773" i="1" s="1"/>
  <c r="AB2779" i="1"/>
  <c r="AB2791" i="1"/>
  <c r="AB2799" i="1"/>
  <c r="AB2807" i="1"/>
  <c r="AB2815" i="1"/>
  <c r="AB2823" i="1"/>
  <c r="AB2830" i="1"/>
  <c r="AB2837" i="1"/>
  <c r="AB2852" i="1"/>
  <c r="AB2857" i="1"/>
  <c r="AB2866" i="1"/>
  <c r="AB2875" i="1"/>
  <c r="AB2880" i="1"/>
  <c r="AB2887" i="1"/>
  <c r="AB2894" i="1"/>
  <c r="AB2896" i="1"/>
  <c r="AB2910" i="1"/>
  <c r="AB2920" i="1"/>
  <c r="AB2929" i="1"/>
  <c r="AB2933" i="1"/>
  <c r="AB2942" i="1"/>
  <c r="AB2952" i="1"/>
  <c r="AB2961" i="1"/>
  <c r="AB2965" i="1"/>
  <c r="AB2974" i="1"/>
  <c r="AB2975" i="1"/>
  <c r="AB2984" i="1"/>
  <c r="AB2993" i="1"/>
  <c r="AB2997" i="1"/>
  <c r="AB3006" i="1"/>
  <c r="AB3007" i="1"/>
  <c r="AB3024" i="1"/>
  <c r="AB3030" i="1"/>
  <c r="AB3039" i="1"/>
  <c r="AB3041" i="1"/>
  <c r="AB3079" i="1"/>
  <c r="AB2790" i="1"/>
  <c r="AB2798" i="1"/>
  <c r="AB2806" i="1"/>
  <c r="AB2814" i="1"/>
  <c r="AB2822" i="1"/>
  <c r="AB2829" i="1"/>
  <c r="AB2844" i="1"/>
  <c r="AB2849" i="1"/>
  <c r="AB2867" i="1"/>
  <c r="AB2872" i="1"/>
  <c r="AB2879" i="1"/>
  <c r="AB2886" i="1"/>
  <c r="AB2893" i="1"/>
  <c r="AB2900" i="1"/>
  <c r="AB2919" i="1"/>
  <c r="AB2923" i="1"/>
  <c r="AB2930" i="1"/>
  <c r="AB2951" i="1"/>
  <c r="AB2955" i="1"/>
  <c r="AB2962" i="1"/>
  <c r="AB2987" i="1"/>
  <c r="AB2994" i="1"/>
  <c r="AB3113" i="1"/>
  <c r="AB3060" i="1"/>
  <c r="AB3076" i="1"/>
  <c r="AB3179" i="1"/>
  <c r="AB3219" i="1"/>
  <c r="AB3048" i="1"/>
  <c r="Z3054" i="1"/>
  <c r="Z3070" i="1"/>
  <c r="Z3086" i="1"/>
  <c r="Z3102" i="1"/>
  <c r="Z3118" i="1"/>
  <c r="Z3134" i="1"/>
  <c r="P3156" i="1"/>
  <c r="V3162" i="1"/>
  <c r="AB3162" i="1" s="1"/>
  <c r="P3052" i="1"/>
  <c r="S3055" i="1"/>
  <c r="AB3055" i="1" s="1"/>
  <c r="AB3056" i="1"/>
  <c r="M3061" i="1"/>
  <c r="AB3061" i="1" s="1"/>
  <c r="V3062" i="1"/>
  <c r="P3068" i="1"/>
  <c r="S3071" i="1"/>
  <c r="AB3071" i="1" s="1"/>
  <c r="AB3072" i="1"/>
  <c r="M3077" i="1"/>
  <c r="AB3077" i="1" s="1"/>
  <c r="V3078" i="1"/>
  <c r="P3084" i="1"/>
  <c r="S3087" i="1"/>
  <c r="AB3087" i="1" s="1"/>
  <c r="AB3088" i="1"/>
  <c r="M3093" i="1"/>
  <c r="AB3093" i="1" s="1"/>
  <c r="V3094" i="1"/>
  <c r="P3100" i="1"/>
  <c r="S3103" i="1"/>
  <c r="AB3103" i="1" s="1"/>
  <c r="AB3104" i="1"/>
  <c r="M3109" i="1"/>
  <c r="AB3109" i="1" s="1"/>
  <c r="V3110" i="1"/>
  <c r="P3116" i="1"/>
  <c r="S3119" i="1"/>
  <c r="AB3119" i="1" s="1"/>
  <c r="AB3120" i="1"/>
  <c r="M3125" i="1"/>
  <c r="AB3125" i="1" s="1"/>
  <c r="V3126" i="1"/>
  <c r="P3132" i="1"/>
  <c r="S3135" i="1"/>
  <c r="AB3135" i="1" s="1"/>
  <c r="AB3136" i="1"/>
  <c r="V3138" i="1"/>
  <c r="AB3138" i="1" s="1"/>
  <c r="P3140" i="1"/>
  <c r="P3144" i="1"/>
  <c r="P3148" i="1"/>
  <c r="V3154" i="1"/>
  <c r="AB3154" i="1" s="1"/>
  <c r="AB3161" i="1"/>
  <c r="AB3054" i="1"/>
  <c r="AB3070" i="1"/>
  <c r="AB3050" i="1"/>
  <c r="AB3052" i="1"/>
  <c r="AB3068" i="1"/>
  <c r="AB3084" i="1"/>
  <c r="AB3100" i="1"/>
  <c r="AB3116" i="1"/>
  <c r="AB3132" i="1"/>
  <c r="AB3156" i="1"/>
  <c r="AB3160" i="1"/>
  <c r="S3163" i="1"/>
  <c r="AB3164" i="1"/>
  <c r="M3165" i="1"/>
  <c r="AB3165" i="1" s="1"/>
  <c r="Z3166" i="1"/>
  <c r="Z3062" i="1"/>
  <c r="AB3066" i="1"/>
  <c r="Z3078" i="1"/>
  <c r="AB3082" i="1"/>
  <c r="Z3094" i="1"/>
  <c r="AB3098" i="1"/>
  <c r="Z3110" i="1"/>
  <c r="AB3114" i="1"/>
  <c r="Z3126" i="1"/>
  <c r="AB3130" i="1"/>
  <c r="Z3138" i="1"/>
  <c r="S3139" i="1"/>
  <c r="AB3139" i="1" s="1"/>
  <c r="AB3140" i="1"/>
  <c r="AB3144" i="1"/>
  <c r="AB3148" i="1"/>
  <c r="AB3152" i="1"/>
  <c r="S3155" i="1"/>
  <c r="AB3155" i="1" s="1"/>
  <c r="M3157" i="1"/>
  <c r="AB3157" i="1" s="1"/>
  <c r="Z3158" i="1"/>
  <c r="AB3158" i="1" s="1"/>
  <c r="AB3167" i="1"/>
  <c r="AB3171" i="1"/>
  <c r="AB3064" i="1"/>
  <c r="AB3080" i="1"/>
  <c r="V3086" i="1"/>
  <c r="AB3086" i="1" s="1"/>
  <c r="P3092" i="1"/>
  <c r="AB3092" i="1" s="1"/>
  <c r="S3095" i="1"/>
  <c r="AB3095" i="1" s="1"/>
  <c r="AB3096" i="1"/>
  <c r="V3102" i="1"/>
  <c r="AB3102" i="1" s="1"/>
  <c r="P3108" i="1"/>
  <c r="AB3108" i="1" s="1"/>
  <c r="S3111" i="1"/>
  <c r="AB3111" i="1" s="1"/>
  <c r="AB3112" i="1"/>
  <c r="V3118" i="1"/>
  <c r="AB3118" i="1" s="1"/>
  <c r="P3124" i="1"/>
  <c r="AB3124" i="1" s="1"/>
  <c r="S3127" i="1"/>
  <c r="AB3127" i="1" s="1"/>
  <c r="AB3128" i="1"/>
  <c r="M3133" i="1"/>
  <c r="AB3133" i="1" s="1"/>
  <c r="V3134" i="1"/>
  <c r="AB3134" i="1" s="1"/>
  <c r="M3141" i="1"/>
  <c r="AB3141" i="1" s="1"/>
  <c r="Z3142" i="1"/>
  <c r="AB3142" i="1" s="1"/>
  <c r="S3143" i="1"/>
  <c r="M3145" i="1"/>
  <c r="AB3145" i="1" s="1"/>
  <c r="Z3146" i="1"/>
  <c r="AB3146" i="1" s="1"/>
  <c r="S3147" i="1"/>
  <c r="AB3147" i="1" s="1"/>
  <c r="M3149" i="1"/>
  <c r="AB3149" i="1" s="1"/>
  <c r="Z3150" i="1"/>
  <c r="AB3150" i="1" s="1"/>
  <c r="S3151" i="1"/>
  <c r="AB3159" i="1"/>
  <c r="AB3170" i="1"/>
  <c r="AB3173" i="1"/>
  <c r="Z3177" i="1"/>
  <c r="M3180" i="1"/>
  <c r="AB3180" i="1" s="1"/>
  <c r="AB3231" i="1"/>
  <c r="Z3058" i="1"/>
  <c r="AB3058" i="1" s="1"/>
  <c r="AB3062" i="1"/>
  <c r="Z3074" i="1"/>
  <c r="AB3074" i="1" s="1"/>
  <c r="AB3078" i="1"/>
  <c r="Z3090" i="1"/>
  <c r="AB3090" i="1" s="1"/>
  <c r="AB3094" i="1"/>
  <c r="Z3106" i="1"/>
  <c r="AB3106" i="1" s="1"/>
  <c r="AB3110" i="1"/>
  <c r="Z3122" i="1"/>
  <c r="AB3122" i="1" s="1"/>
  <c r="AB3126" i="1"/>
  <c r="AB3143" i="1"/>
  <c r="AB3151" i="1"/>
  <c r="AB3163" i="1"/>
  <c r="AB3166" i="1"/>
  <c r="P3182" i="1"/>
  <c r="V3184" i="1"/>
  <c r="AB3184" i="1" s="1"/>
  <c r="Z3188" i="1"/>
  <c r="AB3188" i="1" s="1"/>
  <c r="M3191" i="1"/>
  <c r="AB3191" i="1" s="1"/>
  <c r="V3192" i="1"/>
  <c r="M3207" i="1"/>
  <c r="AB3207" i="1" s="1"/>
  <c r="P3210" i="1"/>
  <c r="P3218" i="1"/>
  <c r="V3224" i="1"/>
  <c r="Z3228" i="1"/>
  <c r="S3229" i="1"/>
  <c r="AB3229" i="1" s="1"/>
  <c r="AB3230" i="1"/>
  <c r="M3235" i="1"/>
  <c r="AB3235" i="1" s="1"/>
  <c r="Z3236" i="1"/>
  <c r="S3237" i="1"/>
  <c r="M3239" i="1"/>
  <c r="AB3239" i="1" s="1"/>
  <c r="V3244" i="1"/>
  <c r="Z3256" i="1"/>
  <c r="AB3258" i="1"/>
  <c r="AB3262" i="1"/>
  <c r="AB3268" i="1"/>
  <c r="P3270" i="1"/>
  <c r="AB3282" i="1"/>
  <c r="AB3286" i="1"/>
  <c r="AB3301" i="1"/>
  <c r="AB3304" i="1"/>
  <c r="AB3314" i="1"/>
  <c r="AB3318" i="1"/>
  <c r="AB3333" i="1"/>
  <c r="AB3336" i="1"/>
  <c r="AB3346" i="1"/>
  <c r="AB3350" i="1"/>
  <c r="AB3365" i="1"/>
  <c r="AB3368" i="1"/>
  <c r="AB3378" i="1"/>
  <c r="AB3382" i="1"/>
  <c r="AB3397" i="1"/>
  <c r="AB3400" i="1"/>
  <c r="AB3410" i="1"/>
  <c r="AB3414" i="1"/>
  <c r="AB3432" i="1"/>
  <c r="AB3442" i="1"/>
  <c r="AB3446" i="1"/>
  <c r="AB3464" i="1"/>
  <c r="AB3492" i="1"/>
  <c r="AB3243" i="1"/>
  <c r="AB3257" i="1"/>
  <c r="AB3281" i="1"/>
  <c r="AB3291" i="1"/>
  <c r="AB3300" i="1"/>
  <c r="AB3313" i="1"/>
  <c r="AB3323" i="1"/>
  <c r="AB3332" i="1"/>
  <c r="AB3345" i="1"/>
  <c r="AB3355" i="1"/>
  <c r="AB3364" i="1"/>
  <c r="AB3377" i="1"/>
  <c r="AB3387" i="1"/>
  <c r="AB3396" i="1"/>
  <c r="AB3409" i="1"/>
  <c r="AB3419" i="1"/>
  <c r="AB3428" i="1"/>
  <c r="AB3437" i="1"/>
  <c r="AB3441" i="1"/>
  <c r="AB3451" i="1"/>
  <c r="AB3469" i="1"/>
  <c r="AB3473" i="1"/>
  <c r="AB3474" i="1"/>
  <c r="AB3476" i="1"/>
  <c r="S3169" i="1"/>
  <c r="AB3169" i="1" s="1"/>
  <c r="AB3182" i="1"/>
  <c r="P3190" i="1"/>
  <c r="P3194" i="1"/>
  <c r="M3199" i="1"/>
  <c r="AB3199" i="1" s="1"/>
  <c r="P3202" i="1"/>
  <c r="Z3208" i="1"/>
  <c r="AB3210" i="1"/>
  <c r="V3212" i="1"/>
  <c r="AB3212" i="1" s="1"/>
  <c r="P3214" i="1"/>
  <c r="AB3217" i="1"/>
  <c r="AB3218" i="1"/>
  <c r="P3226" i="1"/>
  <c r="V3232" i="1"/>
  <c r="Z3240" i="1"/>
  <c r="AB3242" i="1"/>
  <c r="AB3246" i="1"/>
  <c r="AB3252" i="1"/>
  <c r="P3254" i="1"/>
  <c r="AB3256" i="1"/>
  <c r="AB3267" i="1"/>
  <c r="AB3277" i="1"/>
  <c r="AB3280" i="1"/>
  <c r="AB3290" i="1"/>
  <c r="AB3294" i="1"/>
  <c r="AB3309" i="1"/>
  <c r="AB3312" i="1"/>
  <c r="AB3322" i="1"/>
  <c r="AB3326" i="1"/>
  <c r="AB3341" i="1"/>
  <c r="AB3344" i="1"/>
  <c r="AB3354" i="1"/>
  <c r="AB3358" i="1"/>
  <c r="AB3373" i="1"/>
  <c r="AB3376" i="1"/>
  <c r="AB3386" i="1"/>
  <c r="AB3390" i="1"/>
  <c r="AB3405" i="1"/>
  <c r="AB3408" i="1"/>
  <c r="AB3418" i="1"/>
  <c r="AB3422" i="1"/>
  <c r="AB3440" i="1"/>
  <c r="AB3450" i="1"/>
  <c r="AB3454" i="1"/>
  <c r="AB3472" i="1"/>
  <c r="AB3237" i="1"/>
  <c r="AB3270" i="1"/>
  <c r="V3168" i="1"/>
  <c r="AB3168" i="1" s="1"/>
  <c r="Z3172" i="1"/>
  <c r="AB3172" i="1" s="1"/>
  <c r="M3175" i="1"/>
  <c r="AB3175" i="1" s="1"/>
  <c r="S3177" i="1"/>
  <c r="AB3177" i="1" s="1"/>
  <c r="AB3190" i="1"/>
  <c r="S3193" i="1"/>
  <c r="AB3193" i="1" s="1"/>
  <c r="AB3194" i="1"/>
  <c r="Z3200" i="1"/>
  <c r="AB3202" i="1"/>
  <c r="V3204" i="1"/>
  <c r="AB3204" i="1" s="1"/>
  <c r="P3206" i="1"/>
  <c r="AB3208" i="1"/>
  <c r="M3211" i="1"/>
  <c r="AB3211" i="1" s="1"/>
  <c r="AB3224" i="1"/>
  <c r="AB3225" i="1"/>
  <c r="AB3226" i="1"/>
  <c r="AB3228" i="1"/>
  <c r="AB3236" i="1"/>
  <c r="P3238" i="1"/>
  <c r="AB3240" i="1"/>
  <c r="AB3251" i="1"/>
  <c r="AB3261" i="1"/>
  <c r="AB3265" i="1"/>
  <c r="S3269" i="1"/>
  <c r="M3271" i="1"/>
  <c r="AB3271" i="1" s="1"/>
  <c r="V3276" i="1"/>
  <c r="AB3276" i="1" s="1"/>
  <c r="AB3285" i="1"/>
  <c r="AB3288" i="1"/>
  <c r="AB3298" i="1"/>
  <c r="AB3302" i="1"/>
  <c r="AB3317" i="1"/>
  <c r="AB3320" i="1"/>
  <c r="AB3330" i="1"/>
  <c r="AB3334" i="1"/>
  <c r="AB3349" i="1"/>
  <c r="AB3352" i="1"/>
  <c r="AB3362" i="1"/>
  <c r="AB3366" i="1"/>
  <c r="AB3381" i="1"/>
  <c r="AB3384" i="1"/>
  <c r="AB3394" i="1"/>
  <c r="AB3398" i="1"/>
  <c r="AB3416" i="1"/>
  <c r="AB3426" i="1"/>
  <c r="AB3430" i="1"/>
  <c r="AB3448" i="1"/>
  <c r="AB3458" i="1"/>
  <c r="AB3462" i="1"/>
  <c r="AB3178" i="1"/>
  <c r="AB3192" i="1"/>
  <c r="AB3201" i="1"/>
  <c r="AB3214" i="1"/>
  <c r="AB3254" i="1"/>
  <c r="AB3264" i="1"/>
  <c r="AB3275" i="1"/>
  <c r="AB3284" i="1"/>
  <c r="AB3297" i="1"/>
  <c r="AB3307" i="1"/>
  <c r="AB3316" i="1"/>
  <c r="AB3329" i="1"/>
  <c r="AB3339" i="1"/>
  <c r="AB3348" i="1"/>
  <c r="AB3361" i="1"/>
  <c r="AB3371" i="1"/>
  <c r="AB3380" i="1"/>
  <c r="AB3393" i="1"/>
  <c r="AB3403" i="1"/>
  <c r="AB3412" i="1"/>
  <c r="AB3421" i="1"/>
  <c r="AB3425" i="1"/>
  <c r="AB3435" i="1"/>
  <c r="AB3444" i="1"/>
  <c r="AB3453" i="1"/>
  <c r="AB3457" i="1"/>
  <c r="AB3460" i="1"/>
  <c r="AB3467" i="1"/>
  <c r="AB3490" i="1"/>
  <c r="P3174" i="1"/>
  <c r="AB3174" i="1" s="1"/>
  <c r="V3176" i="1"/>
  <c r="AB3176" i="1" s="1"/>
  <c r="Z3180" i="1"/>
  <c r="M3183" i="1"/>
  <c r="AB3183" i="1" s="1"/>
  <c r="S3185" i="1"/>
  <c r="AB3185" i="1" s="1"/>
  <c r="M3195" i="1"/>
  <c r="AB3195" i="1" s="1"/>
  <c r="V3196" i="1"/>
  <c r="AB3196" i="1" s="1"/>
  <c r="P3198" i="1"/>
  <c r="AB3198" i="1" s="1"/>
  <c r="AB3200" i="1"/>
  <c r="M3203" i="1"/>
  <c r="AB3203" i="1" s="1"/>
  <c r="M3215" i="1"/>
  <c r="AB3215" i="1" s="1"/>
  <c r="V3216" i="1"/>
  <c r="AB3216" i="1" s="1"/>
  <c r="Z3220" i="1"/>
  <c r="AB3220" i="1" s="1"/>
  <c r="S3221" i="1"/>
  <c r="AB3221" i="1" s="1"/>
  <c r="AB3222" i="1"/>
  <c r="AB3232" i="1"/>
  <c r="AB3233" i="1"/>
  <c r="AB3234" i="1"/>
  <c r="AB3245" i="1"/>
  <c r="AB3249" i="1"/>
  <c r="S3253" i="1"/>
  <c r="AB3253" i="1" s="1"/>
  <c r="M3255" i="1"/>
  <c r="AB3255" i="1" s="1"/>
  <c r="V3260" i="1"/>
  <c r="AB3260" i="1" s="1"/>
  <c r="Z3272" i="1"/>
  <c r="AB3272" i="1" s="1"/>
  <c r="AB3274" i="1"/>
  <c r="AB3278" i="1"/>
  <c r="AB3293" i="1"/>
  <c r="AB3296" i="1"/>
  <c r="AB3306" i="1"/>
  <c r="AB3310" i="1"/>
  <c r="AB3325" i="1"/>
  <c r="AB3328" i="1"/>
  <c r="AB3338" i="1"/>
  <c r="AB3342" i="1"/>
  <c r="AB3357" i="1"/>
  <c r="AB3360" i="1"/>
  <c r="AB3370" i="1"/>
  <c r="AB3374" i="1"/>
  <c r="AB3389" i="1"/>
  <c r="AB3392" i="1"/>
  <c r="AB3402" i="1"/>
  <c r="AB3406" i="1"/>
  <c r="AB3424" i="1"/>
  <c r="AB3434" i="1"/>
  <c r="AB3438" i="1"/>
  <c r="AB3456" i="1"/>
  <c r="AB3466" i="1"/>
  <c r="AB3470" i="1"/>
  <c r="AB3498" i="1"/>
  <c r="AB3186" i="1"/>
  <c r="AB3206" i="1"/>
  <c r="AB3238" i="1"/>
  <c r="AB3244" i="1"/>
  <c r="AB3269" i="1"/>
  <c r="AB3273" i="1"/>
  <c r="AB3292" i="1"/>
  <c r="AB3324" i="1"/>
  <c r="AB3356" i="1"/>
  <c r="AB3388" i="1"/>
  <c r="AB3420" i="1"/>
  <c r="AB3429" i="1"/>
  <c r="AB3452" i="1"/>
  <c r="AB3461" i="1"/>
  <c r="AB3468" i="1"/>
  <c r="AB3471" i="1"/>
  <c r="AB3475" i="1"/>
  <c r="AB3522" i="1"/>
  <c r="V3479" i="1"/>
  <c r="AB3479" i="1" s="1"/>
  <c r="Z3483" i="1"/>
  <c r="AB3483" i="1" s="1"/>
  <c r="M3486" i="1"/>
  <c r="AB3486" i="1" s="1"/>
  <c r="S3488" i="1"/>
  <c r="AB3488" i="1" s="1"/>
  <c r="P3509" i="1"/>
  <c r="V3511" i="1"/>
  <c r="AB3511" i="1" s="1"/>
  <c r="Z3515" i="1"/>
  <c r="AB3515" i="1" s="1"/>
  <c r="M3518" i="1"/>
  <c r="AB3518" i="1" s="1"/>
  <c r="S3520" i="1"/>
  <c r="AB3520" i="1" s="1"/>
  <c r="V3531" i="1"/>
  <c r="AB3531" i="1" s="1"/>
  <c r="M3542" i="1"/>
  <c r="AB3542" i="1" s="1"/>
  <c r="M3550" i="1"/>
  <c r="AB3550" i="1" s="1"/>
  <c r="M3558" i="1"/>
  <c r="AB3558" i="1" s="1"/>
  <c r="AB3563" i="1"/>
  <c r="AB3584" i="1"/>
  <c r="S3584" i="1"/>
  <c r="M3594" i="1"/>
  <c r="AB3594" i="1" s="1"/>
  <c r="AB3606" i="1"/>
  <c r="AB3612" i="1"/>
  <c r="AB3625" i="1"/>
  <c r="AB3634" i="1"/>
  <c r="AB3638" i="1"/>
  <c r="AB3644" i="1"/>
  <c r="AB3711" i="1"/>
  <c r="AB3477" i="1"/>
  <c r="AB3489" i="1"/>
  <c r="P3497" i="1"/>
  <c r="V3499" i="1"/>
  <c r="AB3499" i="1" s="1"/>
  <c r="Z3503" i="1"/>
  <c r="M3506" i="1"/>
  <c r="AB3506" i="1" s="1"/>
  <c r="S3508" i="1"/>
  <c r="AB3508" i="1" s="1"/>
  <c r="AB3521" i="1"/>
  <c r="M3530" i="1"/>
  <c r="AB3530" i="1" s="1"/>
  <c r="Z3535" i="1"/>
  <c r="S3576" i="1"/>
  <c r="AB3576" i="1" s="1"/>
  <c r="M3586" i="1"/>
  <c r="AB3586" i="1" s="1"/>
  <c r="AB3591" i="1"/>
  <c r="AB3598" i="1"/>
  <c r="Z3603" i="1"/>
  <c r="AB3605" i="1"/>
  <c r="AB3611" i="1"/>
  <c r="AB3624" i="1"/>
  <c r="AB3631" i="1"/>
  <c r="AB3637" i="1"/>
  <c r="AB3643" i="1"/>
  <c r="AB3647" i="1"/>
  <c r="AB3735" i="1"/>
  <c r="P3485" i="1"/>
  <c r="V3487" i="1"/>
  <c r="AB3487" i="1" s="1"/>
  <c r="Z3491" i="1"/>
  <c r="AB3491" i="1" s="1"/>
  <c r="M3494" i="1"/>
  <c r="AB3494" i="1" s="1"/>
  <c r="S3496" i="1"/>
  <c r="AB3496" i="1" s="1"/>
  <c r="AB3509" i="1"/>
  <c r="P3517" i="1"/>
  <c r="V3519" i="1"/>
  <c r="AB3519" i="1" s="1"/>
  <c r="Z3523" i="1"/>
  <c r="AB3523" i="1" s="1"/>
  <c r="M3526" i="1"/>
  <c r="AB3526" i="1" s="1"/>
  <c r="V3527" i="1"/>
  <c r="AB3527" i="1" s="1"/>
  <c r="P3533" i="1"/>
  <c r="AB3537" i="1"/>
  <c r="Z3543" i="1"/>
  <c r="AB3545" i="1"/>
  <c r="Z3551" i="1"/>
  <c r="AB3553" i="1"/>
  <c r="Z3559" i="1"/>
  <c r="AB3561" i="1"/>
  <c r="S3568" i="1"/>
  <c r="AB3568" i="1" s="1"/>
  <c r="Z3595" i="1"/>
  <c r="AB3597" i="1"/>
  <c r="V3599" i="1"/>
  <c r="AB3599" i="1" s="1"/>
  <c r="P3601" i="1"/>
  <c r="AB3497" i="1"/>
  <c r="AB3582" i="1"/>
  <c r="AB3603" i="1"/>
  <c r="AB3485" i="1"/>
  <c r="P3493" i="1"/>
  <c r="V3495" i="1"/>
  <c r="AB3495" i="1" s="1"/>
  <c r="Z3499" i="1"/>
  <c r="M3502" i="1"/>
  <c r="AB3502" i="1" s="1"/>
  <c r="S3504" i="1"/>
  <c r="AB3504" i="1" s="1"/>
  <c r="AB3517" i="1"/>
  <c r="P3525" i="1"/>
  <c r="P3529" i="1"/>
  <c r="M3538" i="1"/>
  <c r="AB3538" i="1" s="1"/>
  <c r="M3546" i="1"/>
  <c r="AB3546" i="1" s="1"/>
  <c r="M3554" i="1"/>
  <c r="AB3554" i="1" s="1"/>
  <c r="M3562" i="1"/>
  <c r="AB3562" i="1" s="1"/>
  <c r="AB3574" i="1"/>
  <c r="Z3579" i="1"/>
  <c r="AB3581" i="1"/>
  <c r="V3583" i="1"/>
  <c r="AB3583" i="1" s="1"/>
  <c r="P3585" i="1"/>
  <c r="AB3588" i="1"/>
  <c r="AB3595" i="1"/>
  <c r="AB3609" i="1"/>
  <c r="AB3618" i="1"/>
  <c r="AB3622" i="1"/>
  <c r="AB3628" i="1"/>
  <c r="AB3641" i="1"/>
  <c r="AB3650" i="1"/>
  <c r="AB3675" i="1"/>
  <c r="AB3505" i="1"/>
  <c r="AB3532" i="1"/>
  <c r="AB3533" i="1"/>
  <c r="AB3543" i="1"/>
  <c r="AB3551" i="1"/>
  <c r="AB3559" i="1"/>
  <c r="AB3566" i="1"/>
  <c r="Z3571" i="1"/>
  <c r="AB3573" i="1"/>
  <c r="V3575" i="1"/>
  <c r="AB3575" i="1" s="1"/>
  <c r="P3577" i="1"/>
  <c r="AB3577" i="1" s="1"/>
  <c r="AB3580" i="1"/>
  <c r="AB3587" i="1"/>
  <c r="AB3601" i="1"/>
  <c r="AB3608" i="1"/>
  <c r="AB3615" i="1"/>
  <c r="AB3621" i="1"/>
  <c r="AB3627" i="1"/>
  <c r="AB3640" i="1"/>
  <c r="AB3653" i="1"/>
  <c r="AB3725" i="1"/>
  <c r="M3478" i="1"/>
  <c r="AB3478" i="1" s="1"/>
  <c r="S3480" i="1"/>
  <c r="AB3480" i="1" s="1"/>
  <c r="AB3493" i="1"/>
  <c r="P3501" i="1"/>
  <c r="AB3501" i="1" s="1"/>
  <c r="V3503" i="1"/>
  <c r="AB3503" i="1" s="1"/>
  <c r="Z3507" i="1"/>
  <c r="AB3507" i="1" s="1"/>
  <c r="M3510" i="1"/>
  <c r="AB3510" i="1" s="1"/>
  <c r="S3512" i="1"/>
  <c r="AB3512" i="1" s="1"/>
  <c r="AB3525" i="1"/>
  <c r="V3535" i="1"/>
  <c r="AB3535" i="1" s="1"/>
  <c r="Z3539" i="1"/>
  <c r="AB3539" i="1" s="1"/>
  <c r="AB3541" i="1"/>
  <c r="Z3547" i="1"/>
  <c r="AB3547" i="1" s="1"/>
  <c r="AB3549" i="1"/>
  <c r="Z3555" i="1"/>
  <c r="AB3555" i="1" s="1"/>
  <c r="AB3557" i="1"/>
  <c r="AB3565" i="1"/>
  <c r="V3567" i="1"/>
  <c r="AB3567" i="1" s="1"/>
  <c r="P3569" i="1"/>
  <c r="AB3569" i="1" s="1"/>
  <c r="AB3572" i="1"/>
  <c r="AB3579" i="1"/>
  <c r="AB3593" i="1"/>
  <c r="S3600" i="1"/>
  <c r="AB3600" i="1" s="1"/>
  <c r="AB3633" i="1"/>
  <c r="AB3481" i="1"/>
  <c r="AB3513" i="1"/>
  <c r="AB3528" i="1"/>
  <c r="AB3529" i="1"/>
  <c r="AB3540" i="1"/>
  <c r="AB3548" i="1"/>
  <c r="AB3556" i="1"/>
  <c r="AB3564" i="1"/>
  <c r="AB3571" i="1"/>
  <c r="AB3585" i="1"/>
  <c r="AB3613" i="1"/>
  <c r="AB3619" i="1"/>
  <c r="AB3645" i="1"/>
  <c r="AB3651" i="1"/>
  <c r="P3672" i="1"/>
  <c r="V3674" i="1"/>
  <c r="AB3674" i="1" s="1"/>
  <c r="Z3678" i="1"/>
  <c r="M3681" i="1"/>
  <c r="AB3681" i="1" s="1"/>
  <c r="S3683" i="1"/>
  <c r="AB3683" i="1" s="1"/>
  <c r="P3704" i="1"/>
  <c r="V3706" i="1"/>
  <c r="AB3706" i="1" s="1"/>
  <c r="Z3710" i="1"/>
  <c r="M3713" i="1"/>
  <c r="AB3713" i="1" s="1"/>
  <c r="S3715" i="1"/>
  <c r="AB3715" i="1" s="1"/>
  <c r="P3728" i="1"/>
  <c r="S3731" i="1"/>
  <c r="AB3731" i="1" s="1"/>
  <c r="AB3732" i="1"/>
  <c r="M3737" i="1"/>
  <c r="AB3737" i="1" s="1"/>
  <c r="V3738" i="1"/>
  <c r="P3744" i="1"/>
  <c r="AB3746" i="1"/>
  <c r="P3780" i="1"/>
  <c r="V3786" i="1"/>
  <c r="AB3793" i="1"/>
  <c r="AB3804" i="1"/>
  <c r="AB3811" i="1"/>
  <c r="AB3836" i="1"/>
  <c r="AB3843" i="1"/>
  <c r="AB3850" i="1"/>
  <c r="AB3910" i="1"/>
  <c r="P3660" i="1"/>
  <c r="V3662" i="1"/>
  <c r="AB3662" i="1" s="1"/>
  <c r="Z3666" i="1"/>
  <c r="M3669" i="1"/>
  <c r="AB3669" i="1" s="1"/>
  <c r="S3671" i="1"/>
  <c r="AB3671" i="1" s="1"/>
  <c r="AB3684" i="1"/>
  <c r="P3692" i="1"/>
  <c r="V3694" i="1"/>
  <c r="AB3694" i="1" s="1"/>
  <c r="Z3698" i="1"/>
  <c r="M3701" i="1"/>
  <c r="AB3701" i="1" s="1"/>
  <c r="S3703" i="1"/>
  <c r="AB3703" i="1" s="1"/>
  <c r="AB3716" i="1"/>
  <c r="P3724" i="1"/>
  <c r="Z3726" i="1"/>
  <c r="Z3742" i="1"/>
  <c r="AB3750" i="1"/>
  <c r="AB3754" i="1"/>
  <c r="AB3758" i="1"/>
  <c r="P3772" i="1"/>
  <c r="V3778" i="1"/>
  <c r="AB3785" i="1"/>
  <c r="AB3800" i="1"/>
  <c r="S3803" i="1"/>
  <c r="AB3805" i="1"/>
  <c r="AB3807" i="1"/>
  <c r="AB3814" i="1"/>
  <c r="AB3818" i="1"/>
  <c r="AB3825" i="1"/>
  <c r="AB3832" i="1"/>
  <c r="AB3837" i="1"/>
  <c r="AB3839" i="1"/>
  <c r="AB3846" i="1"/>
  <c r="Z3654" i="1"/>
  <c r="AB3654" i="1" s="1"/>
  <c r="M3657" i="1"/>
  <c r="AB3657" i="1" s="1"/>
  <c r="S3659" i="1"/>
  <c r="AB3659" i="1" s="1"/>
  <c r="AB3672" i="1"/>
  <c r="P3680" i="1"/>
  <c r="V3682" i="1"/>
  <c r="AB3682" i="1" s="1"/>
  <c r="Z3686" i="1"/>
  <c r="AB3686" i="1" s="1"/>
  <c r="M3689" i="1"/>
  <c r="AB3689" i="1" s="1"/>
  <c r="S3691" i="1"/>
  <c r="AB3691" i="1" s="1"/>
  <c r="AB3704" i="1"/>
  <c r="P3712" i="1"/>
  <c r="V3714" i="1"/>
  <c r="AB3714" i="1" s="1"/>
  <c r="Z3718" i="1"/>
  <c r="AB3718" i="1" s="1"/>
  <c r="M3721" i="1"/>
  <c r="AB3721" i="1" s="1"/>
  <c r="S3723" i="1"/>
  <c r="AB3723" i="1" s="1"/>
  <c r="S3727" i="1"/>
  <c r="AB3727" i="1" s="1"/>
  <c r="AB3728" i="1"/>
  <c r="M3733" i="1"/>
  <c r="AB3733" i="1" s="1"/>
  <c r="V3734" i="1"/>
  <c r="P3740" i="1"/>
  <c r="S3743" i="1"/>
  <c r="AB3743" i="1" s="1"/>
  <c r="AB3744" i="1"/>
  <c r="P3748" i="1"/>
  <c r="P3752" i="1"/>
  <c r="P3756" i="1"/>
  <c r="P3760" i="1"/>
  <c r="P3764" i="1"/>
  <c r="P3768" i="1"/>
  <c r="V3770" i="1"/>
  <c r="AB3770" i="1" s="1"/>
  <c r="AB3777" i="1"/>
  <c r="AB3792" i="1"/>
  <c r="S3795" i="1"/>
  <c r="M3797" i="1"/>
  <c r="AB3797" i="1" s="1"/>
  <c r="Z3798" i="1"/>
  <c r="AB3803" i="1"/>
  <c r="AB3660" i="1"/>
  <c r="AB3692" i="1"/>
  <c r="AB3724" i="1"/>
  <c r="AB3726" i="1"/>
  <c r="AB3742" i="1"/>
  <c r="AB3780" i="1"/>
  <c r="AB3795" i="1"/>
  <c r="P3656" i="1"/>
  <c r="V3658" i="1"/>
  <c r="AB3658" i="1" s="1"/>
  <c r="Z3662" i="1"/>
  <c r="M3665" i="1"/>
  <c r="AB3665" i="1" s="1"/>
  <c r="S3667" i="1"/>
  <c r="AB3667" i="1" s="1"/>
  <c r="AB3680" i="1"/>
  <c r="P3688" i="1"/>
  <c r="V3690" i="1"/>
  <c r="AB3690" i="1" s="1"/>
  <c r="Z3694" i="1"/>
  <c r="M3697" i="1"/>
  <c r="AB3697" i="1" s="1"/>
  <c r="S3699" i="1"/>
  <c r="AB3699" i="1" s="1"/>
  <c r="AB3712" i="1"/>
  <c r="P3720" i="1"/>
  <c r="V3722" i="1"/>
  <c r="AB3722" i="1" s="1"/>
  <c r="M3729" i="1"/>
  <c r="AB3729" i="1" s="1"/>
  <c r="V3730" i="1"/>
  <c r="AB3730" i="1" s="1"/>
  <c r="P3736" i="1"/>
  <c r="S3739" i="1"/>
  <c r="AB3739" i="1" s="1"/>
  <c r="AB3740" i="1"/>
  <c r="M3745" i="1"/>
  <c r="AB3745" i="1" s="1"/>
  <c r="AB3772" i="1"/>
  <c r="AB3776" i="1"/>
  <c r="S3779" i="1"/>
  <c r="M3781" i="1"/>
  <c r="AB3781" i="1" s="1"/>
  <c r="Z3782" i="1"/>
  <c r="AB3787" i="1"/>
  <c r="AB3791" i="1"/>
  <c r="AB3802" i="1"/>
  <c r="AB3820" i="1"/>
  <c r="AB3827" i="1"/>
  <c r="AB3834" i="1"/>
  <c r="AB3852" i="1"/>
  <c r="AB3870" i="1"/>
  <c r="AB3872" i="1"/>
  <c r="S3655" i="1"/>
  <c r="AB3655" i="1" s="1"/>
  <c r="AB3668" i="1"/>
  <c r="P3676" i="1"/>
  <c r="V3678" i="1"/>
  <c r="AB3678" i="1" s="1"/>
  <c r="Z3682" i="1"/>
  <c r="M3685" i="1"/>
  <c r="AB3685" i="1" s="1"/>
  <c r="S3687" i="1"/>
  <c r="AB3687" i="1" s="1"/>
  <c r="AB3700" i="1"/>
  <c r="P3708" i="1"/>
  <c r="V3710" i="1"/>
  <c r="AB3710" i="1" s="1"/>
  <c r="Z3714" i="1"/>
  <c r="M3717" i="1"/>
  <c r="AB3717" i="1" s="1"/>
  <c r="S3719" i="1"/>
  <c r="AB3719" i="1" s="1"/>
  <c r="Z3734" i="1"/>
  <c r="AB3738" i="1"/>
  <c r="AB3748" i="1"/>
  <c r="AB3752" i="1"/>
  <c r="AB3756" i="1"/>
  <c r="AB3760" i="1"/>
  <c r="AB3764" i="1"/>
  <c r="AB3768" i="1"/>
  <c r="S3771" i="1"/>
  <c r="M3773" i="1"/>
  <c r="AB3773" i="1" s="1"/>
  <c r="Z3774" i="1"/>
  <c r="AB3774" i="1" s="1"/>
  <c r="AB3779" i="1"/>
  <c r="AB3783" i="1"/>
  <c r="AB3794" i="1"/>
  <c r="AB3798" i="1"/>
  <c r="AB3809" i="1"/>
  <c r="AB3816" i="1"/>
  <c r="AB3821" i="1"/>
  <c r="AB3823" i="1"/>
  <c r="AB3830" i="1"/>
  <c r="AB3841" i="1"/>
  <c r="AB3848" i="1"/>
  <c r="AB3853" i="1"/>
  <c r="AB3855" i="1"/>
  <c r="AB3656" i="1"/>
  <c r="P3664" i="1"/>
  <c r="AB3664" i="1" s="1"/>
  <c r="V3666" i="1"/>
  <c r="AB3666" i="1" s="1"/>
  <c r="Z3670" i="1"/>
  <c r="AB3670" i="1" s="1"/>
  <c r="M3673" i="1"/>
  <c r="AB3673" i="1" s="1"/>
  <c r="AB3688" i="1"/>
  <c r="P3696" i="1"/>
  <c r="AB3696" i="1" s="1"/>
  <c r="V3698" i="1"/>
  <c r="AB3698" i="1" s="1"/>
  <c r="AB3720" i="1"/>
  <c r="AB3736" i="1"/>
  <c r="Z3762" i="1"/>
  <c r="AB3762" i="1" s="1"/>
  <c r="M3765" i="1"/>
  <c r="AB3765" i="1" s="1"/>
  <c r="Z3766" i="1"/>
  <c r="AB3766" i="1" s="1"/>
  <c r="S3767" i="1"/>
  <c r="AB3771" i="1"/>
  <c r="AB3775" i="1"/>
  <c r="AB3786" i="1"/>
  <c r="AB3790" i="1"/>
  <c r="P3796" i="1"/>
  <c r="AB3796" i="1" s="1"/>
  <c r="AB3812" i="1"/>
  <c r="AB3819" i="1"/>
  <c r="AB3826" i="1"/>
  <c r="AB3844" i="1"/>
  <c r="AB3851" i="1"/>
  <c r="AB3676" i="1"/>
  <c r="AB3708" i="1"/>
  <c r="AB3734" i="1"/>
  <c r="AB3747" i="1"/>
  <c r="AB3751" i="1"/>
  <c r="AB3755" i="1"/>
  <c r="AB3759" i="1"/>
  <c r="AB3763" i="1"/>
  <c r="AB3767" i="1"/>
  <c r="AB3778" i="1"/>
  <c r="AB3782" i="1"/>
  <c r="AB3801" i="1"/>
  <c r="AB3808" i="1"/>
  <c r="AB3813" i="1"/>
  <c r="AB3815" i="1"/>
  <c r="AB3822" i="1"/>
  <c r="AB3833" i="1"/>
  <c r="AB3840" i="1"/>
  <c r="AB3845" i="1"/>
  <c r="AB3847" i="1"/>
  <c r="AB3854" i="1"/>
  <c r="AB3862" i="1"/>
  <c r="P3857" i="1"/>
  <c r="V3859" i="1"/>
  <c r="AB3859" i="1" s="1"/>
  <c r="Z3863" i="1"/>
  <c r="AB3863" i="1" s="1"/>
  <c r="M3866" i="1"/>
  <c r="AB3866" i="1" s="1"/>
  <c r="S3868" i="1"/>
  <c r="AB3868" i="1" s="1"/>
  <c r="P3889" i="1"/>
  <c r="V3891" i="1"/>
  <c r="AB3891" i="1" s="1"/>
  <c r="Z3895" i="1"/>
  <c r="M3898" i="1"/>
  <c r="AB3898" i="1" s="1"/>
  <c r="S3900" i="1"/>
  <c r="AB3900" i="1" s="1"/>
  <c r="Z3919" i="1"/>
  <c r="AB3924" i="1"/>
  <c r="S3924" i="1"/>
  <c r="M3930" i="1"/>
  <c r="AB3930" i="1" s="1"/>
  <c r="Z3935" i="1"/>
  <c r="AB3945" i="1"/>
  <c r="AB3949" i="1"/>
  <c r="V3951" i="1"/>
  <c r="P3953" i="1"/>
  <c r="AB3959" i="1"/>
  <c r="AB3969" i="1"/>
  <c r="AB3982" i="1"/>
  <c r="AB3987" i="1"/>
  <c r="AB3991" i="1"/>
  <c r="AB3996" i="1"/>
  <c r="AB4001" i="1"/>
  <c r="AB4014" i="1"/>
  <c r="AB4020" i="1"/>
  <c r="AB4023" i="1"/>
  <c r="AB4027" i="1"/>
  <c r="AB3869" i="1"/>
  <c r="P3877" i="1"/>
  <c r="V3879" i="1"/>
  <c r="AB3879" i="1" s="1"/>
  <c r="Z3883" i="1"/>
  <c r="M3886" i="1"/>
  <c r="AB3886" i="1" s="1"/>
  <c r="S3888" i="1"/>
  <c r="AB3888" i="1" s="1"/>
  <c r="AB3901" i="1"/>
  <c r="P3909" i="1"/>
  <c r="V3911" i="1"/>
  <c r="AB3911" i="1" s="1"/>
  <c r="Z3915" i="1"/>
  <c r="P3917" i="1"/>
  <c r="V3927" i="1"/>
  <c r="AB3927" i="1" s="1"/>
  <c r="P3933" i="1"/>
  <c r="S3936" i="1"/>
  <c r="AB3936" i="1" s="1"/>
  <c r="AB3944" i="1"/>
  <c r="S3944" i="1"/>
  <c r="M3946" i="1"/>
  <c r="AB3946" i="1" s="1"/>
  <c r="Z3947" i="1"/>
  <c r="AB3968" i="1"/>
  <c r="AB3970" i="1"/>
  <c r="AB3972" i="1"/>
  <c r="AB3981" i="1"/>
  <c r="AB4000" i="1"/>
  <c r="AB4002" i="1"/>
  <c r="AB4013" i="1"/>
  <c r="AB4019" i="1"/>
  <c r="AB4089" i="1"/>
  <c r="AB3857" i="1"/>
  <c r="P3865" i="1"/>
  <c r="V3867" i="1"/>
  <c r="AB3867" i="1" s="1"/>
  <c r="Z3871" i="1"/>
  <c r="AB3871" i="1" s="1"/>
  <c r="M3874" i="1"/>
  <c r="AB3874" i="1" s="1"/>
  <c r="S3876" i="1"/>
  <c r="AB3876" i="1" s="1"/>
  <c r="AB3889" i="1"/>
  <c r="P3897" i="1"/>
  <c r="V3899" i="1"/>
  <c r="AB3899" i="1" s="1"/>
  <c r="Z3903" i="1"/>
  <c r="AB3903" i="1" s="1"/>
  <c r="M3906" i="1"/>
  <c r="AB3906" i="1" s="1"/>
  <c r="S3908" i="1"/>
  <c r="AB3908" i="1" s="1"/>
  <c r="S3920" i="1"/>
  <c r="AB3920" i="1" s="1"/>
  <c r="AB3921" i="1"/>
  <c r="M3926" i="1"/>
  <c r="AB3926" i="1" s="1"/>
  <c r="Z3931" i="1"/>
  <c r="AB3931" i="1" s="1"/>
  <c r="AB3935" i="1"/>
  <c r="V3939" i="1"/>
  <c r="AB3939" i="1" s="1"/>
  <c r="AB3958" i="1"/>
  <c r="AB3963" i="1"/>
  <c r="AB3967" i="1"/>
  <c r="AB3977" i="1"/>
  <c r="AB3995" i="1"/>
  <c r="AB3999" i="1"/>
  <c r="AB4004" i="1"/>
  <c r="AB4009" i="1"/>
  <c r="AB4032" i="1"/>
  <c r="AB4041" i="1"/>
  <c r="AB4048" i="1"/>
  <c r="AB3877" i="1"/>
  <c r="AB3909" i="1"/>
  <c r="AB3953" i="1"/>
  <c r="AB3865" i="1"/>
  <c r="P3873" i="1"/>
  <c r="V3875" i="1"/>
  <c r="AB3875" i="1" s="1"/>
  <c r="Z3879" i="1"/>
  <c r="M3882" i="1"/>
  <c r="AB3882" i="1" s="1"/>
  <c r="S3884" i="1"/>
  <c r="AB3884" i="1" s="1"/>
  <c r="AB3897" i="1"/>
  <c r="P3905" i="1"/>
  <c r="V3907" i="1"/>
  <c r="AB3907" i="1" s="1"/>
  <c r="Z3911" i="1"/>
  <c r="M3914" i="1"/>
  <c r="AB3914" i="1" s="1"/>
  <c r="S3916" i="1"/>
  <c r="AB3916" i="1" s="1"/>
  <c r="AB3917" i="1"/>
  <c r="M3922" i="1"/>
  <c r="AB3922" i="1" s="1"/>
  <c r="Z3927" i="1"/>
  <c r="AB3932" i="1"/>
  <c r="S3932" i="1"/>
  <c r="AB3933" i="1"/>
  <c r="AB3942" i="1"/>
  <c r="S3952" i="1"/>
  <c r="AB3952" i="1" s="1"/>
  <c r="M3954" i="1"/>
  <c r="AB3954" i="1" s="1"/>
  <c r="Z3955" i="1"/>
  <c r="AB3955" i="1" s="1"/>
  <c r="AB3966" i="1"/>
  <c r="AB3971" i="1"/>
  <c r="AB3975" i="1"/>
  <c r="AB3985" i="1"/>
  <c r="AB3998" i="1"/>
  <c r="AB4003" i="1"/>
  <c r="AB4007" i="1"/>
  <c r="AB4012" i="1"/>
  <c r="AB4022" i="1"/>
  <c r="AB4029" i="1"/>
  <c r="AB4080" i="1"/>
  <c r="AB3885" i="1"/>
  <c r="P3893" i="1"/>
  <c r="V3895" i="1"/>
  <c r="AB3895" i="1" s="1"/>
  <c r="Z3899" i="1"/>
  <c r="M3902" i="1"/>
  <c r="AB3902" i="1" s="1"/>
  <c r="V3919" i="1"/>
  <c r="AB3919" i="1" s="1"/>
  <c r="P3925" i="1"/>
  <c r="AB3925" i="1" s="1"/>
  <c r="AB3941" i="1"/>
  <c r="V3943" i="1"/>
  <c r="AB3943" i="1" s="1"/>
  <c r="AB3947" i="1"/>
  <c r="AB3951" i="1"/>
  <c r="AB3956" i="1"/>
  <c r="AB3984" i="1"/>
  <c r="AB3986" i="1"/>
  <c r="AB3988" i="1"/>
  <c r="AB3997" i="1"/>
  <c r="AB4011" i="1"/>
  <c r="AB4053" i="1"/>
  <c r="M3858" i="1"/>
  <c r="AB3858" i="1" s="1"/>
  <c r="S3860" i="1"/>
  <c r="AB3860" i="1" s="1"/>
  <c r="AB3873" i="1"/>
  <c r="P3881" i="1"/>
  <c r="AB3881" i="1" s="1"/>
  <c r="V3883" i="1"/>
  <c r="AB3883" i="1" s="1"/>
  <c r="Z3887" i="1"/>
  <c r="AB3887" i="1" s="1"/>
  <c r="M3890" i="1"/>
  <c r="AB3890" i="1" s="1"/>
  <c r="S3892" i="1"/>
  <c r="AB3892" i="1" s="1"/>
  <c r="AB3905" i="1"/>
  <c r="P3913" i="1"/>
  <c r="AB3913" i="1" s="1"/>
  <c r="V3915" i="1"/>
  <c r="AB3915" i="1" s="1"/>
  <c r="M3918" i="1"/>
  <c r="AB3918" i="1" s="1"/>
  <c r="Z3923" i="1"/>
  <c r="AB3923" i="1" s="1"/>
  <c r="S3928" i="1"/>
  <c r="AB3928" i="1" s="1"/>
  <c r="AB3929" i="1"/>
  <c r="M3934" i="1"/>
  <c r="AB3934" i="1" s="1"/>
  <c r="P3937" i="1"/>
  <c r="AB3937" i="1" s="1"/>
  <c r="AB3961" i="1"/>
  <c r="AB3979" i="1"/>
  <c r="AB3983" i="1"/>
  <c r="AB3993" i="1"/>
  <c r="AB4017" i="1"/>
  <c r="AB4073" i="1"/>
  <c r="AB3861" i="1"/>
  <c r="AB3893" i="1"/>
  <c r="AB3940" i="1"/>
  <c r="AB4015" i="1"/>
  <c r="AB4039" i="1"/>
  <c r="AB4057" i="1"/>
  <c r="AB4085" i="1"/>
  <c r="AB4042" i="1"/>
  <c r="P4050" i="1"/>
  <c r="V4052" i="1"/>
  <c r="AB4052" i="1" s="1"/>
  <c r="Z4056" i="1"/>
  <c r="M4059" i="1"/>
  <c r="AB4059" i="1" s="1"/>
  <c r="S4061" i="1"/>
  <c r="AB4061" i="1" s="1"/>
  <c r="AB4074" i="1"/>
  <c r="P4082" i="1"/>
  <c r="V4084" i="1"/>
  <c r="AB4084" i="1" s="1"/>
  <c r="Z4088" i="1"/>
  <c r="M4091" i="1"/>
  <c r="AB4091" i="1" s="1"/>
  <c r="S4093" i="1"/>
  <c r="AB4093" i="1" s="1"/>
  <c r="P4102" i="1"/>
  <c r="V4112" i="1"/>
  <c r="AB4112" i="1" s="1"/>
  <c r="AB4120" i="1"/>
  <c r="V4124" i="1"/>
  <c r="AB4124" i="1" s="1"/>
  <c r="Z4128" i="1"/>
  <c r="M4135" i="1"/>
  <c r="AB4135" i="1" s="1"/>
  <c r="P4138" i="1"/>
  <c r="S4145" i="1"/>
  <c r="AB4145" i="1" s="1"/>
  <c r="M4147" i="1"/>
  <c r="AB4147" i="1" s="1"/>
  <c r="Z4148" i="1"/>
  <c r="AB4170" i="1"/>
  <c r="AB4183" i="1"/>
  <c r="AB4188" i="1"/>
  <c r="AB4192" i="1"/>
  <c r="AB4202" i="1"/>
  <c r="AB4236" i="1"/>
  <c r="P4038" i="1"/>
  <c r="V4040" i="1"/>
  <c r="AB4040" i="1" s="1"/>
  <c r="Z4044" i="1"/>
  <c r="AB4044" i="1" s="1"/>
  <c r="M4047" i="1"/>
  <c r="AB4047" i="1" s="1"/>
  <c r="S4049" i="1"/>
  <c r="AB4049" i="1" s="1"/>
  <c r="AB4062" i="1"/>
  <c r="P4070" i="1"/>
  <c r="V4072" i="1"/>
  <c r="AB4072" i="1" s="1"/>
  <c r="Z4076" i="1"/>
  <c r="AB4076" i="1" s="1"/>
  <c r="M4079" i="1"/>
  <c r="AB4079" i="1" s="1"/>
  <c r="S4081" i="1"/>
  <c r="AB4081" i="1" s="1"/>
  <c r="AB4094" i="1"/>
  <c r="S4105" i="1"/>
  <c r="AB4105" i="1" s="1"/>
  <c r="AB4106" i="1"/>
  <c r="M4111" i="1"/>
  <c r="AB4111" i="1" s="1"/>
  <c r="Z4116" i="1"/>
  <c r="AB4116" i="1" s="1"/>
  <c r="M4123" i="1"/>
  <c r="AB4123" i="1" s="1"/>
  <c r="P4126" i="1"/>
  <c r="AB4129" i="1"/>
  <c r="S4129" i="1"/>
  <c r="AB4130" i="1"/>
  <c r="AB4182" i="1"/>
  <c r="AB4050" i="1"/>
  <c r="P4058" i="1"/>
  <c r="AB4082" i="1"/>
  <c r="AB4038" i="1"/>
  <c r="AB4070" i="1"/>
  <c r="AB4102" i="1"/>
  <c r="AB4117" i="1"/>
  <c r="AB4137" i="1"/>
  <c r="AB4138" i="1"/>
  <c r="AB4143" i="1"/>
  <c r="AB4153" i="1"/>
  <c r="AB4177" i="1"/>
  <c r="AB4179" i="1"/>
  <c r="AB4181" i="1"/>
  <c r="AB4190" i="1"/>
  <c r="P4034" i="1"/>
  <c r="V4036" i="1"/>
  <c r="AB4036" i="1" s="1"/>
  <c r="Z4040" i="1"/>
  <c r="M4043" i="1"/>
  <c r="AB4043" i="1" s="1"/>
  <c r="S4045" i="1"/>
  <c r="AB4045" i="1" s="1"/>
  <c r="AB4058" i="1"/>
  <c r="P4066" i="1"/>
  <c r="V4068" i="1"/>
  <c r="AB4068" i="1" s="1"/>
  <c r="Z4072" i="1"/>
  <c r="M4075" i="1"/>
  <c r="AB4075" i="1" s="1"/>
  <c r="S4077" i="1"/>
  <c r="AB4077" i="1" s="1"/>
  <c r="AB4090" i="1"/>
  <c r="P4098" i="1"/>
  <c r="V4100" i="1"/>
  <c r="AB4100" i="1" s="1"/>
  <c r="V4104" i="1"/>
  <c r="AB4104" i="1" s="1"/>
  <c r="P4110" i="1"/>
  <c r="M4119" i="1"/>
  <c r="AB4119" i="1" s="1"/>
  <c r="P4122" i="1"/>
  <c r="AB4126" i="1"/>
  <c r="AB4136" i="1"/>
  <c r="M4139" i="1"/>
  <c r="AB4139" i="1" s="1"/>
  <c r="Z4140" i="1"/>
  <c r="AB4140" i="1" s="1"/>
  <c r="AB4142" i="1"/>
  <c r="V4144" i="1"/>
  <c r="AB4144" i="1" s="1"/>
  <c r="P4146" i="1"/>
  <c r="AB4148" i="1"/>
  <c r="AB4152" i="1"/>
  <c r="AB4157" i="1"/>
  <c r="AB4167" i="1"/>
  <c r="AB4172" i="1"/>
  <c r="AB4176" i="1"/>
  <c r="AB4186" i="1"/>
  <c r="AB4199" i="1"/>
  <c r="AB4204" i="1"/>
  <c r="S4033" i="1"/>
  <c r="AB4033" i="1" s="1"/>
  <c r="AB4046" i="1"/>
  <c r="P4054" i="1"/>
  <c r="V4056" i="1"/>
  <c r="AB4056" i="1" s="1"/>
  <c r="Z4060" i="1"/>
  <c r="AB4060" i="1" s="1"/>
  <c r="M4063" i="1"/>
  <c r="AB4063" i="1" s="1"/>
  <c r="S4065" i="1"/>
  <c r="AB4065" i="1" s="1"/>
  <c r="AB4078" i="1"/>
  <c r="P4086" i="1"/>
  <c r="V4088" i="1"/>
  <c r="AB4088" i="1" s="1"/>
  <c r="Z4092" i="1"/>
  <c r="AB4092" i="1" s="1"/>
  <c r="M4095" i="1"/>
  <c r="AB4095" i="1" s="1"/>
  <c r="S4097" i="1"/>
  <c r="AB4097" i="1" s="1"/>
  <c r="M4103" i="1"/>
  <c r="AB4103" i="1" s="1"/>
  <c r="Z4108" i="1"/>
  <c r="AB4108" i="1" s="1"/>
  <c r="AB4113" i="1"/>
  <c r="S4113" i="1"/>
  <c r="AB4114" i="1"/>
  <c r="AB4125" i="1"/>
  <c r="S4125" i="1"/>
  <c r="V4128" i="1"/>
  <c r="AB4128" i="1" s="1"/>
  <c r="Z4132" i="1"/>
  <c r="AB4132" i="1" s="1"/>
  <c r="AB4162" i="1"/>
  <c r="AB4166" i="1"/>
  <c r="AB4185" i="1"/>
  <c r="AB4189" i="1"/>
  <c r="AB4198" i="1"/>
  <c r="AB4229" i="1"/>
  <c r="AB4252" i="1"/>
  <c r="AB4034" i="1"/>
  <c r="AB4066" i="1"/>
  <c r="AB4098" i="1"/>
  <c r="AB4134" i="1"/>
  <c r="AB4141" i="1"/>
  <c r="AB4180" i="1"/>
  <c r="AB4054" i="1"/>
  <c r="AB4086" i="1"/>
  <c r="AB4109" i="1"/>
  <c r="AB4110" i="1"/>
  <c r="AB4121" i="1"/>
  <c r="AB4122" i="1"/>
  <c r="AB4133" i="1"/>
  <c r="AB4146" i="1"/>
  <c r="AB4150" i="1"/>
  <c r="AB4156" i="1"/>
  <c r="AB4160" i="1"/>
  <c r="AB4165" i="1"/>
  <c r="AB4174" i="1"/>
  <c r="AB4193" i="1"/>
  <c r="AB4195" i="1"/>
  <c r="AB4197" i="1"/>
  <c r="AB4206" i="1"/>
  <c r="M4208" i="1"/>
  <c r="AB4208" i="1" s="1"/>
  <c r="S4210" i="1"/>
  <c r="AB4210" i="1" s="1"/>
  <c r="AB4223" i="1"/>
  <c r="P4231" i="1"/>
  <c r="V4233" i="1"/>
  <c r="AB4233" i="1" s="1"/>
  <c r="Z4237" i="1"/>
  <c r="M4240" i="1"/>
  <c r="AB4240" i="1" s="1"/>
  <c r="S4242" i="1"/>
  <c r="AB4242" i="1" s="1"/>
  <c r="AB4255" i="1"/>
  <c r="M4260" i="1"/>
  <c r="AB4260" i="1" s="1"/>
  <c r="Z4265" i="1"/>
  <c r="AB4270" i="1"/>
  <c r="S4270" i="1"/>
  <c r="M4276" i="1"/>
  <c r="AB4276" i="1" s="1"/>
  <c r="Z4281" i="1"/>
  <c r="AB4284" i="1"/>
  <c r="AB4312" i="1"/>
  <c r="AB4346" i="1"/>
  <c r="AB4211" i="1"/>
  <c r="P4219" i="1"/>
  <c r="V4221" i="1"/>
  <c r="AB4221" i="1" s="1"/>
  <c r="Z4225" i="1"/>
  <c r="AB4225" i="1" s="1"/>
  <c r="M4228" i="1"/>
  <c r="AB4228" i="1" s="1"/>
  <c r="S4230" i="1"/>
  <c r="AB4230" i="1" s="1"/>
  <c r="AB4243" i="1"/>
  <c r="P4251" i="1"/>
  <c r="V4253" i="1"/>
  <c r="AB4253" i="1" s="1"/>
  <c r="Z4257" i="1"/>
  <c r="AB4257" i="1" s="1"/>
  <c r="P4263" i="1"/>
  <c r="V4273" i="1"/>
  <c r="AB4273" i="1" s="1"/>
  <c r="P4279" i="1"/>
  <c r="AB4283" i="1"/>
  <c r="V4285" i="1"/>
  <c r="P4287" i="1"/>
  <c r="AB4298" i="1"/>
  <c r="V4209" i="1"/>
  <c r="AB4209" i="1" s="1"/>
  <c r="Z4213" i="1"/>
  <c r="AB4213" i="1" s="1"/>
  <c r="M4216" i="1"/>
  <c r="AB4216" i="1" s="1"/>
  <c r="S4218" i="1"/>
  <c r="AB4218" i="1" s="1"/>
  <c r="AB4231" i="1"/>
  <c r="P4239" i="1"/>
  <c r="V4241" i="1"/>
  <c r="AB4241" i="1" s="1"/>
  <c r="Z4245" i="1"/>
  <c r="AB4245" i="1" s="1"/>
  <c r="M4248" i="1"/>
  <c r="AB4248" i="1" s="1"/>
  <c r="S4250" i="1"/>
  <c r="AB4250" i="1" s="1"/>
  <c r="Z4261" i="1"/>
  <c r="AB4261" i="1" s="1"/>
  <c r="S4266" i="1"/>
  <c r="AB4266" i="1" s="1"/>
  <c r="AB4267" i="1"/>
  <c r="M4272" i="1"/>
  <c r="AB4272" i="1" s="1"/>
  <c r="Z4277" i="1"/>
  <c r="AB4277" i="1" s="1"/>
  <c r="AB4282" i="1"/>
  <c r="AB4207" i="1"/>
  <c r="AB4219" i="1"/>
  <c r="AB4251" i="1"/>
  <c r="P4215" i="1"/>
  <c r="V4217" i="1"/>
  <c r="AB4217" i="1" s="1"/>
  <c r="Z4221" i="1"/>
  <c r="M4224" i="1"/>
  <c r="AB4224" i="1" s="1"/>
  <c r="S4226" i="1"/>
  <c r="AB4226" i="1" s="1"/>
  <c r="AB4239" i="1"/>
  <c r="P4247" i="1"/>
  <c r="V4249" i="1"/>
  <c r="AB4249" i="1" s="1"/>
  <c r="Z4253" i="1"/>
  <c r="M4256" i="1"/>
  <c r="AB4256" i="1" s="1"/>
  <c r="S4258" i="1"/>
  <c r="AB4258" i="1" s="1"/>
  <c r="AB4262" i="1"/>
  <c r="S4262" i="1"/>
  <c r="AB4263" i="1"/>
  <c r="M4268" i="1"/>
  <c r="AB4268" i="1" s="1"/>
  <c r="Z4273" i="1"/>
  <c r="S4278" i="1"/>
  <c r="AB4278" i="1" s="1"/>
  <c r="AB4279" i="1"/>
  <c r="AB4291" i="1"/>
  <c r="AB4310" i="1"/>
  <c r="Z4209" i="1"/>
  <c r="M4212" i="1"/>
  <c r="AB4212" i="1" s="1"/>
  <c r="S4214" i="1"/>
  <c r="AB4214" i="1" s="1"/>
  <c r="AB4227" i="1"/>
  <c r="P4235" i="1"/>
  <c r="V4237" i="1"/>
  <c r="AB4237" i="1" s="1"/>
  <c r="Z4241" i="1"/>
  <c r="M4244" i="1"/>
  <c r="AB4244" i="1" s="1"/>
  <c r="S4246" i="1"/>
  <c r="AB4246" i="1" s="1"/>
  <c r="AB4259" i="1"/>
  <c r="V4265" i="1"/>
  <c r="AB4265" i="1" s="1"/>
  <c r="P4271" i="1"/>
  <c r="AB4271" i="1" s="1"/>
  <c r="V4281" i="1"/>
  <c r="AB4281" i="1" s="1"/>
  <c r="AB4286" i="1"/>
  <c r="S4286" i="1"/>
  <c r="AB4287" i="1"/>
  <c r="M4288" i="1"/>
  <c r="AB4288" i="1" s="1"/>
  <c r="Z4289" i="1"/>
  <c r="AB4289" i="1" s="1"/>
  <c r="AB4339" i="1"/>
  <c r="AB4215" i="1"/>
  <c r="AB4247" i="1"/>
  <c r="AB4274" i="1"/>
  <c r="AB4275" i="1"/>
  <c r="AB4285" i="1"/>
  <c r="AB4235" i="1"/>
  <c r="AB4316" i="1"/>
  <c r="AB4301" i="1"/>
  <c r="P4309" i="1"/>
  <c r="V4311" i="1"/>
  <c r="AB4311" i="1" s="1"/>
  <c r="Z4315" i="1"/>
  <c r="M4318" i="1"/>
  <c r="AB4318" i="1" s="1"/>
  <c r="S4320" i="1"/>
  <c r="AB4320" i="1" s="1"/>
  <c r="AB4333" i="1"/>
  <c r="P4341" i="1"/>
  <c r="V4343" i="1"/>
  <c r="AB4343" i="1" s="1"/>
  <c r="Z4347" i="1"/>
  <c r="M4350" i="1"/>
  <c r="AB4350" i="1" s="1"/>
  <c r="S4352" i="1"/>
  <c r="AB4352" i="1" s="1"/>
  <c r="S4364" i="1"/>
  <c r="V4367" i="1"/>
  <c r="P4369" i="1"/>
  <c r="S4372" i="1"/>
  <c r="AB4372" i="1" s="1"/>
  <c r="V4379" i="1"/>
  <c r="P4381" i="1"/>
  <c r="P4385" i="1"/>
  <c r="AB4392" i="1"/>
  <c r="AB4447" i="1"/>
  <c r="P4297" i="1"/>
  <c r="V4299" i="1"/>
  <c r="AB4299" i="1" s="1"/>
  <c r="Z4303" i="1"/>
  <c r="AB4303" i="1" s="1"/>
  <c r="M4306" i="1"/>
  <c r="AB4306" i="1" s="1"/>
  <c r="S4308" i="1"/>
  <c r="AB4308" i="1" s="1"/>
  <c r="AB4321" i="1"/>
  <c r="P4329" i="1"/>
  <c r="V4331" i="1"/>
  <c r="AB4331" i="1" s="1"/>
  <c r="Z4335" i="1"/>
  <c r="AB4335" i="1" s="1"/>
  <c r="M4338" i="1"/>
  <c r="AB4338" i="1" s="1"/>
  <c r="S4340" i="1"/>
  <c r="AB4340" i="1" s="1"/>
  <c r="AB4353" i="1"/>
  <c r="S4360" i="1"/>
  <c r="AB4360" i="1" s="1"/>
  <c r="AB4361" i="1"/>
  <c r="M4374" i="1"/>
  <c r="AB4374" i="1" s="1"/>
  <c r="Z4375" i="1"/>
  <c r="S4376" i="1"/>
  <c r="M4378" i="1"/>
  <c r="AB4378" i="1" s="1"/>
  <c r="V4383" i="1"/>
  <c r="AB4383" i="1" s="1"/>
  <c r="AB4395" i="1"/>
  <c r="M4294" i="1"/>
  <c r="AB4294" i="1" s="1"/>
  <c r="S4296" i="1"/>
  <c r="AB4296" i="1" s="1"/>
  <c r="AB4309" i="1"/>
  <c r="P4317" i="1"/>
  <c r="V4319" i="1"/>
  <c r="AB4319" i="1" s="1"/>
  <c r="Z4323" i="1"/>
  <c r="AB4323" i="1" s="1"/>
  <c r="M4326" i="1"/>
  <c r="AB4326" i="1" s="1"/>
  <c r="S4328" i="1"/>
  <c r="AB4328" i="1" s="1"/>
  <c r="AB4341" i="1"/>
  <c r="P4349" i="1"/>
  <c r="V4351" i="1"/>
  <c r="AB4351" i="1" s="1"/>
  <c r="Z4355" i="1"/>
  <c r="AB4355" i="1" s="1"/>
  <c r="M4358" i="1"/>
  <c r="AB4358" i="1" s="1"/>
  <c r="M4366" i="1"/>
  <c r="AB4366" i="1" s="1"/>
  <c r="AB4382" i="1"/>
  <c r="AB4391" i="1"/>
  <c r="AB4399" i="1"/>
  <c r="AB4297" i="1"/>
  <c r="AB4329" i="1"/>
  <c r="AB4369" i="1"/>
  <c r="AB4381" i="1"/>
  <c r="AB4385" i="1"/>
  <c r="P4293" i="1"/>
  <c r="V4295" i="1"/>
  <c r="AB4295" i="1" s="1"/>
  <c r="Z4299" i="1"/>
  <c r="M4302" i="1"/>
  <c r="AB4302" i="1" s="1"/>
  <c r="S4304" i="1"/>
  <c r="AB4304" i="1" s="1"/>
  <c r="AB4317" i="1"/>
  <c r="P4325" i="1"/>
  <c r="V4327" i="1"/>
  <c r="AB4327" i="1" s="1"/>
  <c r="Z4331" i="1"/>
  <c r="M4334" i="1"/>
  <c r="AB4334" i="1" s="1"/>
  <c r="S4336" i="1"/>
  <c r="AB4336" i="1" s="1"/>
  <c r="AB4349" i="1"/>
  <c r="P4357" i="1"/>
  <c r="V4359" i="1"/>
  <c r="AB4359" i="1" s="1"/>
  <c r="M4370" i="1"/>
  <c r="AB4370" i="1" s="1"/>
  <c r="V4371" i="1"/>
  <c r="AB4371" i="1" s="1"/>
  <c r="P4373" i="1"/>
  <c r="AB4376" i="1"/>
  <c r="S4380" i="1"/>
  <c r="AB4380" i="1" s="1"/>
  <c r="S4384" i="1"/>
  <c r="M4386" i="1"/>
  <c r="AB4386" i="1" s="1"/>
  <c r="AB4390" i="1"/>
  <c r="AB4421" i="1"/>
  <c r="AB4305" i="1"/>
  <c r="P4313" i="1"/>
  <c r="V4315" i="1"/>
  <c r="AB4315" i="1" s="1"/>
  <c r="Z4319" i="1"/>
  <c r="M4322" i="1"/>
  <c r="AB4322" i="1" s="1"/>
  <c r="S4324" i="1"/>
  <c r="AB4324" i="1" s="1"/>
  <c r="AB4337" i="1"/>
  <c r="P4345" i="1"/>
  <c r="V4347" i="1"/>
  <c r="AB4347" i="1" s="1"/>
  <c r="Z4351" i="1"/>
  <c r="M4354" i="1"/>
  <c r="AB4354" i="1" s="1"/>
  <c r="S4356" i="1"/>
  <c r="AB4356" i="1" s="1"/>
  <c r="P4365" i="1"/>
  <c r="AB4375" i="1"/>
  <c r="P4377" i="1"/>
  <c r="AB4377" i="1" s="1"/>
  <c r="AB4379" i="1"/>
  <c r="AB4389" i="1"/>
  <c r="AB4393" i="1"/>
  <c r="AB4445" i="1"/>
  <c r="AB4293" i="1"/>
  <c r="AB4325" i="1"/>
  <c r="AB4357" i="1"/>
  <c r="AB4413" i="1"/>
  <c r="AB4415" i="1"/>
  <c r="AB4313" i="1"/>
  <c r="AB4345" i="1"/>
  <c r="AB4363" i="1"/>
  <c r="AB4364" i="1"/>
  <c r="AB4365" i="1"/>
  <c r="AB4367" i="1"/>
  <c r="AB4373" i="1"/>
  <c r="AB4384" i="1"/>
  <c r="AB4387" i="1"/>
  <c r="P4400" i="1"/>
  <c r="V4402" i="1"/>
  <c r="AB4402" i="1" s="1"/>
  <c r="Z4406" i="1"/>
  <c r="AB4406" i="1" s="1"/>
  <c r="M4409" i="1"/>
  <c r="AB4409" i="1" s="1"/>
  <c r="S4411" i="1"/>
  <c r="AB4411" i="1" s="1"/>
  <c r="P4432" i="1"/>
  <c r="V4434" i="1"/>
  <c r="AB4434" i="1" s="1"/>
  <c r="Z4438" i="1"/>
  <c r="AB4438" i="1" s="1"/>
  <c r="M4441" i="1"/>
  <c r="AB4441" i="1" s="1"/>
  <c r="S4443" i="1"/>
  <c r="AB4443" i="1" s="1"/>
  <c r="P4464" i="1"/>
  <c r="V4470" i="1"/>
  <c r="AB4484" i="1"/>
  <c r="M4397" i="1"/>
  <c r="AB4397" i="1" s="1"/>
  <c r="AB4412" i="1"/>
  <c r="P4420" i="1"/>
  <c r="V4422" i="1"/>
  <c r="AB4422" i="1" s="1"/>
  <c r="Z4426" i="1"/>
  <c r="M4429" i="1"/>
  <c r="AB4429" i="1" s="1"/>
  <c r="S4431" i="1"/>
  <c r="AB4431" i="1" s="1"/>
  <c r="AB4444" i="1"/>
  <c r="P4452" i="1"/>
  <c r="V4454" i="1"/>
  <c r="AB4454" i="1" s="1"/>
  <c r="Z4458" i="1"/>
  <c r="M4461" i="1"/>
  <c r="AB4461" i="1" s="1"/>
  <c r="S4463" i="1"/>
  <c r="AB4463" i="1" s="1"/>
  <c r="AB4400" i="1"/>
  <c r="P4408" i="1"/>
  <c r="V4410" i="1"/>
  <c r="AB4410" i="1" s="1"/>
  <c r="Z4414" i="1"/>
  <c r="AB4414" i="1" s="1"/>
  <c r="M4417" i="1"/>
  <c r="AB4417" i="1" s="1"/>
  <c r="S4419" i="1"/>
  <c r="AB4419" i="1" s="1"/>
  <c r="AB4432" i="1"/>
  <c r="P4440" i="1"/>
  <c r="V4442" i="1"/>
  <c r="AB4442" i="1" s="1"/>
  <c r="Z4446" i="1"/>
  <c r="AB4446" i="1" s="1"/>
  <c r="M4449" i="1"/>
  <c r="AB4449" i="1" s="1"/>
  <c r="S4451" i="1"/>
  <c r="AB4451" i="1" s="1"/>
  <c r="AB4464" i="1"/>
  <c r="Z4466" i="1"/>
  <c r="AB4466" i="1" s="1"/>
  <c r="P4468" i="1"/>
  <c r="P4472" i="1"/>
  <c r="AB4478" i="1"/>
  <c r="AB4508" i="1"/>
  <c r="AB4532" i="1"/>
  <c r="AB4420" i="1"/>
  <c r="AB4452" i="1"/>
  <c r="AB4408" i="1"/>
  <c r="P4416" i="1"/>
  <c r="V4418" i="1"/>
  <c r="AB4418" i="1" s="1"/>
  <c r="Z4422" i="1"/>
  <c r="M4425" i="1"/>
  <c r="AB4425" i="1" s="1"/>
  <c r="S4427" i="1"/>
  <c r="AB4427" i="1" s="1"/>
  <c r="AB4440" i="1"/>
  <c r="P4448" i="1"/>
  <c r="V4450" i="1"/>
  <c r="AB4450" i="1" s="1"/>
  <c r="Z4454" i="1"/>
  <c r="M4457" i="1"/>
  <c r="AB4457" i="1" s="1"/>
  <c r="S4459" i="1"/>
  <c r="AB4459" i="1" s="1"/>
  <c r="S4467" i="1"/>
  <c r="AB4467" i="1" s="1"/>
  <c r="AB4470" i="1"/>
  <c r="AB4471" i="1"/>
  <c r="V4474" i="1"/>
  <c r="AB4474" i="1" s="1"/>
  <c r="AB4540" i="1"/>
  <c r="AB4564" i="1"/>
  <c r="AB4396" i="1"/>
  <c r="AB4428" i="1"/>
  <c r="AB4460" i="1"/>
  <c r="AB4468" i="1"/>
  <c r="AB4472" i="1"/>
  <c r="AB4510" i="1"/>
  <c r="AB4548" i="1"/>
  <c r="Z4398" i="1"/>
  <c r="AB4398" i="1" s="1"/>
  <c r="M4401" i="1"/>
  <c r="AB4401" i="1" s="1"/>
  <c r="S4403" i="1"/>
  <c r="AB4403" i="1" s="1"/>
  <c r="AB4416" i="1"/>
  <c r="P4424" i="1"/>
  <c r="AB4424" i="1" s="1"/>
  <c r="V4426" i="1"/>
  <c r="AB4426" i="1" s="1"/>
  <c r="Z4430" i="1"/>
  <c r="AB4430" i="1" s="1"/>
  <c r="M4433" i="1"/>
  <c r="AB4433" i="1" s="1"/>
  <c r="S4435" i="1"/>
  <c r="AB4435" i="1" s="1"/>
  <c r="AB4448" i="1"/>
  <c r="P4456" i="1"/>
  <c r="AB4456" i="1" s="1"/>
  <c r="V4458" i="1"/>
  <c r="AB4458" i="1" s="1"/>
  <c r="Z4462" i="1"/>
  <c r="AB4462" i="1" s="1"/>
  <c r="M4465" i="1"/>
  <c r="AB4465" i="1" s="1"/>
  <c r="AB4404" i="1"/>
  <c r="AB4436" i="1"/>
  <c r="AB4542" i="1"/>
  <c r="P4495" i="1"/>
  <c r="V4497" i="1"/>
  <c r="AB4497" i="1" s="1"/>
  <c r="Z4501" i="1"/>
  <c r="M4504" i="1"/>
  <c r="AB4504" i="1" s="1"/>
  <c r="S4506" i="1"/>
  <c r="AB4506" i="1" s="1"/>
  <c r="P4527" i="1"/>
  <c r="V4529" i="1"/>
  <c r="AB4529" i="1" s="1"/>
  <c r="Z4533" i="1"/>
  <c r="AB4533" i="1" s="1"/>
  <c r="M4536" i="1"/>
  <c r="AB4536" i="1" s="1"/>
  <c r="S4538" i="1"/>
  <c r="AB4538" i="1" s="1"/>
  <c r="P4559" i="1"/>
  <c r="V4561" i="1"/>
  <c r="AB4561" i="1" s="1"/>
  <c r="Z4565" i="1"/>
  <c r="M4568" i="1"/>
  <c r="AB4568" i="1" s="1"/>
  <c r="S4570" i="1"/>
  <c r="AB4570" i="1" s="1"/>
  <c r="AB4573" i="1"/>
  <c r="Z4581" i="1"/>
  <c r="AB4663" i="1"/>
  <c r="AB4679" i="1"/>
  <c r="AB4475" i="1"/>
  <c r="P4483" i="1"/>
  <c r="AB4483" i="1" s="1"/>
  <c r="V4485" i="1"/>
  <c r="AB4485" i="1" s="1"/>
  <c r="Z4489" i="1"/>
  <c r="M4492" i="1"/>
  <c r="AB4492" i="1" s="1"/>
  <c r="S4494" i="1"/>
  <c r="AB4494" i="1" s="1"/>
  <c r="AB4507" i="1"/>
  <c r="P4515" i="1"/>
  <c r="V4517" i="1"/>
  <c r="AB4517" i="1" s="1"/>
  <c r="Z4521" i="1"/>
  <c r="M4524" i="1"/>
  <c r="AB4524" i="1" s="1"/>
  <c r="S4526" i="1"/>
  <c r="AB4526" i="1" s="1"/>
  <c r="AB4539" i="1"/>
  <c r="P4547" i="1"/>
  <c r="V4549" i="1"/>
  <c r="AB4549" i="1" s="1"/>
  <c r="Z4553" i="1"/>
  <c r="M4556" i="1"/>
  <c r="AB4556" i="1" s="1"/>
  <c r="S4558" i="1"/>
  <c r="AB4558" i="1" s="1"/>
  <c r="AB4571" i="1"/>
  <c r="M4576" i="1"/>
  <c r="AB4576" i="1" s="1"/>
  <c r="V4577" i="1"/>
  <c r="AB4591" i="1"/>
  <c r="AB4675" i="1"/>
  <c r="AB4681" i="1"/>
  <c r="Z4477" i="1"/>
  <c r="AB4477" i="1" s="1"/>
  <c r="M4480" i="1"/>
  <c r="AB4480" i="1" s="1"/>
  <c r="S4482" i="1"/>
  <c r="AB4482" i="1" s="1"/>
  <c r="AB4495" i="1"/>
  <c r="P4503" i="1"/>
  <c r="V4505" i="1"/>
  <c r="AB4505" i="1" s="1"/>
  <c r="Z4509" i="1"/>
  <c r="AB4509" i="1" s="1"/>
  <c r="M4512" i="1"/>
  <c r="AB4512" i="1" s="1"/>
  <c r="S4514" i="1"/>
  <c r="AB4514" i="1" s="1"/>
  <c r="AB4527" i="1"/>
  <c r="P4535" i="1"/>
  <c r="V4537" i="1"/>
  <c r="AB4537" i="1" s="1"/>
  <c r="Z4541" i="1"/>
  <c r="AB4541" i="1" s="1"/>
  <c r="M4544" i="1"/>
  <c r="AB4544" i="1" s="1"/>
  <c r="S4546" i="1"/>
  <c r="AB4546" i="1" s="1"/>
  <c r="AB4559" i="1"/>
  <c r="P4567" i="1"/>
  <c r="V4569" i="1"/>
  <c r="AB4569" i="1" s="1"/>
  <c r="AB4593" i="1"/>
  <c r="AB4665" i="1"/>
  <c r="AB4515" i="1"/>
  <c r="AB4547" i="1"/>
  <c r="AB4581" i="1"/>
  <c r="P4479" i="1"/>
  <c r="V4481" i="1"/>
  <c r="AB4481" i="1" s="1"/>
  <c r="Z4485" i="1"/>
  <c r="M4488" i="1"/>
  <c r="AB4488" i="1" s="1"/>
  <c r="S4490" i="1"/>
  <c r="AB4490" i="1" s="1"/>
  <c r="AB4503" i="1"/>
  <c r="P4511" i="1"/>
  <c r="V4513" i="1"/>
  <c r="AB4513" i="1" s="1"/>
  <c r="Z4517" i="1"/>
  <c r="M4520" i="1"/>
  <c r="AB4520" i="1" s="1"/>
  <c r="S4522" i="1"/>
  <c r="AB4522" i="1" s="1"/>
  <c r="AB4535" i="1"/>
  <c r="P4543" i="1"/>
  <c r="V4545" i="1"/>
  <c r="AB4545" i="1" s="1"/>
  <c r="Z4549" i="1"/>
  <c r="M4552" i="1"/>
  <c r="AB4552" i="1" s="1"/>
  <c r="S4554" i="1"/>
  <c r="AB4554" i="1" s="1"/>
  <c r="AB4567" i="1"/>
  <c r="Z4577" i="1"/>
  <c r="AB4639" i="1"/>
  <c r="AB4647" i="1"/>
  <c r="AB4686" i="1"/>
  <c r="AB4491" i="1"/>
  <c r="P4499" i="1"/>
  <c r="V4501" i="1"/>
  <c r="AB4501" i="1" s="1"/>
  <c r="AB4523" i="1"/>
  <c r="AB4555" i="1"/>
  <c r="P4563" i="1"/>
  <c r="V4565" i="1"/>
  <c r="AB4565" i="1" s="1"/>
  <c r="Z4569" i="1"/>
  <c r="P4575" i="1"/>
  <c r="S4578" i="1"/>
  <c r="AB4578" i="1" s="1"/>
  <c r="AB4579" i="1"/>
  <c r="AB4584" i="1"/>
  <c r="AB4589" i="1"/>
  <c r="AB4607" i="1"/>
  <c r="AB4615" i="1"/>
  <c r="AB4649" i="1"/>
  <c r="AB4685" i="1"/>
  <c r="AB4479" i="1"/>
  <c r="P4487" i="1"/>
  <c r="AB4487" i="1" s="1"/>
  <c r="V4489" i="1"/>
  <c r="AB4489" i="1" s="1"/>
  <c r="Z4493" i="1"/>
  <c r="AB4493" i="1" s="1"/>
  <c r="M4496" i="1"/>
  <c r="AB4496" i="1" s="1"/>
  <c r="S4498" i="1"/>
  <c r="AB4498" i="1" s="1"/>
  <c r="AB4511" i="1"/>
  <c r="P4519" i="1"/>
  <c r="AB4519" i="1" s="1"/>
  <c r="V4521" i="1"/>
  <c r="AB4521" i="1" s="1"/>
  <c r="Z4525" i="1"/>
  <c r="AB4525" i="1" s="1"/>
  <c r="M4528" i="1"/>
  <c r="AB4528" i="1" s="1"/>
  <c r="S4530" i="1"/>
  <c r="AB4530" i="1" s="1"/>
  <c r="AB4543" i="1"/>
  <c r="P4551" i="1"/>
  <c r="AB4551" i="1" s="1"/>
  <c r="V4553" i="1"/>
  <c r="AB4553" i="1" s="1"/>
  <c r="Z4557" i="1"/>
  <c r="AB4557" i="1" s="1"/>
  <c r="M4560" i="1"/>
  <c r="AB4560" i="1" s="1"/>
  <c r="S4562" i="1"/>
  <c r="AB4562" i="1" s="1"/>
  <c r="AB4577" i="1"/>
  <c r="V4585" i="1"/>
  <c r="AB4585" i="1" s="1"/>
  <c r="AB4641" i="1"/>
  <c r="AB4645" i="1"/>
  <c r="AB4499" i="1"/>
  <c r="AB4531" i="1"/>
  <c r="AB4563" i="1"/>
  <c r="AB4575" i="1"/>
  <c r="AB4583" i="1"/>
  <c r="AB4590" i="1"/>
  <c r="AB4613" i="1"/>
  <c r="AB4664" i="1"/>
  <c r="AB4672" i="1"/>
  <c r="P4610" i="1"/>
  <c r="V4612" i="1"/>
  <c r="AB4612" i="1" s="1"/>
  <c r="Z4616" i="1"/>
  <c r="M4619" i="1"/>
  <c r="AB4619" i="1" s="1"/>
  <c r="S4621" i="1"/>
  <c r="AB4621" i="1" s="1"/>
  <c r="P4642" i="1"/>
  <c r="V4644" i="1"/>
  <c r="AB4644" i="1" s="1"/>
  <c r="Z4648" i="1"/>
  <c r="M4651" i="1"/>
  <c r="AB4651" i="1" s="1"/>
  <c r="S4653" i="1"/>
  <c r="AB4653" i="1" s="1"/>
  <c r="P4674" i="1"/>
  <c r="AB4674" i="1" s="1"/>
  <c r="V4676" i="1"/>
  <c r="AB4676" i="1" s="1"/>
  <c r="Z4680" i="1"/>
  <c r="M4683" i="1"/>
  <c r="AB4683" i="1" s="1"/>
  <c r="AB4742" i="1"/>
  <c r="AB4745" i="1"/>
  <c r="AB4756" i="1"/>
  <c r="AB4622" i="1"/>
  <c r="AB4654" i="1"/>
  <c r="Z4592" i="1"/>
  <c r="AB4592" i="1" s="1"/>
  <c r="M4595" i="1"/>
  <c r="AB4595" i="1" s="1"/>
  <c r="S4597" i="1"/>
  <c r="AB4597" i="1" s="1"/>
  <c r="AB4610" i="1"/>
  <c r="P4618" i="1"/>
  <c r="V4620" i="1"/>
  <c r="AB4620" i="1" s="1"/>
  <c r="Z4624" i="1"/>
  <c r="AB4624" i="1" s="1"/>
  <c r="M4627" i="1"/>
  <c r="AB4627" i="1" s="1"/>
  <c r="S4629" i="1"/>
  <c r="AB4629" i="1" s="1"/>
  <c r="AB4642" i="1"/>
  <c r="P4650" i="1"/>
  <c r="V4652" i="1"/>
  <c r="AB4652" i="1" s="1"/>
  <c r="Z4656" i="1"/>
  <c r="AB4656" i="1" s="1"/>
  <c r="M4659" i="1"/>
  <c r="AB4659" i="1" s="1"/>
  <c r="P4682" i="1"/>
  <c r="V4684" i="1"/>
  <c r="AB4750" i="1"/>
  <c r="AB4754" i="1"/>
  <c r="AB4758" i="1"/>
  <c r="AB4598" i="1"/>
  <c r="AB4630" i="1"/>
  <c r="AB4662" i="1"/>
  <c r="AB4716" i="1"/>
  <c r="P4594" i="1"/>
  <c r="AB4594" i="1" s="1"/>
  <c r="V4596" i="1"/>
  <c r="AB4596" i="1" s="1"/>
  <c r="Z4600" i="1"/>
  <c r="AB4600" i="1" s="1"/>
  <c r="M4603" i="1"/>
  <c r="AB4603" i="1" s="1"/>
  <c r="S4605" i="1"/>
  <c r="AB4605" i="1" s="1"/>
  <c r="AB4618" i="1"/>
  <c r="P4626" i="1"/>
  <c r="V4628" i="1"/>
  <c r="AB4628" i="1" s="1"/>
  <c r="Z4632" i="1"/>
  <c r="AB4632" i="1" s="1"/>
  <c r="M4635" i="1"/>
  <c r="AB4635" i="1" s="1"/>
  <c r="S4637" i="1"/>
  <c r="AB4637" i="1" s="1"/>
  <c r="AB4650" i="1"/>
  <c r="P4658" i="1"/>
  <c r="V4660" i="1"/>
  <c r="AB4660" i="1" s="1"/>
  <c r="Z4664" i="1"/>
  <c r="M4667" i="1"/>
  <c r="AB4667" i="1" s="1"/>
  <c r="S4669" i="1"/>
  <c r="AB4669" i="1" s="1"/>
  <c r="AB4682" i="1"/>
  <c r="AB4724" i="1"/>
  <c r="AB4748" i="1"/>
  <c r="AB4774" i="1"/>
  <c r="AB4777" i="1"/>
  <c r="AB4606" i="1"/>
  <c r="P4614" i="1"/>
  <c r="V4616" i="1"/>
  <c r="AB4616" i="1" s="1"/>
  <c r="Z4620" i="1"/>
  <c r="M4623" i="1"/>
  <c r="AB4623" i="1" s="1"/>
  <c r="S4625" i="1"/>
  <c r="AB4625" i="1" s="1"/>
  <c r="AB4638" i="1"/>
  <c r="P4646" i="1"/>
  <c r="V4648" i="1"/>
  <c r="AB4648" i="1" s="1"/>
  <c r="Z4652" i="1"/>
  <c r="M4655" i="1"/>
  <c r="AB4655" i="1" s="1"/>
  <c r="S4657" i="1"/>
  <c r="AB4657" i="1" s="1"/>
  <c r="AB4670" i="1"/>
  <c r="P4678" i="1"/>
  <c r="V4680" i="1"/>
  <c r="AB4680" i="1" s="1"/>
  <c r="Z4684" i="1"/>
  <c r="AB4772" i="1"/>
  <c r="P4602" i="1"/>
  <c r="AB4602" i="1" s="1"/>
  <c r="V4604" i="1"/>
  <c r="AB4604" i="1" s="1"/>
  <c r="Z4608" i="1"/>
  <c r="AB4608" i="1" s="1"/>
  <c r="M4611" i="1"/>
  <c r="AB4611" i="1" s="1"/>
  <c r="S4613" i="1"/>
  <c r="AB4626" i="1"/>
  <c r="P4634" i="1"/>
  <c r="AB4634" i="1" s="1"/>
  <c r="V4636" i="1"/>
  <c r="AB4636" i="1" s="1"/>
  <c r="Z4640" i="1"/>
  <c r="AB4640" i="1" s="1"/>
  <c r="M4643" i="1"/>
  <c r="AB4643" i="1" s="1"/>
  <c r="AB4658" i="1"/>
  <c r="P4666" i="1"/>
  <c r="AB4666" i="1" s="1"/>
  <c r="V4668" i="1"/>
  <c r="AB4668" i="1" s="1"/>
  <c r="AB4684" i="1"/>
  <c r="AB4708" i="1"/>
  <c r="AB4722" i="1"/>
  <c r="AB4726" i="1"/>
  <c r="AB4614" i="1"/>
  <c r="AB4646" i="1"/>
  <c r="AB4678" i="1"/>
  <c r="AB4707" i="1"/>
  <c r="AB4752" i="1"/>
  <c r="AB4768" i="1"/>
  <c r="P4687" i="1"/>
  <c r="V4689" i="1"/>
  <c r="AB4689" i="1" s="1"/>
  <c r="Z4693" i="1"/>
  <c r="AB4693" i="1" s="1"/>
  <c r="M4696" i="1"/>
  <c r="AB4696" i="1" s="1"/>
  <c r="S4698" i="1"/>
  <c r="AB4698" i="1" s="1"/>
  <c r="P4719" i="1"/>
  <c r="V4721" i="1"/>
  <c r="AB4721" i="1" s="1"/>
  <c r="Z4725" i="1"/>
  <c r="M4728" i="1"/>
  <c r="AB4728" i="1" s="1"/>
  <c r="S4730" i="1"/>
  <c r="AB4730" i="1" s="1"/>
  <c r="AB4743" i="1"/>
  <c r="P4751" i="1"/>
  <c r="V4753" i="1"/>
  <c r="AB4753" i="1" s="1"/>
  <c r="Z4757" i="1"/>
  <c r="M4760" i="1"/>
  <c r="AB4760" i="1" s="1"/>
  <c r="S4762" i="1"/>
  <c r="AB4762" i="1" s="1"/>
  <c r="AB4775" i="1"/>
  <c r="S4782" i="1"/>
  <c r="AB4782" i="1" s="1"/>
  <c r="AB4786" i="1"/>
  <c r="AB4792" i="1"/>
  <c r="AB4826" i="1"/>
  <c r="AB4834" i="1"/>
  <c r="AB4837" i="1"/>
  <c r="AB4866" i="1"/>
  <c r="AB4699" i="1"/>
  <c r="AB4731" i="1"/>
  <c r="AB4763" i="1"/>
  <c r="AB4783" i="1"/>
  <c r="AB4791" i="1"/>
  <c r="AB4687" i="1"/>
  <c r="P4695" i="1"/>
  <c r="V4697" i="1"/>
  <c r="AB4697" i="1" s="1"/>
  <c r="Z4701" i="1"/>
  <c r="AB4701" i="1" s="1"/>
  <c r="M4704" i="1"/>
  <c r="AB4704" i="1" s="1"/>
  <c r="S4706" i="1"/>
  <c r="AB4706" i="1" s="1"/>
  <c r="AB4719" i="1"/>
  <c r="P4727" i="1"/>
  <c r="V4729" i="1"/>
  <c r="AB4729" i="1" s="1"/>
  <c r="Z4733" i="1"/>
  <c r="AB4733" i="1" s="1"/>
  <c r="M4736" i="1"/>
  <c r="AB4736" i="1" s="1"/>
  <c r="S4738" i="1"/>
  <c r="AB4738" i="1" s="1"/>
  <c r="AB4751" i="1"/>
  <c r="P4759" i="1"/>
  <c r="V4761" i="1"/>
  <c r="AB4761" i="1" s="1"/>
  <c r="Z4765" i="1"/>
  <c r="AB4765" i="1" s="1"/>
  <c r="M4768" i="1"/>
  <c r="S4770" i="1"/>
  <c r="AB4770" i="1" s="1"/>
  <c r="AB4790" i="1"/>
  <c r="AB4803" i="1"/>
  <c r="AB4828" i="1"/>
  <c r="AB4841" i="1"/>
  <c r="AB4876" i="1"/>
  <c r="AB4739" i="1"/>
  <c r="AB4771" i="1"/>
  <c r="AB4807" i="1"/>
  <c r="AB4695" i="1"/>
  <c r="P4703" i="1"/>
  <c r="V4705" i="1"/>
  <c r="AB4705" i="1" s="1"/>
  <c r="Z4709" i="1"/>
  <c r="AB4709" i="1" s="1"/>
  <c r="M4712" i="1"/>
  <c r="AB4712" i="1" s="1"/>
  <c r="S4714" i="1"/>
  <c r="AB4714" i="1" s="1"/>
  <c r="AB4727" i="1"/>
  <c r="P4735" i="1"/>
  <c r="V4737" i="1"/>
  <c r="AB4737" i="1" s="1"/>
  <c r="Z4741" i="1"/>
  <c r="AB4741" i="1" s="1"/>
  <c r="M4744" i="1"/>
  <c r="AB4744" i="1" s="1"/>
  <c r="S4746" i="1"/>
  <c r="AB4746" i="1" s="1"/>
  <c r="AB4759" i="1"/>
  <c r="P4767" i="1"/>
  <c r="V4769" i="1"/>
  <c r="AB4769" i="1" s="1"/>
  <c r="Z4773" i="1"/>
  <c r="AB4773" i="1" s="1"/>
  <c r="M4776" i="1"/>
  <c r="AB4776" i="1" s="1"/>
  <c r="S4778" i="1"/>
  <c r="AB4778" i="1" s="1"/>
  <c r="M4784" i="1"/>
  <c r="AB4784" i="1" s="1"/>
  <c r="AB4794" i="1"/>
  <c r="AB4799" i="1"/>
  <c r="AB4812" i="1"/>
  <c r="AB4819" i="1"/>
  <c r="AB4715" i="1"/>
  <c r="P4723" i="1"/>
  <c r="V4725" i="1"/>
  <c r="AB4725" i="1" s="1"/>
  <c r="Z4729" i="1"/>
  <c r="M4732" i="1"/>
  <c r="AB4732" i="1" s="1"/>
  <c r="AB4747" i="1"/>
  <c r="P4755" i="1"/>
  <c r="AB4755" i="1" s="1"/>
  <c r="V4757" i="1"/>
  <c r="AB4757" i="1" s="1"/>
  <c r="Z4761" i="1"/>
  <c r="M4764" i="1"/>
  <c r="AB4764" i="1" s="1"/>
  <c r="AB4779" i="1"/>
  <c r="AB4885" i="1"/>
  <c r="M4688" i="1"/>
  <c r="AB4688" i="1" s="1"/>
  <c r="S4690" i="1"/>
  <c r="AB4690" i="1" s="1"/>
  <c r="AB4703" i="1"/>
  <c r="P4711" i="1"/>
  <c r="AB4711" i="1" s="1"/>
  <c r="V4713" i="1"/>
  <c r="AB4713" i="1" s="1"/>
  <c r="Z4717" i="1"/>
  <c r="AB4717" i="1" s="1"/>
  <c r="M4720" i="1"/>
  <c r="AB4720" i="1" s="1"/>
  <c r="AB4735" i="1"/>
  <c r="AB4767" i="1"/>
  <c r="AB4787" i="1"/>
  <c r="AB4806" i="1"/>
  <c r="AB4808" i="1"/>
  <c r="AB4850" i="1"/>
  <c r="AB4691" i="1"/>
  <c r="AB4723" i="1"/>
  <c r="AB4781" i="1"/>
  <c r="AB4797" i="1"/>
  <c r="AB4831" i="1"/>
  <c r="P4805" i="1"/>
  <c r="V4807" i="1"/>
  <c r="Z4811" i="1"/>
  <c r="M4814" i="1"/>
  <c r="AB4814" i="1" s="1"/>
  <c r="S4816" i="1"/>
  <c r="AB4816" i="1" s="1"/>
  <c r="AB4829" i="1"/>
  <c r="AB4838" i="1"/>
  <c r="AB4842" i="1"/>
  <c r="M4846" i="1"/>
  <c r="P4849" i="1"/>
  <c r="M4853" i="1"/>
  <c r="AB4853" i="1" s="1"/>
  <c r="M4862" i="1"/>
  <c r="P4865" i="1"/>
  <c r="M4869" i="1"/>
  <c r="AB4869" i="1" s="1"/>
  <c r="P4881" i="1"/>
  <c r="M4885" i="1"/>
  <c r="AB4889" i="1"/>
  <c r="AB4895" i="1"/>
  <c r="AB4817" i="1"/>
  <c r="AB4843" i="1"/>
  <c r="AB4888" i="1"/>
  <c r="AB4903" i="1"/>
  <c r="AB4805" i="1"/>
  <c r="P4813" i="1"/>
  <c r="V4815" i="1"/>
  <c r="AB4815" i="1" s="1"/>
  <c r="Z4819" i="1"/>
  <c r="M4822" i="1"/>
  <c r="AB4822" i="1" s="1"/>
  <c r="S4824" i="1"/>
  <c r="AB4824" i="1" s="1"/>
  <c r="Z4847" i="1"/>
  <c r="P4853" i="1"/>
  <c r="Z4854" i="1"/>
  <c r="Z4857" i="1"/>
  <c r="Z4863" i="1"/>
  <c r="Z4870" i="1"/>
  <c r="Z4873" i="1"/>
  <c r="AB4825" i="1"/>
  <c r="AB4857" i="1"/>
  <c r="AB4873" i="1"/>
  <c r="M4798" i="1"/>
  <c r="AB4798" i="1" s="1"/>
  <c r="S4800" i="1"/>
  <c r="AB4800" i="1" s="1"/>
  <c r="AB4813" i="1"/>
  <c r="P4821" i="1"/>
  <c r="V4823" i="1"/>
  <c r="AB4823" i="1" s="1"/>
  <c r="Z4827" i="1"/>
  <c r="AB4827" i="1" s="1"/>
  <c r="M4830" i="1"/>
  <c r="AB4830" i="1" s="1"/>
  <c r="S4832" i="1"/>
  <c r="AB4832" i="1" s="1"/>
  <c r="M4839" i="1"/>
  <c r="AB4839" i="1" s="1"/>
  <c r="AB4856" i="1"/>
  <c r="AB4859" i="1"/>
  <c r="AB4868" i="1"/>
  <c r="AB4875" i="1"/>
  <c r="AB4884" i="1"/>
  <c r="AB4801" i="1"/>
  <c r="P4809" i="1"/>
  <c r="AB4809" i="1" s="1"/>
  <c r="V4811" i="1"/>
  <c r="AB4811" i="1" s="1"/>
  <c r="Z4815" i="1"/>
  <c r="M4818" i="1"/>
  <c r="AB4818" i="1" s="1"/>
  <c r="S4820" i="1"/>
  <c r="AB4820" i="1" s="1"/>
  <c r="P4836" i="1"/>
  <c r="AB4836" i="1" s="1"/>
  <c r="P4840" i="1"/>
  <c r="S4846" i="1"/>
  <c r="AB4846" i="1" s="1"/>
  <c r="S4852" i="1"/>
  <c r="AB4852" i="1" s="1"/>
  <c r="AB4862" i="1"/>
  <c r="S4862" i="1"/>
  <c r="AB4878" i="1"/>
  <c r="AB4886" i="1"/>
  <c r="AB4892" i="1"/>
  <c r="AB4821" i="1"/>
  <c r="AB4833" i="1"/>
  <c r="M4858" i="1"/>
  <c r="AB4858" i="1" s="1"/>
  <c r="M4864" i="1"/>
  <c r="AB4864" i="1" s="1"/>
  <c r="M4874" i="1"/>
  <c r="AB4874" i="1" s="1"/>
  <c r="M4880" i="1"/>
  <c r="AB4880" i="1" s="1"/>
  <c r="AB4835" i="1"/>
  <c r="V4845" i="1"/>
  <c r="AB4845" i="1" s="1"/>
  <c r="Z4849" i="1"/>
  <c r="AB4849" i="1" s="1"/>
  <c r="S4854" i="1"/>
  <c r="AB4854" i="1" s="1"/>
  <c r="P4863" i="1"/>
  <c r="AB4863" i="1" s="1"/>
  <c r="AB4867" i="1"/>
  <c r="M4872" i="1"/>
  <c r="AB4872" i="1" s="1"/>
  <c r="V4877" i="1"/>
  <c r="AB4877" i="1" s="1"/>
  <c r="Z4881" i="1"/>
  <c r="AB4881" i="1" s="1"/>
  <c r="V4890" i="1"/>
  <c r="AB4890" i="1" s="1"/>
  <c r="M4893" i="1"/>
  <c r="AB4893" i="1" s="1"/>
  <c r="P4900" i="1"/>
  <c r="AB4904" i="1"/>
  <c r="AB4896" i="1"/>
  <c r="M4840" i="1"/>
  <c r="AB4840" i="1" s="1"/>
  <c r="P4847" i="1"/>
  <c r="AB4847" i="1" s="1"/>
  <c r="AB4851" i="1"/>
  <c r="M4856" i="1"/>
  <c r="V4861" i="1"/>
  <c r="AB4861" i="1" s="1"/>
  <c r="Z4865" i="1"/>
  <c r="AB4865" i="1" s="1"/>
  <c r="S4870" i="1"/>
  <c r="AB4870" i="1" s="1"/>
  <c r="P4879" i="1"/>
  <c r="AB4879" i="1" s="1"/>
  <c r="AB4883" i="1"/>
  <c r="AB4900" i="1"/>
  <c r="Z4905" i="1"/>
  <c r="AB4905" i="1" s="1"/>
  <c r="AB4935" i="1"/>
  <c r="S4891" i="1"/>
  <c r="AB4891" i="1" s="1"/>
  <c r="S4912" i="1"/>
  <c r="AB4912" i="1" s="1"/>
  <c r="P4921" i="1"/>
  <c r="AB4921" i="1" s="1"/>
  <c r="Z4940" i="1"/>
  <c r="AB4942" i="1"/>
  <c r="V4944" i="1"/>
  <c r="V4952" i="1"/>
  <c r="AB4978" i="1"/>
  <c r="AB4984" i="1"/>
  <c r="AB4991" i="1"/>
  <c r="AB4992" i="1"/>
  <c r="AB4941" i="1"/>
  <c r="AB4950" i="1"/>
  <c r="AB4958" i="1"/>
  <c r="AB4963" i="1"/>
  <c r="AB4965" i="1"/>
  <c r="AB4972" i="1"/>
  <c r="AB4977" i="1"/>
  <c r="V4911" i="1"/>
  <c r="AB4911" i="1" s="1"/>
  <c r="V4912" i="1"/>
  <c r="M4913" i="1"/>
  <c r="AB4913" i="1" s="1"/>
  <c r="Z4915" i="1"/>
  <c r="AB4915" i="1" s="1"/>
  <c r="Z4916" i="1"/>
  <c r="P4920" i="1"/>
  <c r="S4921" i="1"/>
  <c r="Z4932" i="1"/>
  <c r="AB4934" i="1"/>
  <c r="AB4937" i="1"/>
  <c r="AB4940" i="1"/>
  <c r="M4947" i="1"/>
  <c r="AB4947" i="1" s="1"/>
  <c r="Z4948" i="1"/>
  <c r="M4955" i="1"/>
  <c r="AB4955" i="1" s="1"/>
  <c r="Z4956" i="1"/>
  <c r="AB4970" i="1"/>
  <c r="AB4976" i="1"/>
  <c r="AB4990" i="1"/>
  <c r="AB5001" i="1"/>
  <c r="M4907" i="1"/>
  <c r="AB4907" i="1" s="1"/>
  <c r="V4910" i="1"/>
  <c r="P4914" i="1"/>
  <c r="AB4914" i="1" s="1"/>
  <c r="Z4914" i="1"/>
  <c r="AB4916" i="1"/>
  <c r="AB4917" i="1"/>
  <c r="AB4918" i="1"/>
  <c r="M4923" i="1"/>
  <c r="AB4923" i="1" s="1"/>
  <c r="S4928" i="1"/>
  <c r="M4930" i="1"/>
  <c r="AB4930" i="1" s="1"/>
  <c r="Z4931" i="1"/>
  <c r="AB4931" i="1" s="1"/>
  <c r="AB4933" i="1"/>
  <c r="V4936" i="1"/>
  <c r="AB4936" i="1" s="1"/>
  <c r="P4938" i="1"/>
  <c r="AB4938" i="1" s="1"/>
  <c r="S4945" i="1"/>
  <c r="AB4949" i="1"/>
  <c r="S4953" i="1"/>
  <c r="AB4957" i="1"/>
  <c r="AB4964" i="1"/>
  <c r="AB4969" i="1"/>
  <c r="AB4975" i="1"/>
  <c r="AB4982" i="1"/>
  <c r="AB4995" i="1"/>
  <c r="AB5002" i="1"/>
  <c r="P4913" i="1"/>
  <c r="S4919" i="1"/>
  <c r="AB4919" i="1" s="1"/>
  <c r="S4920" i="1"/>
  <c r="Z4924" i="1"/>
  <c r="AB4928" i="1"/>
  <c r="AB4929" i="1"/>
  <c r="AB4932" i="1"/>
  <c r="AB4962" i="1"/>
  <c r="AB4987" i="1"/>
  <c r="AB4989" i="1"/>
  <c r="AB4920" i="1"/>
  <c r="AB4925" i="1"/>
  <c r="AB4946" i="1"/>
  <c r="AB4948" i="1"/>
  <c r="AB4954" i="1"/>
  <c r="AB4956" i="1"/>
  <c r="AB4961" i="1"/>
  <c r="AB4967" i="1"/>
  <c r="AB4979" i="1"/>
  <c r="AB4985" i="1"/>
  <c r="AB4993" i="1"/>
  <c r="AB4924" i="1"/>
  <c r="AB4945" i="1"/>
  <c r="AB4953" i="1"/>
  <c r="AB4988" i="1"/>
  <c r="AB4994" i="1"/>
  <c r="AB4908" i="1"/>
  <c r="AB4909" i="1"/>
  <c r="AB4910" i="1"/>
  <c r="AB4944" i="1"/>
  <c r="AB4952" i="1"/>
  <c r="AB4959" i="1"/>
  <c r="AB4966" i="1"/>
  <c r="AB4971" i="1"/>
  <c r="AB4973" i="1"/>
  <c r="AB49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<sst xmlns="http://schemas.openxmlformats.org/spreadsheetml/2006/main" count="33" uniqueCount="20">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</sst>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16.%20UPA%20S&#195;O%20LOUREN&#199;O%20DA%20MATA/2026/03.%20MAR&#199;O/08.%20ARQUIVOS%20SEI/13.2_PCF_em_EXCEL___Revisao_10___V5%20SLM%2003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SÃO LOURENÇO DA MATA - C.G 006/2022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03/2026</v>
          </cell>
          <cell r="I12">
            <v>0</v>
          </cell>
          <cell r="J12">
            <v>183.83279999999999</v>
          </cell>
          <cell r="K12">
            <v>0</v>
          </cell>
          <cell r="L12">
            <v>299.28892215568862</v>
          </cell>
          <cell r="M12">
            <v>32.42</v>
          </cell>
          <cell r="O12">
            <v>0</v>
          </cell>
          <cell r="R12">
            <v>418.20373134328361</v>
          </cell>
          <cell r="S12">
            <v>0</v>
          </cell>
          <cell r="U12">
            <v>0</v>
          </cell>
        </row>
        <row r="13">
          <cell r="C13" t="str">
            <v>UPA SÃO LOURENÇO DA MATA - C.G 006/2022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03/2026</v>
          </cell>
          <cell r="I13">
            <v>0</v>
          </cell>
          <cell r="J13">
            <v>149.13200000000001</v>
          </cell>
          <cell r="K13">
            <v>0</v>
          </cell>
          <cell r="L13">
            <v>299.28892215568862</v>
          </cell>
          <cell r="M13">
            <v>32.42</v>
          </cell>
          <cell r="O13">
            <v>0</v>
          </cell>
          <cell r="R13">
            <v>149.84373134328357</v>
          </cell>
          <cell r="S13">
            <v>0</v>
          </cell>
          <cell r="U13">
            <v>0</v>
          </cell>
        </row>
        <row r="14">
          <cell r="C14" t="str">
            <v>UPA SÃO LOURENÇO DA MATA - C.G 006/2022</v>
          </cell>
          <cell r="E14" t="str">
            <v>ADRIANA CASTRO DO NASCIMENTO</v>
          </cell>
          <cell r="F14" t="str">
            <v>2 - Outros Profissionais da Saúde</v>
          </cell>
          <cell r="G14" t="str">
            <v>2235-05</v>
          </cell>
          <cell r="H14" t="str">
            <v>03/2026</v>
          </cell>
          <cell r="I14">
            <v>0</v>
          </cell>
          <cell r="J14">
            <v>425.22800000000001</v>
          </cell>
          <cell r="K14">
            <v>0</v>
          </cell>
          <cell r="L14">
            <v>299.28892215568862</v>
          </cell>
          <cell r="M14">
            <v>2.79</v>
          </cell>
          <cell r="O14">
            <v>4.7699999999999996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 - C.G 006/2022</v>
          </cell>
          <cell r="E15" t="str">
            <v>ADRIANA FERREIRA DE MELO LUNA</v>
          </cell>
          <cell r="F15" t="str">
            <v>3 - Administrativo</v>
          </cell>
          <cell r="G15" t="str">
            <v>4110-10</v>
          </cell>
          <cell r="H15" t="str">
            <v>03/2026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 - C.G 006/2022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03/2026</v>
          </cell>
          <cell r="I16">
            <v>0</v>
          </cell>
          <cell r="J16">
            <v>256.04320000000001</v>
          </cell>
          <cell r="K16">
            <v>0</v>
          </cell>
          <cell r="L16">
            <v>299.28892215568862</v>
          </cell>
          <cell r="M16">
            <v>32.42</v>
          </cell>
          <cell r="O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SÃO LOURENÇO DA MATA - C.G 006/2022</v>
          </cell>
          <cell r="E17" t="str">
            <v>ADRIANO PEREIRA XAVIER</v>
          </cell>
          <cell r="F17" t="str">
            <v>2 - Outros Profissionais da Saúde</v>
          </cell>
          <cell r="G17" t="str">
            <v>3222-05</v>
          </cell>
          <cell r="H17" t="str">
            <v>03/2026</v>
          </cell>
          <cell r="I17">
            <v>0</v>
          </cell>
          <cell r="J17">
            <v>293.524</v>
          </cell>
          <cell r="K17">
            <v>0</v>
          </cell>
          <cell r="L17">
            <v>299.28892215568862</v>
          </cell>
          <cell r="M17">
            <v>32.42</v>
          </cell>
          <cell r="O17">
            <v>2.27</v>
          </cell>
          <cell r="R17">
            <v>149.84373134328357</v>
          </cell>
          <cell r="S17">
            <v>0</v>
          </cell>
          <cell r="U17">
            <v>0</v>
          </cell>
        </row>
        <row r="18">
          <cell r="C18" t="str">
            <v>UPA SÃO LOURENÇO DA MATA - C.G 006/2022</v>
          </cell>
          <cell r="E18" t="str">
            <v>ALBA ELENA SOUSA PEREIRA</v>
          </cell>
          <cell r="F18" t="str">
            <v>1 - Médico</v>
          </cell>
          <cell r="G18" t="str">
            <v>2251-25</v>
          </cell>
          <cell r="H18" t="str">
            <v>03/2026</v>
          </cell>
          <cell r="I18">
            <v>0</v>
          </cell>
          <cell r="J18">
            <v>810.83199999999999</v>
          </cell>
          <cell r="K18">
            <v>0</v>
          </cell>
          <cell r="L18">
            <v>0</v>
          </cell>
          <cell r="M18">
            <v>0</v>
          </cell>
          <cell r="O18">
            <v>18.149999999999999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 - C.G 006/2022</v>
          </cell>
          <cell r="E19" t="str">
            <v>ALBENICE FERREIRA DE FARIAS TEIXEIRA</v>
          </cell>
          <cell r="F19" t="str">
            <v>2 - Outros Profissionais da Saúde</v>
          </cell>
          <cell r="G19" t="str">
            <v>3222-05</v>
          </cell>
          <cell r="H19" t="str">
            <v>03/2026</v>
          </cell>
          <cell r="I19">
            <v>0</v>
          </cell>
          <cell r="J19">
            <v>327.63200000000001</v>
          </cell>
          <cell r="K19">
            <v>0</v>
          </cell>
          <cell r="L19">
            <v>299.28892215568862</v>
          </cell>
          <cell r="M19">
            <v>32.42</v>
          </cell>
          <cell r="O19">
            <v>2.27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 - C.G 006/2022</v>
          </cell>
          <cell r="E20" t="str">
            <v>ALCICLEIDE ESTEVAO DE CASTRO</v>
          </cell>
          <cell r="F20" t="str">
            <v>3 - Administrativo</v>
          </cell>
          <cell r="G20" t="str">
            <v>5163-45</v>
          </cell>
          <cell r="H20" t="str">
            <v>03/2026</v>
          </cell>
          <cell r="I20">
            <v>0</v>
          </cell>
          <cell r="J20">
            <v>155.61600000000001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SÃO LOURENÇO DA MATA - C.G 006/2022</v>
          </cell>
          <cell r="E21" t="str">
            <v>ALDENIR FRANCISCA DA SILVA</v>
          </cell>
          <cell r="F21" t="str">
            <v>3 - Administrativo</v>
          </cell>
          <cell r="G21" t="str">
            <v>5143-20</v>
          </cell>
          <cell r="H21" t="str">
            <v>03/2026</v>
          </cell>
          <cell r="I21">
            <v>0</v>
          </cell>
          <cell r="J21">
            <v>203.54159999999999</v>
          </cell>
          <cell r="K21">
            <v>0</v>
          </cell>
          <cell r="L21">
            <v>299.28892215568862</v>
          </cell>
          <cell r="M21">
            <v>32.42</v>
          </cell>
          <cell r="O21">
            <v>0</v>
          </cell>
          <cell r="R21">
            <v>140.61873134328357</v>
          </cell>
          <cell r="S21">
            <v>0</v>
          </cell>
          <cell r="U21">
            <v>0</v>
          </cell>
        </row>
        <row r="22">
          <cell r="C22" t="str">
            <v>UPA SÃO LOURENÇO DA MATA - C.G 006/2022</v>
          </cell>
          <cell r="E22" t="str">
            <v>ALESSANDRA HENRIQUE DA SILVA</v>
          </cell>
          <cell r="F22" t="str">
            <v>3 - Administrativo</v>
          </cell>
          <cell r="G22" t="str">
            <v>5143-20</v>
          </cell>
          <cell r="H22" t="str">
            <v>03/2026</v>
          </cell>
          <cell r="I22">
            <v>0</v>
          </cell>
          <cell r="J22">
            <v>203.11840000000001</v>
          </cell>
          <cell r="K22">
            <v>0</v>
          </cell>
          <cell r="L22">
            <v>299.28892215568862</v>
          </cell>
          <cell r="M22">
            <v>32.42</v>
          </cell>
          <cell r="O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 - C.G 006/2022</v>
          </cell>
          <cell r="E23" t="str">
            <v>ALEXANDRE LIRA ROMAO</v>
          </cell>
          <cell r="F23" t="str">
            <v>2 - Outros Profissionais da Saúde</v>
          </cell>
          <cell r="G23" t="str">
            <v>3241-15</v>
          </cell>
          <cell r="H23" t="str">
            <v>03/2026</v>
          </cell>
          <cell r="I23">
            <v>0</v>
          </cell>
          <cell r="J23">
            <v>425.51119999999997</v>
          </cell>
          <cell r="K23">
            <v>0</v>
          </cell>
          <cell r="L23">
            <v>299.28892215568862</v>
          </cell>
          <cell r="M23">
            <v>19.28</v>
          </cell>
          <cell r="O23">
            <v>2.27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SÃO LOURENÇO DA MATA - C.G 006/2022</v>
          </cell>
          <cell r="E24" t="str">
            <v>ALEXSANDRO MARINHO DA SILVA</v>
          </cell>
          <cell r="F24" t="str">
            <v>2 - Outros Profissionais da Saúde</v>
          </cell>
          <cell r="G24" t="str">
            <v>2235-05</v>
          </cell>
          <cell r="H24" t="str">
            <v>03/2026</v>
          </cell>
          <cell r="I24">
            <v>0</v>
          </cell>
          <cell r="J24">
            <v>111.50879999999999</v>
          </cell>
          <cell r="K24">
            <v>0</v>
          </cell>
          <cell r="L24">
            <v>299.28892215568862</v>
          </cell>
          <cell r="M24">
            <v>2.79</v>
          </cell>
          <cell r="O24">
            <v>4.7699999999999996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 - C.G 006/2022</v>
          </cell>
          <cell r="E25" t="str">
            <v>ALLAN VITORINO SOUZA DA SILVA</v>
          </cell>
          <cell r="F25" t="str">
            <v>2 - Outros Profissionais da Saúde</v>
          </cell>
          <cell r="G25" t="str">
            <v>5211-30</v>
          </cell>
          <cell r="H25" t="str">
            <v>03/2026</v>
          </cell>
          <cell r="I25">
            <v>0</v>
          </cell>
          <cell r="J25">
            <v>144.39439999999999</v>
          </cell>
          <cell r="K25">
            <v>0</v>
          </cell>
          <cell r="L25">
            <v>299.28892215568862</v>
          </cell>
          <cell r="M25">
            <v>35.479999999999997</v>
          </cell>
          <cell r="O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 - C.G 006/2022</v>
          </cell>
          <cell r="E26" t="str">
            <v>ALLYSON ARAGAO CABRAL</v>
          </cell>
          <cell r="F26" t="str">
            <v>2 - Outros Profissionais da Saúde</v>
          </cell>
          <cell r="G26" t="str">
            <v>3222-05</v>
          </cell>
          <cell r="H26" t="str">
            <v>03/2026</v>
          </cell>
          <cell r="I26">
            <v>0</v>
          </cell>
          <cell r="J26">
            <v>287.81599999999997</v>
          </cell>
          <cell r="K26">
            <v>0</v>
          </cell>
          <cell r="L26">
            <v>299.28892215568862</v>
          </cell>
          <cell r="M26">
            <v>32.42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 - C.G 006/2022</v>
          </cell>
          <cell r="E27" t="str">
            <v>AMANDA BEATRIZ DA SILVA ARAUJO</v>
          </cell>
          <cell r="F27" t="str">
            <v>2 - Outros Profissionais da Saúde</v>
          </cell>
          <cell r="G27" t="str">
            <v>5211-30</v>
          </cell>
          <cell r="H27" t="str">
            <v>03/2026</v>
          </cell>
          <cell r="I27">
            <v>0</v>
          </cell>
          <cell r="J27">
            <v>184.49520000000001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R27">
            <v>0</v>
          </cell>
          <cell r="S27">
            <v>106.44</v>
          </cell>
          <cell r="U27">
            <v>0</v>
          </cell>
        </row>
        <row r="28">
          <cell r="C28" t="str">
            <v>UPA SÃO LOURENÇO DA MATA - C.G 006/2022</v>
          </cell>
          <cell r="E28" t="str">
            <v>AMANNDA STEPPLE DE AQUINO</v>
          </cell>
          <cell r="F28" t="str">
            <v>2 - Outros Profissionais da Saúde</v>
          </cell>
          <cell r="G28" t="str">
            <v>2235-05</v>
          </cell>
          <cell r="H28" t="str">
            <v>03/2026</v>
          </cell>
          <cell r="I28">
            <v>0</v>
          </cell>
          <cell r="J28">
            <v>421.10399999999998</v>
          </cell>
          <cell r="K28">
            <v>0</v>
          </cell>
          <cell r="L28">
            <v>299.28892215568862</v>
          </cell>
          <cell r="M28">
            <v>3.59</v>
          </cell>
          <cell r="O28">
            <v>4.7699999999999996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SÃO LOURENÇO DA MATA - C.G 006/2022</v>
          </cell>
          <cell r="E29" t="str">
            <v>AMELLA AGUIAR PEREIRA</v>
          </cell>
          <cell r="F29" t="str">
            <v>3 - Administrativo</v>
          </cell>
          <cell r="G29" t="str">
            <v>4110-10</v>
          </cell>
          <cell r="H29" t="str">
            <v>03/2026</v>
          </cell>
          <cell r="I29">
            <v>0</v>
          </cell>
          <cell r="J29">
            <v>16.21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R29">
            <v>188.05206467661688</v>
          </cell>
          <cell r="S29">
            <v>0</v>
          </cell>
          <cell r="U29">
            <v>0</v>
          </cell>
        </row>
        <row r="30">
          <cell r="C30" t="str">
            <v>UPA SÃO LOURENÇO DA MATA - C.G 006/2022</v>
          </cell>
          <cell r="E30" t="str">
            <v>ANA CATARINA DE CARVALHO MANGHI DINIZ</v>
          </cell>
          <cell r="F30" t="str">
            <v>2 - Outros Profissionais da Saúde</v>
          </cell>
          <cell r="G30" t="str">
            <v>2235-05</v>
          </cell>
          <cell r="H30" t="str">
            <v>03/2026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4.7699999999999996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 - C.G 006/2022</v>
          </cell>
          <cell r="E31" t="str">
            <v>ANA CECILIA CARVALHO TORRES</v>
          </cell>
          <cell r="F31" t="str">
            <v>1 - Médico</v>
          </cell>
          <cell r="G31" t="str">
            <v>2251-25</v>
          </cell>
          <cell r="H31" t="str">
            <v>03/2026</v>
          </cell>
          <cell r="I31">
            <v>0</v>
          </cell>
          <cell r="J31">
            <v>286.00720000000001</v>
          </cell>
          <cell r="K31">
            <v>0</v>
          </cell>
          <cell r="L31">
            <v>299.28892215568862</v>
          </cell>
          <cell r="M31">
            <v>6.65</v>
          </cell>
          <cell r="O31">
            <v>18.149999999999999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 - C.G 006/2022</v>
          </cell>
          <cell r="E32" t="str">
            <v>ANA CRISTINA DOS SANTOS</v>
          </cell>
          <cell r="F32" t="str">
            <v>3 - Administrativo</v>
          </cell>
          <cell r="G32" t="str">
            <v>4110-10</v>
          </cell>
          <cell r="H32" t="str">
            <v>03/2026</v>
          </cell>
          <cell r="I32">
            <v>0</v>
          </cell>
          <cell r="J32">
            <v>142.648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SÃO LOURENÇO DA MATA - C.G 006/2022</v>
          </cell>
          <cell r="E33" t="str">
            <v>ANA ELISABETE MUNIZ DE FRANCA SILVA</v>
          </cell>
          <cell r="F33" t="str">
            <v>2 - Outros Profissionais da Saúde</v>
          </cell>
          <cell r="G33" t="str">
            <v>3222-05</v>
          </cell>
          <cell r="H33" t="str">
            <v>03/2026</v>
          </cell>
          <cell r="I33">
            <v>0</v>
          </cell>
          <cell r="J33">
            <v>321.61439999999999</v>
          </cell>
          <cell r="K33">
            <v>0</v>
          </cell>
          <cell r="L33">
            <v>299.28892215568862</v>
          </cell>
          <cell r="M33">
            <v>32.42</v>
          </cell>
          <cell r="O33">
            <v>2.27</v>
          </cell>
          <cell r="R33">
            <v>140.61873134328357</v>
          </cell>
          <cell r="S33">
            <v>0</v>
          </cell>
          <cell r="U33">
            <v>0</v>
          </cell>
        </row>
        <row r="34">
          <cell r="C34" t="str">
            <v>UPA SÃO LOURENÇO DA MATA - C.G 006/2022</v>
          </cell>
          <cell r="E34" t="str">
            <v>ANA KARINE ALBERTINO DOS SANTOS LUNA</v>
          </cell>
          <cell r="F34" t="str">
            <v>3 - Administrativo</v>
          </cell>
          <cell r="G34" t="str">
            <v>4131-10</v>
          </cell>
          <cell r="H34" t="str">
            <v>03/2026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 - C.G 006/2022</v>
          </cell>
          <cell r="E35" t="str">
            <v>ANA LUISA CINTRA CARVALHO</v>
          </cell>
          <cell r="F35" t="str">
            <v>3 - Administrativo</v>
          </cell>
          <cell r="G35" t="str">
            <v>1231-05</v>
          </cell>
          <cell r="H35" t="str">
            <v>03/2026</v>
          </cell>
          <cell r="I35">
            <v>0</v>
          </cell>
          <cell r="J35">
            <v>1486.3008</v>
          </cell>
          <cell r="K35">
            <v>0</v>
          </cell>
          <cell r="L35">
            <v>299.28892215568862</v>
          </cell>
          <cell r="M35">
            <v>44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 - C.G 006/2022</v>
          </cell>
          <cell r="E36" t="str">
            <v>ANA PATRICIA PEREIRA DA SILVA</v>
          </cell>
          <cell r="F36" t="str">
            <v>3 - Administrativo</v>
          </cell>
          <cell r="G36" t="str">
            <v>1312-10</v>
          </cell>
          <cell r="H36" t="str">
            <v>03/2026</v>
          </cell>
          <cell r="I36">
            <v>0</v>
          </cell>
          <cell r="J36">
            <v>1810.3144</v>
          </cell>
          <cell r="K36">
            <v>0</v>
          </cell>
          <cell r="L36">
            <v>299.28892215568862</v>
          </cell>
          <cell r="M36">
            <v>19.88</v>
          </cell>
          <cell r="O36">
            <v>2.27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 - C.G 006/2022</v>
          </cell>
          <cell r="E37" t="str">
            <v>ANA PAULA DE OLIVEIRA SILVA</v>
          </cell>
          <cell r="F37" t="str">
            <v>2 - Outros Profissionais da Saúde</v>
          </cell>
          <cell r="G37" t="str">
            <v>5152-05</v>
          </cell>
          <cell r="H37" t="str">
            <v>03/2026</v>
          </cell>
          <cell r="I37">
            <v>0</v>
          </cell>
          <cell r="J37">
            <v>176.69759999999999</v>
          </cell>
          <cell r="K37">
            <v>0</v>
          </cell>
          <cell r="L37">
            <v>299.28892215568862</v>
          </cell>
          <cell r="M37">
            <v>32.42</v>
          </cell>
          <cell r="O37">
            <v>2.27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 - C.G 006/2022</v>
          </cell>
          <cell r="E38" t="str">
            <v>ANALICE SANTOS DA SILVA</v>
          </cell>
          <cell r="F38" t="str">
            <v>2 - Outros Profissionais da Saúde</v>
          </cell>
          <cell r="G38" t="str">
            <v>3222-05</v>
          </cell>
          <cell r="H38" t="str">
            <v>03/2026</v>
          </cell>
          <cell r="I38">
            <v>0</v>
          </cell>
          <cell r="J38">
            <v>439.9128</v>
          </cell>
          <cell r="K38">
            <v>0</v>
          </cell>
          <cell r="L38">
            <v>299.28892215568862</v>
          </cell>
          <cell r="M38">
            <v>32.42</v>
          </cell>
          <cell r="O38">
            <v>2.27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SÃO LOURENÇO DA MATA - C.G 006/2022</v>
          </cell>
          <cell r="E39" t="str">
            <v>ANDERSON DE LIMA SANT ANNA</v>
          </cell>
          <cell r="F39" t="str">
            <v>3 - Administrativo</v>
          </cell>
          <cell r="G39" t="str">
            <v>5174-10</v>
          </cell>
          <cell r="H39" t="str">
            <v>03/2026</v>
          </cell>
          <cell r="I39">
            <v>0</v>
          </cell>
          <cell r="J39">
            <v>149.67439999999999</v>
          </cell>
          <cell r="K39">
            <v>0</v>
          </cell>
          <cell r="L39">
            <v>0</v>
          </cell>
          <cell r="M39">
            <v>0</v>
          </cell>
          <cell r="O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 - C.G 006/2022</v>
          </cell>
          <cell r="E40" t="str">
            <v>ANDERSON TAVARES DOS SANTOS</v>
          </cell>
          <cell r="F40" t="str">
            <v>3 - Administrativo</v>
          </cell>
          <cell r="G40" t="str">
            <v>5174-10</v>
          </cell>
          <cell r="H40" t="str">
            <v>03/2026</v>
          </cell>
          <cell r="I40">
            <v>0</v>
          </cell>
          <cell r="J40">
            <v>141.39920000000001</v>
          </cell>
          <cell r="K40">
            <v>0</v>
          </cell>
          <cell r="L40">
            <v>299.28892215568862</v>
          </cell>
          <cell r="M40">
            <v>32.42</v>
          </cell>
          <cell r="O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 - C.G 006/2022</v>
          </cell>
          <cell r="E41" t="str">
            <v>ANDRE ALVARO MACEDO DA SILVA</v>
          </cell>
          <cell r="F41" t="str">
            <v>3 - Administrativo</v>
          </cell>
          <cell r="G41" t="str">
            <v>4110-10</v>
          </cell>
          <cell r="H41" t="str">
            <v>03/2026</v>
          </cell>
          <cell r="I41">
            <v>0</v>
          </cell>
          <cell r="J41">
            <v>170.32079999999999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 - C.G 006/2022</v>
          </cell>
          <cell r="E42" t="str">
            <v>ANDRE DAMIAO DA SILVA</v>
          </cell>
          <cell r="F42" t="str">
            <v>2 - Outros Profissionais da Saúde</v>
          </cell>
          <cell r="G42" t="str">
            <v>7664-20</v>
          </cell>
          <cell r="H42" t="str">
            <v>03/2026</v>
          </cell>
          <cell r="I42">
            <v>0</v>
          </cell>
          <cell r="J42">
            <v>196.7936</v>
          </cell>
          <cell r="K42">
            <v>0</v>
          </cell>
          <cell r="L42">
            <v>299.28892215568862</v>
          </cell>
          <cell r="M42">
            <v>19.28</v>
          </cell>
          <cell r="O42">
            <v>2.27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 - C.G 006/2022</v>
          </cell>
          <cell r="E43" t="str">
            <v>ANDRE LUIZ ADOLFO MOREIRA DA SILVA</v>
          </cell>
          <cell r="F43" t="str">
            <v>1 - Médico</v>
          </cell>
          <cell r="G43" t="str">
            <v xml:space="preserve">2252-70 </v>
          </cell>
          <cell r="H43" t="str">
            <v>03/2026</v>
          </cell>
          <cell r="I43">
            <v>0</v>
          </cell>
          <cell r="J43">
            <v>2289.8247999999999</v>
          </cell>
          <cell r="K43">
            <v>0</v>
          </cell>
          <cell r="L43">
            <v>0</v>
          </cell>
          <cell r="M43">
            <v>0</v>
          </cell>
          <cell r="O43">
            <v>18.149999999999999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 - C.G 006/2022</v>
          </cell>
          <cell r="E44" t="str">
            <v>ANDRE RICARDO ALVES DA SILVA</v>
          </cell>
          <cell r="F44" t="str">
            <v>3 - Administrativo</v>
          </cell>
          <cell r="G44" t="str">
            <v>5143-10</v>
          </cell>
          <cell r="H44" t="str">
            <v>03/2026</v>
          </cell>
          <cell r="I44">
            <v>0</v>
          </cell>
          <cell r="J44">
            <v>181.55199999999999</v>
          </cell>
          <cell r="K44">
            <v>0</v>
          </cell>
          <cell r="L44">
            <v>299.28892215568862</v>
          </cell>
          <cell r="M44">
            <v>32.42</v>
          </cell>
          <cell r="O44">
            <v>0</v>
          </cell>
          <cell r="R44">
            <v>297.44373134328362</v>
          </cell>
          <cell r="S44">
            <v>0</v>
          </cell>
          <cell r="U44">
            <v>0</v>
          </cell>
        </row>
        <row r="45">
          <cell r="C45" t="str">
            <v>UPA SÃO LOURENÇO DA MATA - C.G 006/2022</v>
          </cell>
          <cell r="E45" t="str">
            <v>ANDRE VITOR ISIDIO BARRETO</v>
          </cell>
          <cell r="F45" t="str">
            <v>3 - Administrativo</v>
          </cell>
          <cell r="G45" t="str">
            <v>5143-10</v>
          </cell>
          <cell r="H45" t="str">
            <v>03/2026</v>
          </cell>
          <cell r="I45">
            <v>0</v>
          </cell>
          <cell r="J45">
            <v>237.68960000000001</v>
          </cell>
          <cell r="K45">
            <v>0</v>
          </cell>
          <cell r="L45">
            <v>299.28892215568862</v>
          </cell>
          <cell r="M45">
            <v>32.42</v>
          </cell>
          <cell r="O45">
            <v>0</v>
          </cell>
          <cell r="R45">
            <v>297.44373134328362</v>
          </cell>
          <cell r="S45">
            <v>0</v>
          </cell>
          <cell r="U45">
            <v>0</v>
          </cell>
        </row>
        <row r="46">
          <cell r="C46" t="str">
            <v>UPA SÃO LOURENÇO DA MATA - C.G 006/2022</v>
          </cell>
          <cell r="E46" t="str">
            <v>ANDREA RAMOS CAMPOS GALVAO</v>
          </cell>
          <cell r="F46" t="str">
            <v>2 - Outros Profissionais da Saúde</v>
          </cell>
          <cell r="G46" t="str">
            <v>2516-05</v>
          </cell>
          <cell r="H46" t="str">
            <v>03/2026</v>
          </cell>
          <cell r="I46">
            <v>0</v>
          </cell>
          <cell r="J46">
            <v>334.12639999999999</v>
          </cell>
          <cell r="K46">
            <v>0</v>
          </cell>
          <cell r="L46">
            <v>299.28892215568862</v>
          </cell>
          <cell r="M46">
            <v>44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 - C.G 006/2022</v>
          </cell>
          <cell r="E47" t="str">
            <v>ANDRELINA DO NASCIMENTO SANTOS</v>
          </cell>
          <cell r="F47" t="str">
            <v>2 - Outros Profissionais da Saúde</v>
          </cell>
          <cell r="G47" t="str">
            <v>3222-05</v>
          </cell>
          <cell r="H47" t="str">
            <v>03/2026</v>
          </cell>
          <cell r="I47">
            <v>0</v>
          </cell>
          <cell r="J47">
            <v>292.05840000000001</v>
          </cell>
          <cell r="K47">
            <v>0</v>
          </cell>
          <cell r="L47">
            <v>299.28892215568862</v>
          </cell>
          <cell r="M47">
            <v>32.42</v>
          </cell>
          <cell r="O47">
            <v>2.27</v>
          </cell>
          <cell r="R47">
            <v>354.20373134328361</v>
          </cell>
          <cell r="S47">
            <v>0</v>
          </cell>
          <cell r="U47">
            <v>54.01</v>
          </cell>
        </row>
        <row r="48">
          <cell r="C48" t="str">
            <v>UPA SÃO LOURENÇO DA MATA - C.G 006/2022</v>
          </cell>
          <cell r="E48" t="str">
            <v>ANDRIELY SILVA DE SANTANA</v>
          </cell>
          <cell r="F48" t="str">
            <v>3 - Administrativo</v>
          </cell>
          <cell r="G48" t="str">
            <v>3132-15</v>
          </cell>
          <cell r="H48" t="str">
            <v>03/2026</v>
          </cell>
          <cell r="I48">
            <v>0</v>
          </cell>
          <cell r="J48">
            <v>68.070400000000006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SÃO LOURENÇO DA MATA - C.G 006/2022</v>
          </cell>
          <cell r="E49" t="str">
            <v>ANTONIO CARLOS BARBOSA SILVA</v>
          </cell>
          <cell r="F49" t="str">
            <v>3 - Administrativo</v>
          </cell>
          <cell r="G49" t="str">
            <v>5174-10</v>
          </cell>
          <cell r="H49" t="str">
            <v>03/2026</v>
          </cell>
          <cell r="I49">
            <v>0</v>
          </cell>
          <cell r="J49">
            <v>148.6096</v>
          </cell>
          <cell r="K49">
            <v>0</v>
          </cell>
          <cell r="L49">
            <v>299.28892215568862</v>
          </cell>
          <cell r="M49">
            <v>32.42</v>
          </cell>
          <cell r="O49">
            <v>0</v>
          </cell>
          <cell r="R49">
            <v>149.84373134328357</v>
          </cell>
          <cell r="S49">
            <v>0</v>
          </cell>
          <cell r="U49">
            <v>0</v>
          </cell>
        </row>
        <row r="50">
          <cell r="C50" t="str">
            <v>UPA SÃO LOURENÇO DA MATA - C.G 006/2022</v>
          </cell>
          <cell r="E50" t="str">
            <v>ANTONIO QUIRINO DA COSTA SOBRINHO</v>
          </cell>
          <cell r="F50" t="str">
            <v>2 - Outros Profissionais da Saúde</v>
          </cell>
          <cell r="G50" t="str">
            <v>3241-15</v>
          </cell>
          <cell r="H50" t="str">
            <v>03/2026</v>
          </cell>
          <cell r="I50">
            <v>0</v>
          </cell>
          <cell r="J50">
            <v>514.23440000000005</v>
          </cell>
          <cell r="K50">
            <v>0</v>
          </cell>
          <cell r="L50">
            <v>299.28892215568862</v>
          </cell>
          <cell r="M50">
            <v>19.28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 - C.G 006/2022</v>
          </cell>
          <cell r="E51" t="str">
            <v>APARECIDO LEONARDE DO CARMO GONZAGA</v>
          </cell>
          <cell r="F51" t="str">
            <v>2 - Outros Profissionais da Saúde</v>
          </cell>
          <cell r="G51" t="str">
            <v>3222-05</v>
          </cell>
          <cell r="H51" t="str">
            <v>03/2026</v>
          </cell>
          <cell r="I51">
            <v>0</v>
          </cell>
          <cell r="J51">
            <v>281.97840000000002</v>
          </cell>
          <cell r="K51">
            <v>0</v>
          </cell>
          <cell r="L51">
            <v>299.28892215568862</v>
          </cell>
          <cell r="M51">
            <v>32.42</v>
          </cell>
          <cell r="O51">
            <v>2.27</v>
          </cell>
          <cell r="R51">
            <v>278.99373134328363</v>
          </cell>
          <cell r="S51">
            <v>0</v>
          </cell>
          <cell r="U51">
            <v>0</v>
          </cell>
        </row>
        <row r="52">
          <cell r="C52" t="str">
            <v>UPA SÃO LOURENÇO DA MATA - C.G 006/2022</v>
          </cell>
          <cell r="E52" t="str">
            <v>ARALI DA COSTA GOMES</v>
          </cell>
          <cell r="F52" t="str">
            <v>2 - Outros Profissionais da Saúde</v>
          </cell>
          <cell r="G52" t="str">
            <v>2237-10</v>
          </cell>
          <cell r="H52" t="str">
            <v>03/2026</v>
          </cell>
          <cell r="I52">
            <v>0</v>
          </cell>
          <cell r="J52">
            <v>503.33359999999999</v>
          </cell>
          <cell r="K52">
            <v>0</v>
          </cell>
          <cell r="L52">
            <v>0</v>
          </cell>
          <cell r="M52">
            <v>0</v>
          </cell>
          <cell r="O52">
            <v>2.27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SÃO LOURENÇO DA MATA - C.G 006/2022</v>
          </cell>
          <cell r="E53" t="str">
            <v>AXNOAN GUILHERME DA SILVA</v>
          </cell>
          <cell r="F53" t="str">
            <v>3 - Administrativo</v>
          </cell>
          <cell r="G53" t="str">
            <v>4141-05</v>
          </cell>
          <cell r="H53" t="str">
            <v>03/2026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 - C.G 006/2022</v>
          </cell>
          <cell r="E54" t="str">
            <v>BRUNA GABRIELA BARROS DE ALENCAR</v>
          </cell>
          <cell r="F54" t="str">
            <v>2 - Outros Profissionais da Saúde</v>
          </cell>
          <cell r="G54" t="str">
            <v>2236-05</v>
          </cell>
          <cell r="H54" t="str">
            <v>03/2026</v>
          </cell>
          <cell r="I54">
            <v>0</v>
          </cell>
          <cell r="J54">
            <v>233.10079999999999</v>
          </cell>
          <cell r="K54">
            <v>0</v>
          </cell>
          <cell r="L54">
            <v>0</v>
          </cell>
          <cell r="M54">
            <v>0</v>
          </cell>
          <cell r="O54">
            <v>4.7699999999999996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SÃO LOURENÇO DA MATA - C.G 006/2022</v>
          </cell>
          <cell r="E55" t="str">
            <v>BRUNO LEONARDO MARCOS DO NASCIMENTO</v>
          </cell>
          <cell r="F55" t="str">
            <v>2 - Outros Profissionais da Saúde</v>
          </cell>
          <cell r="G55" t="str">
            <v>3226-05</v>
          </cell>
          <cell r="H55" t="str">
            <v>03/2026</v>
          </cell>
          <cell r="I55">
            <v>0</v>
          </cell>
          <cell r="J55">
            <v>171.024</v>
          </cell>
          <cell r="K55">
            <v>0</v>
          </cell>
          <cell r="L55">
            <v>299.28892215568862</v>
          </cell>
          <cell r="M55">
            <v>32.42</v>
          </cell>
          <cell r="O55">
            <v>0</v>
          </cell>
          <cell r="R55">
            <v>140.61873134328357</v>
          </cell>
          <cell r="S55">
            <v>0</v>
          </cell>
          <cell r="U55">
            <v>0</v>
          </cell>
        </row>
        <row r="56">
          <cell r="C56" t="str">
            <v>UPA SÃO LOURENÇO DA MATA - C.G 006/2022</v>
          </cell>
          <cell r="E56" t="str">
            <v>CAROLINA MACHADO TRAJANO DA SILVA</v>
          </cell>
          <cell r="F56" t="str">
            <v>2 - Outros Profissionais da Saúde</v>
          </cell>
          <cell r="G56" t="str">
            <v>2236-05</v>
          </cell>
          <cell r="H56" t="str">
            <v>03/2026</v>
          </cell>
          <cell r="I56">
            <v>0</v>
          </cell>
          <cell r="J56">
            <v>335.36559999999997</v>
          </cell>
          <cell r="K56">
            <v>0</v>
          </cell>
          <cell r="L56">
            <v>299.28892215568862</v>
          </cell>
          <cell r="M56">
            <v>3.82</v>
          </cell>
          <cell r="O56">
            <v>4.7699999999999996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SÃO LOURENÇO DA MATA - C.G 006/2022</v>
          </cell>
          <cell r="E57" t="str">
            <v>CELCINA MAGDA FIALHO DE ALMEIDA SILVA</v>
          </cell>
          <cell r="F57" t="str">
            <v>2 - Outros Profissionais da Saúde</v>
          </cell>
          <cell r="G57" t="str">
            <v>3241-15</v>
          </cell>
          <cell r="H57" t="str">
            <v>03/2026</v>
          </cell>
          <cell r="I57">
            <v>0</v>
          </cell>
          <cell r="J57">
            <v>442.22800000000001</v>
          </cell>
          <cell r="K57">
            <v>0</v>
          </cell>
          <cell r="L57">
            <v>299.28892215568862</v>
          </cell>
          <cell r="M57">
            <v>19.28</v>
          </cell>
          <cell r="O57">
            <v>2.27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 - C.G 006/2022</v>
          </cell>
          <cell r="E58" t="str">
            <v>CINTIA JOSE DE FRANCA DE LIMA</v>
          </cell>
          <cell r="F58" t="str">
            <v>2 - Outros Profissionais da Saúde</v>
          </cell>
          <cell r="G58" t="str">
            <v>3222-05</v>
          </cell>
          <cell r="H58" t="str">
            <v>03/2026</v>
          </cell>
          <cell r="I58">
            <v>0</v>
          </cell>
          <cell r="J58">
            <v>281.21359999999999</v>
          </cell>
          <cell r="K58">
            <v>0</v>
          </cell>
          <cell r="L58">
            <v>299.28892215568862</v>
          </cell>
          <cell r="M58">
            <v>32.42</v>
          </cell>
          <cell r="O58">
            <v>2.27</v>
          </cell>
          <cell r="R58">
            <v>149.84373134328357</v>
          </cell>
          <cell r="S58">
            <v>0</v>
          </cell>
          <cell r="U58">
            <v>0</v>
          </cell>
        </row>
        <row r="59">
          <cell r="C59" t="str">
            <v>UPA SÃO LOURENÇO DA MATA - C.G 006/2022</v>
          </cell>
          <cell r="E59" t="str">
            <v>CLAUDIA RIBEIRO DE MELO FRANCA</v>
          </cell>
          <cell r="F59" t="str">
            <v>2 - Outros Profissionais da Saúde</v>
          </cell>
          <cell r="G59" t="str">
            <v>3222-05</v>
          </cell>
          <cell r="H59" t="str">
            <v>03/2026</v>
          </cell>
          <cell r="I59">
            <v>0</v>
          </cell>
          <cell r="J59">
            <v>281.83839999999998</v>
          </cell>
          <cell r="K59">
            <v>0</v>
          </cell>
          <cell r="L59">
            <v>299.28892215568862</v>
          </cell>
          <cell r="M59">
            <v>32.42</v>
          </cell>
          <cell r="O59">
            <v>2.27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 - C.G 006/2022</v>
          </cell>
          <cell r="E60" t="str">
            <v>CLAUDIO CAVALCANTI DA SILVA</v>
          </cell>
          <cell r="F60" t="str">
            <v>2 - Outros Profissionais da Saúde</v>
          </cell>
          <cell r="G60" t="str">
            <v>2235-05</v>
          </cell>
          <cell r="H60" t="str">
            <v>03/2026</v>
          </cell>
          <cell r="I60">
            <v>0</v>
          </cell>
          <cell r="J60">
            <v>230.7672</v>
          </cell>
          <cell r="K60">
            <v>0</v>
          </cell>
          <cell r="L60">
            <v>0</v>
          </cell>
          <cell r="M60">
            <v>0</v>
          </cell>
          <cell r="O60">
            <v>4.7699999999999996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 - C.G 006/2022</v>
          </cell>
          <cell r="E61" t="str">
            <v>CRISTIANE DA SILVA PONTES</v>
          </cell>
          <cell r="F61" t="str">
            <v>3 - Administrativo</v>
          </cell>
          <cell r="G61" t="str">
            <v>4110-10</v>
          </cell>
          <cell r="H61" t="str">
            <v>03/2026</v>
          </cell>
          <cell r="I61">
            <v>0</v>
          </cell>
          <cell r="J61">
            <v>145.54320000000001</v>
          </cell>
          <cell r="K61">
            <v>0</v>
          </cell>
          <cell r="L61">
            <v>299.28892215568862</v>
          </cell>
          <cell r="M61">
            <v>36.64</v>
          </cell>
          <cell r="O61">
            <v>0</v>
          </cell>
          <cell r="R61">
            <v>140.61873134328357</v>
          </cell>
          <cell r="S61">
            <v>0</v>
          </cell>
          <cell r="U61">
            <v>0</v>
          </cell>
        </row>
        <row r="62">
          <cell r="C62" t="str">
            <v>UPA SÃO LOURENÇO DA MATA - C.G 006/2022</v>
          </cell>
          <cell r="E62" t="str">
            <v>DAIANE SUSAM NOBREGA CAMPOS ALVINO</v>
          </cell>
          <cell r="F62" t="str">
            <v>2 - Outros Profissionais da Saúde</v>
          </cell>
          <cell r="G62" t="str">
            <v>2235-05</v>
          </cell>
          <cell r="H62" t="str">
            <v>03/2026</v>
          </cell>
          <cell r="I62">
            <v>0</v>
          </cell>
          <cell r="J62">
            <v>487.9024</v>
          </cell>
          <cell r="K62">
            <v>0</v>
          </cell>
          <cell r="L62">
            <v>299.28892215568862</v>
          </cell>
          <cell r="M62">
            <v>3.59</v>
          </cell>
          <cell r="O62">
            <v>4.7699999999999996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SÃO LOURENÇO DA MATA - C.G 006/2022</v>
          </cell>
          <cell r="E63" t="str">
            <v>DANIELI LINS DA SILVA</v>
          </cell>
          <cell r="F63" t="str">
            <v>2 - Outros Profissionais da Saúde</v>
          </cell>
          <cell r="G63" t="str">
            <v>3222-05</v>
          </cell>
          <cell r="H63" t="str">
            <v>03/2026</v>
          </cell>
          <cell r="I63">
            <v>0</v>
          </cell>
          <cell r="J63">
            <v>287.42399999999998</v>
          </cell>
          <cell r="K63">
            <v>0</v>
          </cell>
          <cell r="L63">
            <v>299.28892215568862</v>
          </cell>
          <cell r="M63">
            <v>32.42</v>
          </cell>
          <cell r="O63">
            <v>2.27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 - C.G 006/2022</v>
          </cell>
          <cell r="E64" t="str">
            <v>DARIO ANDRE SOARES</v>
          </cell>
          <cell r="F64" t="str">
            <v>3 - Administrativo</v>
          </cell>
          <cell r="G64" t="str">
            <v>5174-10</v>
          </cell>
          <cell r="H64" t="str">
            <v>03/2026</v>
          </cell>
          <cell r="I64">
            <v>0</v>
          </cell>
          <cell r="J64">
            <v>144.45599999999999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R64">
            <v>297.44373134328362</v>
          </cell>
          <cell r="S64">
            <v>0</v>
          </cell>
          <cell r="U64">
            <v>0</v>
          </cell>
        </row>
        <row r="65">
          <cell r="C65" t="str">
            <v>UPA SÃO LOURENÇO DA MATA - C.G 006/2022</v>
          </cell>
          <cell r="E65" t="str">
            <v>DAYANA GABRIEL DE SOUZA BRITO</v>
          </cell>
          <cell r="F65" t="str">
            <v>3 - Administrativo</v>
          </cell>
          <cell r="G65" t="str">
            <v>4110-10</v>
          </cell>
          <cell r="H65" t="str">
            <v>03/2026</v>
          </cell>
          <cell r="I65">
            <v>0</v>
          </cell>
          <cell r="J65">
            <v>142.23679999999999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 - C.G 006/2022</v>
          </cell>
          <cell r="E66" t="str">
            <v>DEISE BEZERRA DE ARRUDA</v>
          </cell>
          <cell r="F66" t="str">
            <v>3 - Administrativo</v>
          </cell>
          <cell r="G66" t="str">
            <v>5143-25</v>
          </cell>
          <cell r="H66" t="str">
            <v>03/2026</v>
          </cell>
          <cell r="I66">
            <v>0</v>
          </cell>
          <cell r="J66">
            <v>246.91679999999999</v>
          </cell>
          <cell r="K66">
            <v>0</v>
          </cell>
          <cell r="L66">
            <v>299.28892215568862</v>
          </cell>
          <cell r="M66">
            <v>44</v>
          </cell>
          <cell r="O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SÃO LOURENÇO DA MATA - C.G 006/2022</v>
          </cell>
          <cell r="E67" t="str">
            <v>DEYSE HELLEN DA SILVA FREITAS BARROS</v>
          </cell>
          <cell r="F67" t="str">
            <v>3 - Administrativo</v>
          </cell>
          <cell r="G67" t="str">
            <v>4131-10</v>
          </cell>
          <cell r="H67" t="str">
            <v>03/2026</v>
          </cell>
          <cell r="I67">
            <v>0</v>
          </cell>
          <cell r="J67">
            <v>189.16319999999999</v>
          </cell>
          <cell r="K67">
            <v>0</v>
          </cell>
          <cell r="L67">
            <v>299.28892215568862</v>
          </cell>
          <cell r="M67">
            <v>45.65</v>
          </cell>
          <cell r="O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 - C.G 006/2022</v>
          </cell>
          <cell r="E68" t="str">
            <v>DIEGO BRANCO TABOSA</v>
          </cell>
          <cell r="F68" t="str">
            <v>2 - Outros Profissionais da Saúde</v>
          </cell>
          <cell r="G68" t="str">
            <v>2235-05</v>
          </cell>
          <cell r="H68" t="str">
            <v>03/2026</v>
          </cell>
          <cell r="I68">
            <v>0</v>
          </cell>
          <cell r="J68">
            <v>392.43200000000002</v>
          </cell>
          <cell r="K68">
            <v>0</v>
          </cell>
          <cell r="L68">
            <v>299.28892215568862</v>
          </cell>
          <cell r="M68">
            <v>2.79</v>
          </cell>
          <cell r="O68">
            <v>4.7699999999999996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SÃO LOURENÇO DA MATA - C.G 006/2022</v>
          </cell>
          <cell r="E69" t="str">
            <v>DRAYTON JEAN FERREIRA DA SILVA</v>
          </cell>
          <cell r="F69" t="str">
            <v>3 - Administrativo</v>
          </cell>
          <cell r="G69" t="str">
            <v>4201-25</v>
          </cell>
          <cell r="H69" t="str">
            <v>03/2026</v>
          </cell>
          <cell r="I69">
            <v>0</v>
          </cell>
          <cell r="J69">
            <v>0</v>
          </cell>
          <cell r="K69">
            <v>0</v>
          </cell>
          <cell r="L69">
            <v>299.28892215568862</v>
          </cell>
          <cell r="M69">
            <v>44</v>
          </cell>
          <cell r="O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SÃO LOURENÇO DA MATA - C.G 006/2022</v>
          </cell>
          <cell r="E70" t="str">
            <v>EDER PEREIRA DE LIMA</v>
          </cell>
          <cell r="F70" t="str">
            <v>2 - Outros Profissionais da Saúde</v>
          </cell>
          <cell r="G70" t="str">
            <v>3222-05</v>
          </cell>
          <cell r="H70" t="str">
            <v>03/2026</v>
          </cell>
          <cell r="I70">
            <v>0</v>
          </cell>
          <cell r="J70">
            <v>343.25439999999998</v>
          </cell>
          <cell r="K70">
            <v>0</v>
          </cell>
          <cell r="L70">
            <v>299.28892215568862</v>
          </cell>
          <cell r="M70">
            <v>32.42</v>
          </cell>
          <cell r="O70">
            <v>2.27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 - C.G 006/2022</v>
          </cell>
          <cell r="E71" t="str">
            <v>EDINALDO PEREIRA DA SILVA</v>
          </cell>
          <cell r="F71" t="str">
            <v>2 - Outros Profissionais da Saúde</v>
          </cell>
          <cell r="G71" t="str">
            <v>5151-10</v>
          </cell>
          <cell r="H71" t="str">
            <v>03/2026</v>
          </cell>
          <cell r="I71">
            <v>0</v>
          </cell>
          <cell r="J71">
            <v>155.61600000000001</v>
          </cell>
          <cell r="K71">
            <v>0</v>
          </cell>
          <cell r="L71">
            <v>299.28892215568862</v>
          </cell>
          <cell r="M71">
            <v>32.42</v>
          </cell>
          <cell r="O71">
            <v>0</v>
          </cell>
          <cell r="R71">
            <v>149.84373134328357</v>
          </cell>
          <cell r="S71">
            <v>0</v>
          </cell>
          <cell r="U71">
            <v>0</v>
          </cell>
        </row>
        <row r="72">
          <cell r="C72" t="str">
            <v>UPA SÃO LOURENÇO DA MATA - C.G 006/2022</v>
          </cell>
          <cell r="E72" t="str">
            <v>EDINWILSA SILVA DE MELO</v>
          </cell>
          <cell r="F72" t="str">
            <v>2 - Outros Profissionais da Saúde</v>
          </cell>
          <cell r="G72" t="str">
            <v>3222-05</v>
          </cell>
          <cell r="H72" t="str">
            <v>03/2026</v>
          </cell>
          <cell r="I72">
            <v>0</v>
          </cell>
          <cell r="J72">
            <v>306.7208</v>
          </cell>
          <cell r="K72">
            <v>0</v>
          </cell>
          <cell r="L72">
            <v>299.28892215568862</v>
          </cell>
          <cell r="M72">
            <v>32.42</v>
          </cell>
          <cell r="O72">
            <v>2.27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SÃO LOURENÇO DA MATA - C.G 006/2022</v>
          </cell>
          <cell r="E73" t="str">
            <v>EDSON BATISTA BARBOSA</v>
          </cell>
          <cell r="F73" t="str">
            <v>3 - Administrativo</v>
          </cell>
          <cell r="G73" t="str">
            <v>5174-10</v>
          </cell>
          <cell r="H73" t="str">
            <v>03/2026</v>
          </cell>
          <cell r="I73">
            <v>0</v>
          </cell>
          <cell r="J73">
            <v>163.43600000000001</v>
          </cell>
          <cell r="K73">
            <v>0</v>
          </cell>
          <cell r="L73">
            <v>299.28892215568862</v>
          </cell>
          <cell r="M73">
            <v>32.42</v>
          </cell>
          <cell r="O73">
            <v>0</v>
          </cell>
          <cell r="R73">
            <v>140.61873134328357</v>
          </cell>
          <cell r="S73">
            <v>0</v>
          </cell>
          <cell r="U73">
            <v>0</v>
          </cell>
        </row>
        <row r="74">
          <cell r="C74" t="str">
            <v>UPA SÃO LOURENÇO DA MATA - C.G 006/2022</v>
          </cell>
          <cell r="E74" t="str">
            <v>EDSON JOSE DA SILVA</v>
          </cell>
          <cell r="F74" t="str">
            <v>2 - Outros Profissionais da Saúde</v>
          </cell>
          <cell r="G74" t="str">
            <v>7664-20</v>
          </cell>
          <cell r="H74" t="str">
            <v>03/2026</v>
          </cell>
          <cell r="I74">
            <v>0</v>
          </cell>
          <cell r="J74">
            <v>194.52</v>
          </cell>
          <cell r="K74">
            <v>0</v>
          </cell>
          <cell r="L74">
            <v>299.28892215568862</v>
          </cell>
          <cell r="M74">
            <v>19.28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SÃO LOURENÇO DA MATA - C.G 006/2022</v>
          </cell>
          <cell r="E75" t="str">
            <v>EDSON PEREIRA DA SILVA</v>
          </cell>
          <cell r="F75" t="str">
            <v>2 - Outros Profissionais da Saúde</v>
          </cell>
          <cell r="G75" t="str">
            <v>2236-05</v>
          </cell>
          <cell r="H75" t="str">
            <v>03/2026</v>
          </cell>
          <cell r="I75">
            <v>0</v>
          </cell>
          <cell r="J75">
            <v>579.09760000000006</v>
          </cell>
          <cell r="K75">
            <v>0</v>
          </cell>
          <cell r="L75">
            <v>299.28892215568862</v>
          </cell>
          <cell r="M75">
            <v>3.82</v>
          </cell>
          <cell r="O75">
            <v>4.7699999999999996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 - C.G 006/2022</v>
          </cell>
          <cell r="E76" t="str">
            <v>EDUARDO CABRAL DA SILVA</v>
          </cell>
          <cell r="F76" t="str">
            <v>3 - Administrativo</v>
          </cell>
          <cell r="G76" t="str">
            <v>5143-10</v>
          </cell>
          <cell r="H76" t="str">
            <v>03/2026</v>
          </cell>
          <cell r="I76">
            <v>0</v>
          </cell>
          <cell r="J76">
            <v>251.74639999999999</v>
          </cell>
          <cell r="K76">
            <v>0</v>
          </cell>
          <cell r="L76">
            <v>299.28892215568862</v>
          </cell>
          <cell r="M76">
            <v>32.42</v>
          </cell>
          <cell r="O76">
            <v>0</v>
          </cell>
          <cell r="R76">
            <v>278.99373134328363</v>
          </cell>
          <cell r="S76">
            <v>0</v>
          </cell>
          <cell r="U76">
            <v>0</v>
          </cell>
        </row>
        <row r="77">
          <cell r="C77" t="str">
            <v>UPA SÃO LOURENÇO DA MATA - C.G 006/2022</v>
          </cell>
          <cell r="E77" t="str">
            <v>ELAINE CRISTINA ALBERTINA DE LIMA</v>
          </cell>
          <cell r="F77" t="str">
            <v>3 - Administrativo</v>
          </cell>
          <cell r="G77" t="str">
            <v>4110-10</v>
          </cell>
          <cell r="H77" t="str">
            <v>03/2026</v>
          </cell>
          <cell r="I77">
            <v>0</v>
          </cell>
          <cell r="J77">
            <v>300.94880000000001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SÃO LOURENÇO DA MATA - C.G 006/2022</v>
          </cell>
          <cell r="E78" t="str">
            <v>ELENILDO GALDINO DE LIMA JUNIOR</v>
          </cell>
          <cell r="F78" t="str">
            <v>3 - Administrativo</v>
          </cell>
          <cell r="G78" t="str">
            <v>3172-10</v>
          </cell>
          <cell r="H78" t="str">
            <v>03/2026</v>
          </cell>
          <cell r="I78">
            <v>0</v>
          </cell>
          <cell r="J78">
            <v>166.17599999999999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SÃO LOURENÇO DA MATA - C.G 006/2022</v>
          </cell>
          <cell r="E79" t="str">
            <v>ELI GONCALVES DE SANTANA</v>
          </cell>
          <cell r="F79" t="str">
            <v>2 - Outros Profissionais da Saúde</v>
          </cell>
          <cell r="G79" t="str">
            <v>3241-15</v>
          </cell>
          <cell r="H79" t="str">
            <v>03/2026</v>
          </cell>
          <cell r="I79">
            <v>0</v>
          </cell>
          <cell r="J79">
            <v>453.95679999999999</v>
          </cell>
          <cell r="K79">
            <v>0</v>
          </cell>
          <cell r="L79">
            <v>299.28892215568862</v>
          </cell>
          <cell r="M79">
            <v>19.28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 - C.G 006/2022</v>
          </cell>
          <cell r="E80" t="str">
            <v>ELIEL IDELFONSO ARAUJO</v>
          </cell>
          <cell r="F80" t="str">
            <v>3 - Administrativo</v>
          </cell>
          <cell r="G80" t="str">
            <v>5174-10</v>
          </cell>
          <cell r="H80" t="str">
            <v>03/2026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SÃO LOURENÇO DA MATA - C.G 006/2022</v>
          </cell>
          <cell r="E81" t="str">
            <v>ELIENAI PATRICIO DA SILVA</v>
          </cell>
          <cell r="F81" t="str">
            <v>2 - Outros Profissionais da Saúde</v>
          </cell>
          <cell r="G81" t="str">
            <v>5152-05</v>
          </cell>
          <cell r="H81" t="str">
            <v>03/2026</v>
          </cell>
          <cell r="I81">
            <v>0</v>
          </cell>
          <cell r="J81">
            <v>197.81440000000001</v>
          </cell>
          <cell r="K81">
            <v>0</v>
          </cell>
          <cell r="L81">
            <v>0</v>
          </cell>
          <cell r="M81">
            <v>0</v>
          </cell>
          <cell r="O81">
            <v>2.27</v>
          </cell>
          <cell r="R81">
            <v>418.20373134328361</v>
          </cell>
          <cell r="S81">
            <v>0</v>
          </cell>
          <cell r="U81">
            <v>0</v>
          </cell>
        </row>
        <row r="82">
          <cell r="C82" t="str">
            <v>UPA SÃO LOURENÇO DA MATA - C.G 006/2022</v>
          </cell>
          <cell r="E82" t="str">
            <v>ELIETE FELIX DA SILVA</v>
          </cell>
          <cell r="F82" t="str">
            <v>2 - Outros Profissionais da Saúde</v>
          </cell>
          <cell r="G82" t="str">
            <v>3222-05</v>
          </cell>
          <cell r="H82" t="str">
            <v>03/2026</v>
          </cell>
          <cell r="I82">
            <v>0</v>
          </cell>
          <cell r="J82">
            <v>348.95600000000002</v>
          </cell>
          <cell r="K82">
            <v>0</v>
          </cell>
          <cell r="L82">
            <v>299.28892215568862</v>
          </cell>
          <cell r="M82">
            <v>32.42</v>
          </cell>
          <cell r="O82">
            <v>2.27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 - C.G 006/2022</v>
          </cell>
          <cell r="E83" t="str">
            <v>ELISANDRA HELENA DA SILVA LIMA</v>
          </cell>
          <cell r="F83" t="str">
            <v>2 - Outros Profissionais da Saúde</v>
          </cell>
          <cell r="G83" t="str">
            <v>2237-05</v>
          </cell>
          <cell r="H83" t="str">
            <v>03/2026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SÃO LOURENÇO DA MATA - C.G 006/2022</v>
          </cell>
          <cell r="E84" t="str">
            <v>ELIZA CELESTINO DOS SANTOS BARROS</v>
          </cell>
          <cell r="F84" t="str">
            <v>2 - Outros Profissionais da Saúde</v>
          </cell>
          <cell r="G84" t="str">
            <v>2235-05</v>
          </cell>
          <cell r="H84" t="str">
            <v>03/2026</v>
          </cell>
          <cell r="I84">
            <v>0</v>
          </cell>
          <cell r="J84">
            <v>716.15200000000004</v>
          </cell>
          <cell r="K84">
            <v>0</v>
          </cell>
          <cell r="L84">
            <v>299.28892215568862</v>
          </cell>
          <cell r="M84">
            <v>3.59</v>
          </cell>
          <cell r="O84">
            <v>4.7699999999999996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SÃO LOURENÇO DA MATA - C.G 006/2022</v>
          </cell>
          <cell r="E85" t="str">
            <v>ELIZABETE DE SOUZA DIAS</v>
          </cell>
          <cell r="F85" t="str">
            <v>2 - Outros Profissionais da Saúde</v>
          </cell>
          <cell r="G85" t="str">
            <v>2516-05</v>
          </cell>
          <cell r="H85" t="str">
            <v>03/2026</v>
          </cell>
          <cell r="I85">
            <v>0</v>
          </cell>
          <cell r="J85">
            <v>314.06079999999997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SÃO LOURENÇO DA MATA - C.G 006/2022</v>
          </cell>
          <cell r="E86" t="str">
            <v>EMANUEL ANTONIO DE OLIVEIRA</v>
          </cell>
          <cell r="F86" t="str">
            <v>3 - Administrativo</v>
          </cell>
          <cell r="G86" t="str">
            <v>5174-10</v>
          </cell>
          <cell r="H86" t="str">
            <v>03/2026</v>
          </cell>
          <cell r="I86">
            <v>0</v>
          </cell>
          <cell r="J86">
            <v>147.65199999999999</v>
          </cell>
          <cell r="K86">
            <v>0</v>
          </cell>
          <cell r="L86">
            <v>299.28892215568862</v>
          </cell>
          <cell r="M86">
            <v>32.42</v>
          </cell>
          <cell r="O86">
            <v>0</v>
          </cell>
          <cell r="R86">
            <v>140.61873134328357</v>
          </cell>
          <cell r="S86">
            <v>0</v>
          </cell>
          <cell r="U86">
            <v>0</v>
          </cell>
        </row>
        <row r="87">
          <cell r="C87" t="str">
            <v>UPA SÃO LOURENÇO DA MATA - C.G 006/2022</v>
          </cell>
          <cell r="E87" t="str">
            <v>EMANUELL VICTOR OLIVEIRA DA SILVA</v>
          </cell>
          <cell r="F87" t="str">
            <v>2 - Outros Profissionais da Saúde</v>
          </cell>
          <cell r="G87" t="str">
            <v>3222-05</v>
          </cell>
          <cell r="H87" t="str">
            <v>03/2026</v>
          </cell>
          <cell r="I87">
            <v>0</v>
          </cell>
          <cell r="J87">
            <v>293.1816</v>
          </cell>
          <cell r="K87">
            <v>0</v>
          </cell>
          <cell r="L87">
            <v>299.28892215568862</v>
          </cell>
          <cell r="M87">
            <v>32.42</v>
          </cell>
          <cell r="O87">
            <v>2.27</v>
          </cell>
          <cell r="R87">
            <v>482.20373134328361</v>
          </cell>
          <cell r="S87">
            <v>0</v>
          </cell>
          <cell r="U87">
            <v>0</v>
          </cell>
        </row>
        <row r="88">
          <cell r="C88" t="str">
            <v>UPA SÃO LOURENÇO DA MATA - C.G 006/2022</v>
          </cell>
          <cell r="E88" t="str">
            <v>EMANUELLA FERNANDES VIEIRA</v>
          </cell>
          <cell r="F88" t="str">
            <v>2 - Outros Profissionais da Saúde</v>
          </cell>
          <cell r="G88" t="str">
            <v>3222-05</v>
          </cell>
          <cell r="H88" t="str">
            <v>03/2026</v>
          </cell>
          <cell r="I88">
            <v>0</v>
          </cell>
          <cell r="J88">
            <v>305.88639999999998</v>
          </cell>
          <cell r="K88">
            <v>0</v>
          </cell>
          <cell r="L88">
            <v>299.28892215568862</v>
          </cell>
          <cell r="M88">
            <v>32.42</v>
          </cell>
          <cell r="O88">
            <v>2.27</v>
          </cell>
          <cell r="R88">
            <v>332.20373134328361</v>
          </cell>
          <cell r="S88">
            <v>0</v>
          </cell>
          <cell r="U88">
            <v>0</v>
          </cell>
        </row>
        <row r="89">
          <cell r="C89" t="str">
            <v>UPA SÃO LOURENÇO DA MATA - C.G 006/2022</v>
          </cell>
          <cell r="E89" t="str">
            <v>EMERLAINE FERREIRA GOMES</v>
          </cell>
          <cell r="F89" t="str">
            <v>2 - Outros Profissionais da Saúde</v>
          </cell>
          <cell r="G89" t="str">
            <v>2235-05</v>
          </cell>
          <cell r="H89" t="str">
            <v>03/2026</v>
          </cell>
          <cell r="I89">
            <v>0</v>
          </cell>
          <cell r="J89">
            <v>409.69760000000002</v>
          </cell>
          <cell r="K89">
            <v>0</v>
          </cell>
          <cell r="L89">
            <v>299.28892215568862</v>
          </cell>
          <cell r="M89">
            <v>3.05</v>
          </cell>
          <cell r="O89">
            <v>4.7699999999999996</v>
          </cell>
          <cell r="R89">
            <v>278.99373134328363</v>
          </cell>
          <cell r="S89">
            <v>0</v>
          </cell>
          <cell r="U89">
            <v>0</v>
          </cell>
        </row>
        <row r="90">
          <cell r="C90" t="str">
            <v>UPA SÃO LOURENÇO DA MATA - C.G 006/2022</v>
          </cell>
          <cell r="E90" t="str">
            <v>ERIC GABRIEL DIAS DE LIRA SILVA</v>
          </cell>
          <cell r="F90" t="str">
            <v>3 - Administrativo</v>
          </cell>
          <cell r="G90" t="str">
            <v>4110-10</v>
          </cell>
          <cell r="H90" t="str">
            <v>03/2026</v>
          </cell>
          <cell r="I90">
            <v>0</v>
          </cell>
          <cell r="J90">
            <v>16.21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R90">
            <v>188.05206467661688</v>
          </cell>
          <cell r="S90">
            <v>0</v>
          </cell>
          <cell r="U90">
            <v>0</v>
          </cell>
        </row>
        <row r="91">
          <cell r="C91" t="str">
            <v>UPA SÃO LOURENÇO DA MATA - C.G 006/2022</v>
          </cell>
          <cell r="E91" t="str">
            <v>ERICA JANAINA DE ARAUJO</v>
          </cell>
          <cell r="F91" t="str">
            <v>2 - Outros Profissionais da Saúde</v>
          </cell>
          <cell r="G91" t="str">
            <v>2235-05</v>
          </cell>
          <cell r="H91" t="str">
            <v>03/2026</v>
          </cell>
          <cell r="I91">
            <v>0</v>
          </cell>
          <cell r="J91">
            <v>501.60640000000001</v>
          </cell>
          <cell r="K91">
            <v>0</v>
          </cell>
          <cell r="L91">
            <v>299.28892215568862</v>
          </cell>
          <cell r="M91">
            <v>3.59</v>
          </cell>
          <cell r="O91">
            <v>4.7699999999999996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 - C.G 006/2022</v>
          </cell>
          <cell r="E92" t="str">
            <v>ERICKA DE LIMA SILVA</v>
          </cell>
          <cell r="F92" t="str">
            <v>3 - Administrativo</v>
          </cell>
          <cell r="G92" t="str">
            <v>5143-20</v>
          </cell>
          <cell r="H92" t="str">
            <v>03/2026</v>
          </cell>
          <cell r="I92">
            <v>0</v>
          </cell>
          <cell r="J92">
            <v>344.48239999999998</v>
          </cell>
          <cell r="K92">
            <v>0</v>
          </cell>
          <cell r="L92">
            <v>299.28892215568862</v>
          </cell>
          <cell r="M92">
            <v>32.42</v>
          </cell>
          <cell r="O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 - C.G 006/2022</v>
          </cell>
          <cell r="E93" t="str">
            <v>ERIKA MARIA DA SILVA</v>
          </cell>
          <cell r="F93" t="str">
            <v>2 - Outros Profissionais da Saúde</v>
          </cell>
          <cell r="G93" t="str">
            <v>3222-05</v>
          </cell>
          <cell r="H93" t="str">
            <v>03/2026</v>
          </cell>
          <cell r="I93">
            <v>0</v>
          </cell>
          <cell r="J93">
            <v>276.92239999999998</v>
          </cell>
          <cell r="K93">
            <v>0</v>
          </cell>
          <cell r="L93">
            <v>299.28892215568862</v>
          </cell>
          <cell r="M93">
            <v>32.42</v>
          </cell>
          <cell r="O93">
            <v>2.27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 - C.G 006/2022</v>
          </cell>
          <cell r="E94" t="str">
            <v>ERINALDO JOSE DA SILVA</v>
          </cell>
          <cell r="F94" t="str">
            <v>3 - Administrativo</v>
          </cell>
          <cell r="G94" t="str">
            <v>5143-20</v>
          </cell>
          <cell r="H94" t="str">
            <v>03/2026</v>
          </cell>
          <cell r="I94">
            <v>0</v>
          </cell>
          <cell r="J94">
            <v>203.82</v>
          </cell>
          <cell r="K94">
            <v>0</v>
          </cell>
          <cell r="L94">
            <v>299.28892215568862</v>
          </cell>
          <cell r="M94">
            <v>32.42</v>
          </cell>
          <cell r="O94">
            <v>0</v>
          </cell>
          <cell r="R94">
            <v>140.61873134328357</v>
          </cell>
          <cell r="S94">
            <v>0</v>
          </cell>
          <cell r="U94">
            <v>0</v>
          </cell>
        </row>
        <row r="95">
          <cell r="C95" t="str">
            <v>UPA SÃO LOURENÇO DA MATA - C.G 006/2022</v>
          </cell>
          <cell r="E95" t="str">
            <v>ERISSON SILVA DO NASCIMENTO</v>
          </cell>
          <cell r="F95" t="str">
            <v>2 - Outros Profissionais da Saúde</v>
          </cell>
          <cell r="G95" t="str">
            <v>5151-10</v>
          </cell>
          <cell r="H95" t="str">
            <v>03/2026</v>
          </cell>
          <cell r="I95">
            <v>0</v>
          </cell>
          <cell r="J95">
            <v>186.3152</v>
          </cell>
          <cell r="K95">
            <v>0</v>
          </cell>
          <cell r="L95">
            <v>299.28892215568862</v>
          </cell>
          <cell r="M95">
            <v>32.42</v>
          </cell>
          <cell r="O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 - C.G 006/2022</v>
          </cell>
          <cell r="E96" t="str">
            <v>ERNANDO AGEMIRO DA SILVA</v>
          </cell>
          <cell r="F96" t="str">
            <v>2 - Outros Profissionais da Saúde</v>
          </cell>
          <cell r="G96" t="str">
            <v>3222-05</v>
          </cell>
          <cell r="H96" t="str">
            <v>03/2026</v>
          </cell>
          <cell r="I96">
            <v>0</v>
          </cell>
          <cell r="J96">
            <v>284.19040000000001</v>
          </cell>
          <cell r="K96">
            <v>0</v>
          </cell>
          <cell r="L96">
            <v>299.28892215568862</v>
          </cell>
          <cell r="M96">
            <v>32.42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 - C.G 006/2022</v>
          </cell>
          <cell r="E97" t="str">
            <v>FABIANA CRISTINA ALVES DE OLIVEIRA</v>
          </cell>
          <cell r="F97" t="str">
            <v>3 - Administrativo</v>
          </cell>
          <cell r="G97" t="str">
            <v>4110-10</v>
          </cell>
          <cell r="H97" t="str">
            <v>03/2026</v>
          </cell>
          <cell r="I97">
            <v>0</v>
          </cell>
          <cell r="J97">
            <v>174.56559999999999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R97">
            <v>149.84373134328357</v>
          </cell>
          <cell r="S97">
            <v>0</v>
          </cell>
          <cell r="U97">
            <v>0</v>
          </cell>
        </row>
        <row r="98">
          <cell r="C98" t="str">
            <v>UPA SÃO LOURENÇO DA MATA - C.G 006/2022</v>
          </cell>
          <cell r="E98" t="str">
            <v>FABIANA MARIA DE SOUZA</v>
          </cell>
          <cell r="F98" t="str">
            <v>2 - Outros Profissionais da Saúde</v>
          </cell>
          <cell r="G98" t="str">
            <v>3222-05</v>
          </cell>
          <cell r="H98" t="str">
            <v>03/2026</v>
          </cell>
          <cell r="I98">
            <v>0</v>
          </cell>
          <cell r="J98">
            <v>492.23599999999999</v>
          </cell>
          <cell r="K98">
            <v>0</v>
          </cell>
          <cell r="L98">
            <v>299.28892215568862</v>
          </cell>
          <cell r="M98">
            <v>32.42</v>
          </cell>
          <cell r="O98">
            <v>2.27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 - C.G 006/2022</v>
          </cell>
          <cell r="E99" t="str">
            <v>FELIPE WELISON PEREIRA SALES</v>
          </cell>
          <cell r="F99" t="str">
            <v>2 - Outros Profissionais da Saúde</v>
          </cell>
          <cell r="G99" t="str">
            <v>3222-05</v>
          </cell>
          <cell r="H99" t="str">
            <v>03/2026</v>
          </cell>
          <cell r="I99">
            <v>0</v>
          </cell>
          <cell r="J99">
            <v>345.72239999999999</v>
          </cell>
          <cell r="K99">
            <v>0</v>
          </cell>
          <cell r="L99">
            <v>0</v>
          </cell>
          <cell r="M99">
            <v>0</v>
          </cell>
          <cell r="O99">
            <v>2.27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SÃO LOURENÇO DA MATA - C.G 006/2022</v>
          </cell>
          <cell r="E100" t="str">
            <v>FELIX RODRIGO RAMOS ANDRADE</v>
          </cell>
          <cell r="F100" t="str">
            <v>3 - Administrativo</v>
          </cell>
          <cell r="G100" t="str">
            <v>5174-10</v>
          </cell>
          <cell r="H100" t="str">
            <v>03/2026</v>
          </cell>
          <cell r="I100">
            <v>0</v>
          </cell>
          <cell r="J100">
            <v>129.012</v>
          </cell>
          <cell r="K100">
            <v>0</v>
          </cell>
          <cell r="L100">
            <v>299.28892215568862</v>
          </cell>
          <cell r="M100">
            <v>32.42</v>
          </cell>
          <cell r="O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 - C.G 006/2022</v>
          </cell>
          <cell r="E101" t="str">
            <v>FLAVIA GABRIELA MACEDO DA SILVA</v>
          </cell>
          <cell r="F101" t="str">
            <v>2 - Outros Profissionais da Saúde</v>
          </cell>
          <cell r="G101" t="str">
            <v>5211-30</v>
          </cell>
          <cell r="H101" t="str">
            <v>03/2026</v>
          </cell>
          <cell r="I101">
            <v>0</v>
          </cell>
          <cell r="J101">
            <v>188.72800000000001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 - C.G 006/2022</v>
          </cell>
          <cell r="E102" t="str">
            <v>GEREDES BARBOSA GOMES SANTOS</v>
          </cell>
          <cell r="F102" t="str">
            <v>3 - Administrativo</v>
          </cell>
          <cell r="G102" t="str">
            <v>4110-10</v>
          </cell>
          <cell r="H102" t="str">
            <v>03/2026</v>
          </cell>
          <cell r="I102">
            <v>0</v>
          </cell>
          <cell r="J102">
            <v>137.98400000000001</v>
          </cell>
          <cell r="K102">
            <v>0</v>
          </cell>
          <cell r="L102">
            <v>299.28892215568862</v>
          </cell>
          <cell r="M102">
            <v>32.42</v>
          </cell>
          <cell r="O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SÃO LOURENÇO DA MATA - C.G 006/2022</v>
          </cell>
          <cell r="E103" t="str">
            <v>GERMANA SOARES TENORIO SANTOS</v>
          </cell>
          <cell r="F103" t="str">
            <v>2 - Outros Profissionais da Saúde</v>
          </cell>
          <cell r="G103" t="str">
            <v>2235-05</v>
          </cell>
          <cell r="H103" t="str">
            <v>03/2026</v>
          </cell>
          <cell r="I103">
            <v>0</v>
          </cell>
          <cell r="J103">
            <v>418.05119999999999</v>
          </cell>
          <cell r="K103">
            <v>0</v>
          </cell>
          <cell r="L103">
            <v>299.28892215568862</v>
          </cell>
          <cell r="M103">
            <v>3.05</v>
          </cell>
          <cell r="O103">
            <v>4.7699999999999996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SÃO LOURENÇO DA MATA - C.G 006/2022</v>
          </cell>
          <cell r="E104" t="str">
            <v>GLAUCIA KELLY MOURA DA SILVA</v>
          </cell>
          <cell r="F104" t="str">
            <v>2 - Outros Profissionais da Saúde</v>
          </cell>
          <cell r="G104" t="str">
            <v>5152-05</v>
          </cell>
          <cell r="H104" t="str">
            <v>03/2026</v>
          </cell>
          <cell r="I104">
            <v>0</v>
          </cell>
          <cell r="J104">
            <v>245.13120000000001</v>
          </cell>
          <cell r="K104">
            <v>0</v>
          </cell>
          <cell r="L104">
            <v>299.28892215568862</v>
          </cell>
          <cell r="M104">
            <v>32.42</v>
          </cell>
          <cell r="O104">
            <v>2.27</v>
          </cell>
          <cell r="R104">
            <v>140.61873134328357</v>
          </cell>
          <cell r="S104">
            <v>0</v>
          </cell>
          <cell r="U104">
            <v>0</v>
          </cell>
        </row>
        <row r="105">
          <cell r="C105" t="str">
            <v>UPA SÃO LOURENÇO DA MATA - C.G 006/2022</v>
          </cell>
          <cell r="E105" t="str">
            <v>GLEICIANY LARISSA MUNIZ DE ARAUJO</v>
          </cell>
          <cell r="F105" t="str">
            <v>3 - Administrativo</v>
          </cell>
          <cell r="G105" t="str">
            <v>5134-30</v>
          </cell>
          <cell r="H105" t="str">
            <v>03/2026</v>
          </cell>
          <cell r="I105">
            <v>0</v>
          </cell>
          <cell r="J105">
            <v>231.98079999999999</v>
          </cell>
          <cell r="K105">
            <v>0</v>
          </cell>
          <cell r="L105">
            <v>299.28892215568862</v>
          </cell>
          <cell r="M105">
            <v>32.42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SÃO LOURENÇO DA MATA - C.G 006/2022</v>
          </cell>
          <cell r="E106" t="str">
            <v>GLEICY BANDEIRA DA CUNHA</v>
          </cell>
          <cell r="F106" t="str">
            <v>2 - Outros Profissionais da Saúde</v>
          </cell>
          <cell r="G106" t="str">
            <v>3226-05</v>
          </cell>
          <cell r="H106" t="str">
            <v>03/2026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SÃO LOURENÇO DA MATA - C.G 006/2022</v>
          </cell>
          <cell r="E107" t="str">
            <v>GLEYCE KELLY DA SILVA VIANA</v>
          </cell>
          <cell r="F107" t="str">
            <v>3 - Administrativo</v>
          </cell>
          <cell r="G107" t="str">
            <v>4110-10</v>
          </cell>
          <cell r="H107" t="str">
            <v>03/2026</v>
          </cell>
          <cell r="I107">
            <v>0</v>
          </cell>
          <cell r="J107">
            <v>142.648</v>
          </cell>
          <cell r="K107">
            <v>0</v>
          </cell>
          <cell r="L107">
            <v>299.28892215568862</v>
          </cell>
          <cell r="M107">
            <v>32.42</v>
          </cell>
          <cell r="O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 - C.G 006/2022</v>
          </cell>
          <cell r="E108" t="str">
            <v>GRACIELLEY MARIA DO MONTE</v>
          </cell>
          <cell r="F108" t="str">
            <v>2 - Outros Profissionais da Saúde</v>
          </cell>
          <cell r="G108" t="str">
            <v>2235-05</v>
          </cell>
          <cell r="H108" t="str">
            <v>03/2026</v>
          </cell>
          <cell r="I108">
            <v>0</v>
          </cell>
          <cell r="J108">
            <v>484.27760000000001</v>
          </cell>
          <cell r="K108">
            <v>0</v>
          </cell>
          <cell r="L108">
            <v>299.28892215568862</v>
          </cell>
          <cell r="M108">
            <v>3.59</v>
          </cell>
          <cell r="O108">
            <v>4.7699999999999996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 - C.G 006/2022</v>
          </cell>
          <cell r="E109" t="str">
            <v>GUILHERME JOSE DA SILVA FERREIRA</v>
          </cell>
          <cell r="F109" t="str">
            <v>3 - Administrativo</v>
          </cell>
          <cell r="G109" t="str">
            <v>3172-10</v>
          </cell>
          <cell r="H109" t="str">
            <v>03/2026</v>
          </cell>
          <cell r="I109">
            <v>0</v>
          </cell>
          <cell r="J109">
            <v>367.44639999999998</v>
          </cell>
          <cell r="K109">
            <v>0</v>
          </cell>
          <cell r="L109">
            <v>299.28892215568862</v>
          </cell>
          <cell r="M109">
            <v>44</v>
          </cell>
          <cell r="O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 - C.G 006/2022</v>
          </cell>
          <cell r="E110" t="str">
            <v>HAYANNY FERNANDA DE LIMA ABREU</v>
          </cell>
          <cell r="F110" t="str">
            <v>2 - Outros Profissionais da Saúde</v>
          </cell>
          <cell r="G110" t="str">
            <v>2235-05</v>
          </cell>
          <cell r="H110" t="str">
            <v>03/2026</v>
          </cell>
          <cell r="I110">
            <v>0</v>
          </cell>
          <cell r="J110">
            <v>474.02719999999999</v>
          </cell>
          <cell r="K110">
            <v>0</v>
          </cell>
          <cell r="L110">
            <v>299.28892215568862</v>
          </cell>
          <cell r="M110">
            <v>3.59</v>
          </cell>
          <cell r="O110">
            <v>4.7699999999999996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 - C.G 006/2022</v>
          </cell>
          <cell r="E111" t="str">
            <v>HONORIO DE QUEIROZ SANTOS</v>
          </cell>
          <cell r="F111" t="str">
            <v>3 - Administrativo</v>
          </cell>
          <cell r="G111" t="str">
            <v>5174-10</v>
          </cell>
          <cell r="H111" t="str">
            <v>03/2026</v>
          </cell>
          <cell r="I111">
            <v>0</v>
          </cell>
          <cell r="J111">
            <v>136.16399999999999</v>
          </cell>
          <cell r="K111">
            <v>0</v>
          </cell>
          <cell r="L111">
            <v>299.28892215568862</v>
          </cell>
          <cell r="M111">
            <v>32.42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 - C.G 006/2022</v>
          </cell>
          <cell r="E112" t="str">
            <v>ILKA VIRGINIA DA SILVA SOUZA</v>
          </cell>
          <cell r="F112" t="str">
            <v>2 - Outros Profissionais da Saúde</v>
          </cell>
          <cell r="G112" t="str">
            <v>3222-05</v>
          </cell>
          <cell r="H112" t="str">
            <v>03/2026</v>
          </cell>
          <cell r="I112">
            <v>0</v>
          </cell>
          <cell r="J112">
            <v>309.39600000000002</v>
          </cell>
          <cell r="K112">
            <v>0</v>
          </cell>
          <cell r="L112">
            <v>0</v>
          </cell>
          <cell r="M112">
            <v>0</v>
          </cell>
          <cell r="O112">
            <v>2.27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 - C.G 006/2022</v>
          </cell>
          <cell r="E113" t="str">
            <v>ILMA MICHERLLA COUTINHO SILVA</v>
          </cell>
          <cell r="F113" t="str">
            <v>2 - Outros Profissionais da Saúde</v>
          </cell>
          <cell r="G113" t="str">
            <v>2235-05</v>
          </cell>
          <cell r="H113" t="str">
            <v>03/2026</v>
          </cell>
          <cell r="I113">
            <v>0</v>
          </cell>
          <cell r="J113">
            <v>402.36559999999997</v>
          </cell>
          <cell r="K113">
            <v>0</v>
          </cell>
          <cell r="L113">
            <v>299.28892215568862</v>
          </cell>
          <cell r="M113">
            <v>2.79</v>
          </cell>
          <cell r="O113">
            <v>4.7699999999999996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 - C.G 006/2022</v>
          </cell>
          <cell r="E114" t="str">
            <v>ILTON BARBOSA DE OLIVEIRA</v>
          </cell>
          <cell r="F114" t="str">
            <v>3 - Administrativo</v>
          </cell>
          <cell r="G114" t="str">
            <v>5163-45</v>
          </cell>
          <cell r="H114" t="str">
            <v>03/2026</v>
          </cell>
          <cell r="I114">
            <v>0</v>
          </cell>
          <cell r="J114">
            <v>155.76159999999999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 - C.G 006/2022</v>
          </cell>
          <cell r="E115" t="str">
            <v>INGRIDY GABRIELLE CRUZ DE ALBUQUERQUE</v>
          </cell>
          <cell r="F115" t="str">
            <v>3 - Administrativo</v>
          </cell>
          <cell r="G115" t="str">
            <v>4110-10</v>
          </cell>
          <cell r="H115" t="str">
            <v>03/2026</v>
          </cell>
          <cell r="I115">
            <v>0</v>
          </cell>
          <cell r="J115">
            <v>188.92959999999999</v>
          </cell>
          <cell r="K115">
            <v>0</v>
          </cell>
          <cell r="L115">
            <v>299.28892215568862</v>
          </cell>
          <cell r="M115">
            <v>32.42</v>
          </cell>
          <cell r="O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 - C.G 006/2022</v>
          </cell>
          <cell r="E116" t="str">
            <v>ISABEL CRISTINA NASCIMENTO DA SILVA</v>
          </cell>
          <cell r="F116" t="str">
            <v>3 - Administrativo</v>
          </cell>
          <cell r="G116" t="str">
            <v>4110-10</v>
          </cell>
          <cell r="H116" t="str">
            <v>03/2026</v>
          </cell>
          <cell r="I116">
            <v>0</v>
          </cell>
          <cell r="J116">
            <v>149.39279999999999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R116">
            <v>140.61873134328357</v>
          </cell>
          <cell r="S116">
            <v>0</v>
          </cell>
          <cell r="U116">
            <v>0</v>
          </cell>
        </row>
        <row r="117">
          <cell r="C117" t="str">
            <v>UPA SÃO LOURENÇO DA MATA - C.G 006/2022</v>
          </cell>
          <cell r="E117" t="str">
            <v>ISABEL TEREZA ALBERTIM DO REGO</v>
          </cell>
          <cell r="F117" t="str">
            <v>2 - Outros Profissionais da Saúde</v>
          </cell>
          <cell r="G117" t="str">
            <v>2516-05</v>
          </cell>
          <cell r="H117" t="str">
            <v>03/2026</v>
          </cell>
          <cell r="I117">
            <v>0</v>
          </cell>
          <cell r="J117">
            <v>310.33120000000002</v>
          </cell>
          <cell r="K117">
            <v>0</v>
          </cell>
          <cell r="L117">
            <v>299.28892215568862</v>
          </cell>
          <cell r="M117">
            <v>44</v>
          </cell>
          <cell r="O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 - C.G 006/2022</v>
          </cell>
          <cell r="E118" t="str">
            <v>ISAIAS PIRES SAMPAIO ARAUJO</v>
          </cell>
          <cell r="F118" t="str">
            <v>2 - Outros Profissionais da Saúde</v>
          </cell>
          <cell r="G118" t="str">
            <v>3222-05</v>
          </cell>
          <cell r="H118" t="str">
            <v>03/2026</v>
          </cell>
          <cell r="I118">
            <v>0</v>
          </cell>
          <cell r="J118">
            <v>281.83839999999998</v>
          </cell>
          <cell r="K118">
            <v>0</v>
          </cell>
          <cell r="L118">
            <v>299.28892215568862</v>
          </cell>
          <cell r="M118">
            <v>32.42</v>
          </cell>
          <cell r="O118">
            <v>2.27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 - C.G 006/2022</v>
          </cell>
          <cell r="E119" t="str">
            <v>ITALA PAULA FEITOSA PRAZERES DOS SANTOS</v>
          </cell>
          <cell r="F119" t="str">
            <v>1 - Médico</v>
          </cell>
          <cell r="G119" t="str">
            <v>2251-25</v>
          </cell>
          <cell r="H119" t="str">
            <v>03/2026</v>
          </cell>
          <cell r="I119">
            <v>0</v>
          </cell>
          <cell r="J119">
            <v>465.0872</v>
          </cell>
          <cell r="K119">
            <v>0</v>
          </cell>
          <cell r="L119">
            <v>299.28892215568862</v>
          </cell>
          <cell r="M119">
            <v>6.65</v>
          </cell>
          <cell r="O119">
            <v>18.149999999999999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SÃO LOURENÇO DA MATA - C.G 006/2022</v>
          </cell>
          <cell r="E120" t="str">
            <v>ITAPUAN MARQUES DA LUZ</v>
          </cell>
          <cell r="F120" t="str">
            <v>2 - Outros Profissionais da Saúde</v>
          </cell>
          <cell r="G120" t="str">
            <v>3226-05</v>
          </cell>
          <cell r="H120" t="str">
            <v>03/2026</v>
          </cell>
          <cell r="I120">
            <v>0</v>
          </cell>
          <cell r="J120">
            <v>155.61600000000001</v>
          </cell>
          <cell r="K120">
            <v>0</v>
          </cell>
          <cell r="L120">
            <v>299.28892215568862</v>
          </cell>
          <cell r="M120">
            <v>32.42</v>
          </cell>
          <cell r="O120">
            <v>0</v>
          </cell>
          <cell r="R120">
            <v>140.61873134328357</v>
          </cell>
          <cell r="S120">
            <v>0</v>
          </cell>
          <cell r="U120">
            <v>0</v>
          </cell>
        </row>
        <row r="121">
          <cell r="C121" t="str">
            <v>UPA SÃO LOURENÇO DA MATA - C.G 006/2022</v>
          </cell>
          <cell r="E121" t="str">
            <v>JADILANNE QUEILA PIMENTEL LEITE DE OLIVEIRA</v>
          </cell>
          <cell r="F121" t="str">
            <v>1 - Médico</v>
          </cell>
          <cell r="G121" t="str">
            <v>2251-25</v>
          </cell>
          <cell r="H121" t="str">
            <v>03/2026</v>
          </cell>
          <cell r="I121">
            <v>0</v>
          </cell>
          <cell r="J121">
            <v>405.38959999999997</v>
          </cell>
          <cell r="K121">
            <v>0</v>
          </cell>
          <cell r="L121">
            <v>299.28892215568862</v>
          </cell>
          <cell r="M121">
            <v>6.65</v>
          </cell>
          <cell r="O121">
            <v>18.149999999999999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SÃO LOURENÇO DA MATA - C.G 006/2022</v>
          </cell>
          <cell r="E122" t="str">
            <v>JANAINA MARIA DA SILVA</v>
          </cell>
          <cell r="F122" t="str">
            <v>2 - Outros Profissionais da Saúde</v>
          </cell>
          <cell r="G122" t="str">
            <v>3222-05</v>
          </cell>
          <cell r="H122" t="str">
            <v>03/2026</v>
          </cell>
          <cell r="I122">
            <v>0</v>
          </cell>
          <cell r="J122">
            <v>294.56880000000001</v>
          </cell>
          <cell r="K122">
            <v>0</v>
          </cell>
          <cell r="L122">
            <v>299.28892215568862</v>
          </cell>
          <cell r="M122">
            <v>32.42</v>
          </cell>
          <cell r="O122">
            <v>2.27</v>
          </cell>
          <cell r="R122">
            <v>140.61873134328357</v>
          </cell>
          <cell r="S122">
            <v>0</v>
          </cell>
          <cell r="U122">
            <v>0</v>
          </cell>
        </row>
        <row r="123">
          <cell r="C123" t="str">
            <v>UPA SÃO LOURENÇO DA MATA - C.G 006/2022</v>
          </cell>
          <cell r="E123" t="str">
            <v>JENNIFER BRENDA GOMES FRANCISCO</v>
          </cell>
          <cell r="F123" t="str">
            <v>2 - Outros Profissionais da Saúde</v>
          </cell>
          <cell r="G123" t="str">
            <v>3222-05</v>
          </cell>
          <cell r="H123" t="str">
            <v>03/2026</v>
          </cell>
          <cell r="I123">
            <v>0</v>
          </cell>
          <cell r="J123">
            <v>288.83839999999998</v>
          </cell>
          <cell r="K123">
            <v>0</v>
          </cell>
          <cell r="L123">
            <v>299.28892215568862</v>
          </cell>
          <cell r="M123">
            <v>32.42</v>
          </cell>
          <cell r="O123">
            <v>2.27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 - C.G 006/2022</v>
          </cell>
          <cell r="E124" t="str">
            <v>JESSYCA CAVALCANTI CARVALHO</v>
          </cell>
          <cell r="F124" t="str">
            <v>1 - Médico</v>
          </cell>
          <cell r="G124" t="str">
            <v>2251-25</v>
          </cell>
          <cell r="H124" t="str">
            <v>03/2026</v>
          </cell>
          <cell r="I124">
            <v>0</v>
          </cell>
          <cell r="J124">
            <v>281.02319999999997</v>
          </cell>
          <cell r="K124">
            <v>0</v>
          </cell>
          <cell r="L124">
            <v>299.28892215568862</v>
          </cell>
          <cell r="M124">
            <v>6.65</v>
          </cell>
          <cell r="O124">
            <v>18.149999999999999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 - C.G 006/2022</v>
          </cell>
          <cell r="E125" t="str">
            <v>JOANA PAULA DO NASCIMENTO</v>
          </cell>
          <cell r="F125" t="str">
            <v>3 - Administrativo</v>
          </cell>
          <cell r="G125" t="str">
            <v>5134-30</v>
          </cell>
          <cell r="H125" t="str">
            <v>03/2026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 - C.G 006/2022</v>
          </cell>
          <cell r="E126" t="str">
            <v>JOAO CARLOS DE LUCENA FILHO</v>
          </cell>
          <cell r="F126" t="str">
            <v>2 - Outros Profissionais da Saúde</v>
          </cell>
          <cell r="G126" t="str">
            <v>5151-10</v>
          </cell>
          <cell r="H126" t="str">
            <v>03/2026</v>
          </cell>
          <cell r="I126">
            <v>0</v>
          </cell>
          <cell r="J126">
            <v>195.03280000000001</v>
          </cell>
          <cell r="K126">
            <v>0</v>
          </cell>
          <cell r="L126">
            <v>299.28892215568862</v>
          </cell>
          <cell r="M126">
            <v>32.42</v>
          </cell>
          <cell r="O126">
            <v>0</v>
          </cell>
          <cell r="R126">
            <v>212.20373134328358</v>
          </cell>
          <cell r="S126">
            <v>0</v>
          </cell>
          <cell r="U126">
            <v>0</v>
          </cell>
        </row>
        <row r="127">
          <cell r="C127" t="str">
            <v>UPA SÃO LOURENÇO DA MATA - C.G 006/2022</v>
          </cell>
          <cell r="E127" t="str">
            <v>JOAO CARLOS LIRA DA SILVA</v>
          </cell>
          <cell r="F127" t="str">
            <v>2 - Outros Profissionais da Saúde</v>
          </cell>
          <cell r="G127" t="str">
            <v>2234-05</v>
          </cell>
          <cell r="H127" t="str">
            <v>03/2026</v>
          </cell>
          <cell r="I127">
            <v>0</v>
          </cell>
          <cell r="J127">
            <v>297.00799999999998</v>
          </cell>
          <cell r="K127">
            <v>0</v>
          </cell>
          <cell r="L127">
            <v>299.28892215568862</v>
          </cell>
          <cell r="M127">
            <v>18.559999999999999</v>
          </cell>
          <cell r="O127">
            <v>2.27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SÃO LOURENÇO DA MATA - C.G 006/2022</v>
          </cell>
          <cell r="E128" t="str">
            <v>JOAO VITOR CARNEIRO DA SILVA</v>
          </cell>
          <cell r="F128" t="str">
            <v>3 - Administrativo</v>
          </cell>
          <cell r="G128" t="str">
            <v>5174-10</v>
          </cell>
          <cell r="H128" t="str">
            <v>03/2026</v>
          </cell>
          <cell r="I128">
            <v>0</v>
          </cell>
          <cell r="J128">
            <v>143.47120000000001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 - C.G 006/2022</v>
          </cell>
          <cell r="E129" t="str">
            <v>JOSE HILTON MENDES DA SILVA JUNIOR</v>
          </cell>
          <cell r="F129" t="str">
            <v>2 - Outros Profissionais da Saúde</v>
          </cell>
          <cell r="G129" t="str">
            <v>5211-30</v>
          </cell>
          <cell r="H129" t="str">
            <v>03/2026</v>
          </cell>
          <cell r="I129">
            <v>0</v>
          </cell>
          <cell r="J129">
            <v>145.0608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 - C.G 006/2022</v>
          </cell>
          <cell r="E130" t="str">
            <v>JOSE ROBERTO DA SILVA SANTIAGO</v>
          </cell>
          <cell r="F130" t="str">
            <v>2 - Outros Profissionais da Saúde</v>
          </cell>
          <cell r="G130" t="str">
            <v>3241-15</v>
          </cell>
          <cell r="H130" t="str">
            <v>03/2026</v>
          </cell>
          <cell r="I130">
            <v>0</v>
          </cell>
          <cell r="J130">
            <v>585.30399999999997</v>
          </cell>
          <cell r="K130">
            <v>0</v>
          </cell>
          <cell r="L130">
            <v>299.28892215568862</v>
          </cell>
          <cell r="M130">
            <v>19.28</v>
          </cell>
          <cell r="O130">
            <v>2.27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 - C.G 006/2022</v>
          </cell>
          <cell r="E131" t="str">
            <v>JOSE UBIRANI SILVA CAVALCANTE DOS SANTOS</v>
          </cell>
          <cell r="F131" t="str">
            <v>2 - Outros Profissionais da Saúde</v>
          </cell>
          <cell r="G131" t="str">
            <v>2234-05</v>
          </cell>
          <cell r="H131" t="str">
            <v>03/2026</v>
          </cell>
          <cell r="I131">
            <v>0</v>
          </cell>
          <cell r="J131">
            <v>697.22239999999999</v>
          </cell>
          <cell r="K131">
            <v>0</v>
          </cell>
          <cell r="L131">
            <v>299.28892215568862</v>
          </cell>
          <cell r="M131">
            <v>18.559999999999999</v>
          </cell>
          <cell r="O131">
            <v>2.27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 - C.G 006/2022</v>
          </cell>
          <cell r="E132" t="str">
            <v>JOSEANE MARIA DA CONCEICAO</v>
          </cell>
          <cell r="F132" t="str">
            <v>3 - Administrativo</v>
          </cell>
          <cell r="G132" t="str">
            <v>5143-20</v>
          </cell>
          <cell r="H132" t="str">
            <v>03/2026</v>
          </cell>
          <cell r="I132">
            <v>0</v>
          </cell>
          <cell r="J132">
            <v>181.55199999999999</v>
          </cell>
          <cell r="K132">
            <v>0</v>
          </cell>
          <cell r="L132">
            <v>299.28892215568862</v>
          </cell>
          <cell r="M132">
            <v>32.42</v>
          </cell>
          <cell r="O132">
            <v>0</v>
          </cell>
          <cell r="R132">
            <v>195.96873134328357</v>
          </cell>
          <cell r="S132">
            <v>0</v>
          </cell>
          <cell r="U132">
            <v>0</v>
          </cell>
        </row>
        <row r="133">
          <cell r="C133" t="str">
            <v>UPA SÃO LOURENÇO DA MATA - C.G 006/2022</v>
          </cell>
          <cell r="E133" t="str">
            <v>JOSEANE MARIA MENDES</v>
          </cell>
          <cell r="F133" t="str">
            <v>3 - Administrativo</v>
          </cell>
          <cell r="G133" t="str">
            <v>5134-30</v>
          </cell>
          <cell r="H133" t="str">
            <v>03/2026</v>
          </cell>
          <cell r="I133">
            <v>0</v>
          </cell>
          <cell r="J133">
            <v>175.06880000000001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R133">
            <v>140.61873134328357</v>
          </cell>
          <cell r="S133">
            <v>0</v>
          </cell>
          <cell r="U133">
            <v>0</v>
          </cell>
        </row>
        <row r="134">
          <cell r="C134" t="str">
            <v>UPA SÃO LOURENÇO DA MATA - C.G 006/2022</v>
          </cell>
          <cell r="E134" t="str">
            <v>JOSUE LUIS DE LIRA</v>
          </cell>
          <cell r="F134" t="str">
            <v>3 - Administrativo</v>
          </cell>
          <cell r="G134" t="str">
            <v>3131-05</v>
          </cell>
          <cell r="H134" t="str">
            <v>03/2026</v>
          </cell>
          <cell r="I134">
            <v>0</v>
          </cell>
          <cell r="J134">
            <v>306.06240000000003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 - C.G 006/2022</v>
          </cell>
          <cell r="E135" t="str">
            <v>JOZENILDO MANOEL DA SILVA</v>
          </cell>
          <cell r="F135" t="str">
            <v>3 - Administrativo</v>
          </cell>
          <cell r="G135" t="str">
            <v>5143-20</v>
          </cell>
          <cell r="H135" t="str">
            <v>03/2026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 - C.G 006/2022</v>
          </cell>
          <cell r="E136" t="str">
            <v>JULIANA FELIX DE MENEZES</v>
          </cell>
          <cell r="F136" t="str">
            <v>2 - Outros Profissionais da Saúde</v>
          </cell>
          <cell r="G136" t="str">
            <v>3222-05</v>
          </cell>
          <cell r="H136" t="str">
            <v>03/2026</v>
          </cell>
          <cell r="I136">
            <v>0</v>
          </cell>
          <cell r="J136">
            <v>311.7072</v>
          </cell>
          <cell r="K136">
            <v>0</v>
          </cell>
          <cell r="L136">
            <v>0</v>
          </cell>
          <cell r="M136">
            <v>0</v>
          </cell>
          <cell r="O136">
            <v>2.27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 - C.G 006/2022</v>
          </cell>
          <cell r="E137" t="str">
            <v>JULIANE LUCENA TORREAO</v>
          </cell>
          <cell r="F137" t="str">
            <v>2 - Outros Profissionais da Saúde</v>
          </cell>
          <cell r="G137" t="str">
            <v>2236-05</v>
          </cell>
          <cell r="H137" t="str">
            <v>03/2026</v>
          </cell>
          <cell r="I137">
            <v>0</v>
          </cell>
          <cell r="J137">
            <v>356.02800000000002</v>
          </cell>
          <cell r="K137">
            <v>0</v>
          </cell>
          <cell r="L137">
            <v>0</v>
          </cell>
          <cell r="M137">
            <v>0</v>
          </cell>
          <cell r="O137">
            <v>4.7699999999999996</v>
          </cell>
          <cell r="R137">
            <v>0</v>
          </cell>
          <cell r="S137">
            <v>0</v>
          </cell>
          <cell r="U137">
            <v>121.1</v>
          </cell>
        </row>
        <row r="138">
          <cell r="C138" t="str">
            <v>UPA SÃO LOURENÇO DA MATA - C.G 006/2022</v>
          </cell>
          <cell r="E138" t="str">
            <v>LADEILDO JOSE BARRETO</v>
          </cell>
          <cell r="F138" t="str">
            <v>3 - Administrativo</v>
          </cell>
          <cell r="G138" t="str">
            <v>5174-10</v>
          </cell>
          <cell r="H138" t="str">
            <v>03/2026</v>
          </cell>
          <cell r="I138">
            <v>0</v>
          </cell>
          <cell r="J138">
            <v>148.91759999999999</v>
          </cell>
          <cell r="K138">
            <v>0</v>
          </cell>
          <cell r="L138">
            <v>299.28892215568862</v>
          </cell>
          <cell r="M138">
            <v>32.42</v>
          </cell>
          <cell r="O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 - C.G 006/2022</v>
          </cell>
          <cell r="E139" t="str">
            <v>LAYANE CARLA LACERDA DA CRUZ</v>
          </cell>
          <cell r="F139" t="str">
            <v>2 - Outros Profissionais da Saúde</v>
          </cell>
          <cell r="G139" t="str">
            <v>2237-10</v>
          </cell>
          <cell r="H139" t="str">
            <v>03/2026</v>
          </cell>
          <cell r="I139">
            <v>0</v>
          </cell>
          <cell r="J139">
            <v>417.34559999999999</v>
          </cell>
          <cell r="K139">
            <v>0</v>
          </cell>
          <cell r="L139">
            <v>0</v>
          </cell>
          <cell r="M139">
            <v>0</v>
          </cell>
          <cell r="O139">
            <v>2.27</v>
          </cell>
          <cell r="R139">
            <v>226.20373134328358</v>
          </cell>
          <cell r="S139">
            <v>0</v>
          </cell>
          <cell r="U139">
            <v>0</v>
          </cell>
        </row>
        <row r="140">
          <cell r="C140" t="str">
            <v>UPA SÃO LOURENÇO DA MATA - C.G 006/2022</v>
          </cell>
          <cell r="E140" t="str">
            <v>LEANDRO CARLOS ALBINO XAVIER</v>
          </cell>
          <cell r="F140" t="str">
            <v>2 - Outros Profissionais da Saúde</v>
          </cell>
          <cell r="G140" t="str">
            <v>5211-30</v>
          </cell>
          <cell r="H140" t="str">
            <v>03/2026</v>
          </cell>
          <cell r="I140">
            <v>0</v>
          </cell>
          <cell r="J140">
            <v>169.33279999999999</v>
          </cell>
          <cell r="K140">
            <v>0</v>
          </cell>
          <cell r="L140">
            <v>299.28892215568862</v>
          </cell>
          <cell r="M140">
            <v>35.479999999999997</v>
          </cell>
          <cell r="O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 - C.G 006/2022</v>
          </cell>
          <cell r="E141" t="str">
            <v>LEOCILANE GOMES DE LIMA</v>
          </cell>
          <cell r="F141" t="str">
            <v>3 - Administrativo</v>
          </cell>
          <cell r="G141" t="str">
            <v>4110-10</v>
          </cell>
          <cell r="H141" t="str">
            <v>03/2026</v>
          </cell>
          <cell r="I141">
            <v>0</v>
          </cell>
          <cell r="J141">
            <v>160.1352</v>
          </cell>
          <cell r="K141">
            <v>0</v>
          </cell>
          <cell r="L141">
            <v>299.28892215568862</v>
          </cell>
          <cell r="M141">
            <v>32.42</v>
          </cell>
          <cell r="O141">
            <v>0</v>
          </cell>
          <cell r="R141">
            <v>140.61873134328357</v>
          </cell>
          <cell r="S141">
            <v>0</v>
          </cell>
          <cell r="U141">
            <v>0</v>
          </cell>
        </row>
        <row r="142">
          <cell r="C142" t="str">
            <v>UPA SÃO LOURENÇO DA MATA - C.G 006/2022</v>
          </cell>
          <cell r="E142" t="str">
            <v>LEONARDO MACLINIO DO NASCIMENTO</v>
          </cell>
          <cell r="F142" t="str">
            <v>3 - Administrativo</v>
          </cell>
          <cell r="G142" t="str">
            <v>5143-20</v>
          </cell>
          <cell r="H142" t="str">
            <v>03/2026</v>
          </cell>
          <cell r="I142">
            <v>0</v>
          </cell>
          <cell r="J142">
            <v>201.79519999999999</v>
          </cell>
          <cell r="K142">
            <v>0</v>
          </cell>
          <cell r="L142">
            <v>299.28892215568862</v>
          </cell>
          <cell r="M142">
            <v>32.42</v>
          </cell>
          <cell r="O142">
            <v>0</v>
          </cell>
          <cell r="R142">
            <v>149.84373134328357</v>
          </cell>
          <cell r="S142">
            <v>0</v>
          </cell>
          <cell r="U142">
            <v>0</v>
          </cell>
        </row>
        <row r="143">
          <cell r="C143" t="str">
            <v>UPA SÃO LOURENÇO DA MATA - C.G 006/2022</v>
          </cell>
          <cell r="E143" t="str">
            <v>LIDIANE ROSALY DE LIRA LIMA</v>
          </cell>
          <cell r="F143" t="str">
            <v>1 - Médico</v>
          </cell>
          <cell r="G143" t="str">
            <v>2251-25</v>
          </cell>
          <cell r="H143" t="str">
            <v>03/2026</v>
          </cell>
          <cell r="I143">
            <v>0</v>
          </cell>
          <cell r="J143">
            <v>384.29039999999998</v>
          </cell>
          <cell r="K143">
            <v>0</v>
          </cell>
          <cell r="L143">
            <v>299.28892215568862</v>
          </cell>
          <cell r="M143">
            <v>6.65</v>
          </cell>
          <cell r="O143">
            <v>18.149999999999999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 - C.G 006/2022</v>
          </cell>
          <cell r="E144" t="str">
            <v>LIDIANNY CARVALHO DE BRITO MARIANO</v>
          </cell>
          <cell r="F144" t="str">
            <v>2 - Outros Profissionais da Saúde</v>
          </cell>
          <cell r="G144" t="str">
            <v>2235-05</v>
          </cell>
          <cell r="H144" t="str">
            <v>03/2026</v>
          </cell>
          <cell r="I144">
            <v>0</v>
          </cell>
          <cell r="J144">
            <v>459.85520000000002</v>
          </cell>
          <cell r="K144">
            <v>0</v>
          </cell>
          <cell r="L144">
            <v>0</v>
          </cell>
          <cell r="M144">
            <v>0</v>
          </cell>
          <cell r="O144">
            <v>4.7699999999999996</v>
          </cell>
          <cell r="R144">
            <v>0</v>
          </cell>
          <cell r="S144">
            <v>0</v>
          </cell>
          <cell r="U144">
            <v>120.26</v>
          </cell>
        </row>
        <row r="145">
          <cell r="C145" t="str">
            <v>UPA SÃO LOURENÇO DA MATA - C.G 006/2022</v>
          </cell>
          <cell r="E145" t="str">
            <v>LINDALVA MARIA DA SILVA DOS SANTOS</v>
          </cell>
          <cell r="F145" t="str">
            <v>3 - Administrativo</v>
          </cell>
          <cell r="G145" t="str">
            <v>5143-20</v>
          </cell>
          <cell r="H145" t="str">
            <v>03/2026</v>
          </cell>
          <cell r="I145">
            <v>0</v>
          </cell>
          <cell r="J145">
            <v>188.67599999999999</v>
          </cell>
          <cell r="K145">
            <v>0</v>
          </cell>
          <cell r="L145">
            <v>299.28892215568862</v>
          </cell>
          <cell r="M145">
            <v>32.42</v>
          </cell>
          <cell r="O145">
            <v>0</v>
          </cell>
          <cell r="R145">
            <v>140.61873134328357</v>
          </cell>
          <cell r="S145">
            <v>0</v>
          </cell>
          <cell r="U145">
            <v>0</v>
          </cell>
        </row>
        <row r="146">
          <cell r="C146" t="str">
            <v>UPA SÃO LOURENÇO DA MATA - C.G 006/2022</v>
          </cell>
          <cell r="E146" t="str">
            <v>LUANA DOS SANTOS VIEIRA</v>
          </cell>
          <cell r="F146" t="str">
            <v>2 - Outros Profissionais da Saúde</v>
          </cell>
          <cell r="G146" t="str">
            <v>2235-05</v>
          </cell>
          <cell r="H146" t="str">
            <v>03/2026</v>
          </cell>
          <cell r="I146">
            <v>0</v>
          </cell>
          <cell r="J146">
            <v>464.45519999999999</v>
          </cell>
          <cell r="K146">
            <v>0</v>
          </cell>
          <cell r="L146">
            <v>299.28892215568862</v>
          </cell>
          <cell r="M146">
            <v>3.59</v>
          </cell>
          <cell r="O146">
            <v>4.7699999999999996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SÃO LOURENÇO DA MATA - C.G 006/2022</v>
          </cell>
          <cell r="E147" t="str">
            <v>LUCAS HENRYQUE DE SOUZA MELO</v>
          </cell>
          <cell r="F147" t="str">
            <v>3 - Administrativo</v>
          </cell>
          <cell r="G147" t="str">
            <v>4110-10</v>
          </cell>
          <cell r="H147" t="str">
            <v>03/2026</v>
          </cell>
          <cell r="I147">
            <v>0</v>
          </cell>
          <cell r="J147">
            <v>129.68</v>
          </cell>
          <cell r="K147">
            <v>0</v>
          </cell>
          <cell r="L147">
            <v>299.28892215568862</v>
          </cell>
          <cell r="M147">
            <v>32.42</v>
          </cell>
          <cell r="O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 - C.G 006/2022</v>
          </cell>
          <cell r="E148" t="str">
            <v>LUCILENE OLIVEIRA DA SILVA</v>
          </cell>
          <cell r="F148" t="str">
            <v>2 - Outros Profissionais da Saúde</v>
          </cell>
          <cell r="G148" t="str">
            <v>3222-05</v>
          </cell>
          <cell r="H148" t="str">
            <v>03/2026</v>
          </cell>
          <cell r="I148">
            <v>0</v>
          </cell>
          <cell r="J148">
            <v>301.7088</v>
          </cell>
          <cell r="K148">
            <v>0</v>
          </cell>
          <cell r="L148">
            <v>299.28892215568862</v>
          </cell>
          <cell r="M148">
            <v>32.42</v>
          </cell>
          <cell r="O148">
            <v>2.27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 - C.G 006/2022</v>
          </cell>
          <cell r="E149" t="str">
            <v>LUYZA VICTORIA DA SILVA</v>
          </cell>
          <cell r="F149" t="str">
            <v>3 - Administrativo</v>
          </cell>
          <cell r="G149" t="str">
            <v>4141-05</v>
          </cell>
          <cell r="H149" t="str">
            <v>03/2026</v>
          </cell>
          <cell r="I149">
            <v>0</v>
          </cell>
          <cell r="J149">
            <v>146.55279999999999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R149">
            <v>195.96873134328357</v>
          </cell>
          <cell r="S149">
            <v>0</v>
          </cell>
          <cell r="U149">
            <v>0</v>
          </cell>
        </row>
        <row r="150">
          <cell r="C150" t="str">
            <v>UPA SÃO LOURENÇO DA MATA - C.G 006/2022</v>
          </cell>
          <cell r="E150" t="str">
            <v>MANOELLA CAVALCANTI DE BARROS</v>
          </cell>
          <cell r="F150" t="str">
            <v>3 - Administrativo</v>
          </cell>
          <cell r="G150" t="str">
            <v>1422-05</v>
          </cell>
          <cell r="H150" t="str">
            <v>03/2026</v>
          </cell>
          <cell r="I150">
            <v>0</v>
          </cell>
          <cell r="J150">
            <v>389.2208</v>
          </cell>
          <cell r="K150">
            <v>0</v>
          </cell>
          <cell r="L150">
            <v>299.28892215568862</v>
          </cell>
          <cell r="M150">
            <v>44</v>
          </cell>
          <cell r="O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SÃO LOURENÇO DA MATA - C.G 006/2022</v>
          </cell>
          <cell r="E151" t="str">
            <v>MARCELA PAULA DO NASCIMENTO DA SILVA</v>
          </cell>
          <cell r="F151" t="str">
            <v>2 - Outros Profissionais da Saúde</v>
          </cell>
          <cell r="G151" t="str">
            <v>3222-05</v>
          </cell>
          <cell r="H151" t="str">
            <v>03/2026</v>
          </cell>
          <cell r="I151">
            <v>0</v>
          </cell>
          <cell r="J151">
            <v>314.33839999999998</v>
          </cell>
          <cell r="K151">
            <v>0</v>
          </cell>
          <cell r="L151">
            <v>299.28892215568862</v>
          </cell>
          <cell r="M151">
            <v>32.42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 - C.G 006/2022</v>
          </cell>
          <cell r="E152" t="str">
            <v>MARCELLA DA MOTA PEREIRA</v>
          </cell>
          <cell r="F152" t="str">
            <v>2 - Outros Profissionais da Saúde</v>
          </cell>
          <cell r="G152" t="str">
            <v>2235-05</v>
          </cell>
          <cell r="H152" t="str">
            <v>03/2026</v>
          </cell>
          <cell r="I152">
            <v>0</v>
          </cell>
          <cell r="J152">
            <v>494.68799999999999</v>
          </cell>
          <cell r="K152">
            <v>0</v>
          </cell>
          <cell r="L152">
            <v>299.28892215568862</v>
          </cell>
          <cell r="M152">
            <v>3.59</v>
          </cell>
          <cell r="O152">
            <v>4.7699999999999996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SÃO LOURENÇO DA MATA - C.G 006/2022</v>
          </cell>
          <cell r="E153" t="str">
            <v>MARCELO SEVERINO RAMOS</v>
          </cell>
          <cell r="F153" t="str">
            <v>3 - Administrativo</v>
          </cell>
          <cell r="G153" t="str">
            <v>5174-10</v>
          </cell>
          <cell r="H153" t="str">
            <v>03/2026</v>
          </cell>
          <cell r="I153">
            <v>0</v>
          </cell>
          <cell r="J153">
            <v>156.952</v>
          </cell>
          <cell r="K153">
            <v>0</v>
          </cell>
          <cell r="L153">
            <v>299.28892215568862</v>
          </cell>
          <cell r="M153">
            <v>32.42</v>
          </cell>
          <cell r="O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 - C.G 006/2022</v>
          </cell>
          <cell r="E154" t="str">
            <v>MARCONI DO NASCIMENTO</v>
          </cell>
          <cell r="F154" t="str">
            <v>2 - Outros Profissionais da Saúde</v>
          </cell>
          <cell r="G154" t="str">
            <v>7664-20</v>
          </cell>
          <cell r="H154" t="str">
            <v>03/2026</v>
          </cell>
          <cell r="I154">
            <v>0</v>
          </cell>
          <cell r="J154">
            <v>201.00399999999999</v>
          </cell>
          <cell r="K154">
            <v>0</v>
          </cell>
          <cell r="L154">
            <v>0</v>
          </cell>
          <cell r="M154">
            <v>0</v>
          </cell>
          <cell r="O154">
            <v>2.27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 - C.G 006/2022</v>
          </cell>
          <cell r="E155" t="str">
            <v>MARCONI MARCIONILO DE SANTANA</v>
          </cell>
          <cell r="F155" t="str">
            <v>2 - Outros Profissionais da Saúde</v>
          </cell>
          <cell r="G155" t="str">
            <v>3241-15</v>
          </cell>
          <cell r="H155" t="str">
            <v>03/2026</v>
          </cell>
          <cell r="I155">
            <v>0</v>
          </cell>
          <cell r="J155">
            <v>498.49599999999998</v>
          </cell>
          <cell r="K155">
            <v>0</v>
          </cell>
          <cell r="L155">
            <v>299.28892215568862</v>
          </cell>
          <cell r="M155">
            <v>19.28</v>
          </cell>
          <cell r="O155">
            <v>2.27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SÃO LOURENÇO DA MATA - C.G 006/2022</v>
          </cell>
          <cell r="E156" t="str">
            <v>MARIA CAROLINA AGRA DE OLIVEIRA</v>
          </cell>
          <cell r="F156" t="str">
            <v>2 - Outros Profissionais da Saúde</v>
          </cell>
          <cell r="G156" t="str">
            <v>2235-05</v>
          </cell>
          <cell r="H156" t="str">
            <v>03/2026</v>
          </cell>
          <cell r="I156">
            <v>0</v>
          </cell>
          <cell r="J156">
            <v>385.48</v>
          </cell>
          <cell r="K156">
            <v>0</v>
          </cell>
          <cell r="L156">
            <v>299.28892215568862</v>
          </cell>
          <cell r="M156">
            <v>2.79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 - C.G 006/2022</v>
          </cell>
          <cell r="E157" t="str">
            <v>MARIA CECILIA DA SILVA EWEN</v>
          </cell>
          <cell r="F157" t="str">
            <v>3 - Administrativo</v>
          </cell>
          <cell r="G157" t="str">
            <v>4110-10</v>
          </cell>
          <cell r="H157" t="str">
            <v>03/2026</v>
          </cell>
          <cell r="I157">
            <v>0</v>
          </cell>
          <cell r="J157">
            <v>16.21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 - C.G 006/2022</v>
          </cell>
          <cell r="E158" t="str">
            <v>MARIA DA CONCEIÇÃO DE PONTES SILVA</v>
          </cell>
          <cell r="F158" t="str">
            <v>3 - Administrativo</v>
          </cell>
          <cell r="G158" t="str">
            <v>5143-20</v>
          </cell>
          <cell r="H158" t="str">
            <v>03/2026</v>
          </cell>
          <cell r="I158">
            <v>0</v>
          </cell>
          <cell r="J158">
            <v>181.55199999999999</v>
          </cell>
          <cell r="K158">
            <v>0</v>
          </cell>
          <cell r="L158">
            <v>299.28892215568862</v>
          </cell>
          <cell r="M158">
            <v>32.42</v>
          </cell>
          <cell r="O158">
            <v>0</v>
          </cell>
          <cell r="R158">
            <v>149.84373134328357</v>
          </cell>
          <cell r="S158">
            <v>0</v>
          </cell>
          <cell r="U158">
            <v>0</v>
          </cell>
        </row>
        <row r="159">
          <cell r="C159" t="str">
            <v>UPA SÃO LOURENÇO DA MATA - C.G 006/2022</v>
          </cell>
          <cell r="E159" t="str">
            <v>MARIA DE FATIMA SANTOS</v>
          </cell>
          <cell r="F159" t="str">
            <v>3 - Administrativo</v>
          </cell>
          <cell r="G159" t="str">
            <v>5143-20</v>
          </cell>
          <cell r="H159" t="str">
            <v>03/2026</v>
          </cell>
          <cell r="I159">
            <v>0</v>
          </cell>
          <cell r="J159">
            <v>205.5872</v>
          </cell>
          <cell r="K159">
            <v>0</v>
          </cell>
          <cell r="L159">
            <v>299.28892215568862</v>
          </cell>
          <cell r="M159">
            <v>32.42</v>
          </cell>
          <cell r="O159">
            <v>0</v>
          </cell>
          <cell r="R159">
            <v>140.61873134328357</v>
          </cell>
          <cell r="S159">
            <v>0</v>
          </cell>
          <cell r="U159">
            <v>0</v>
          </cell>
        </row>
        <row r="160">
          <cell r="C160" t="str">
            <v>UPA SÃO LOURENÇO DA MATA - C.G 006/2022</v>
          </cell>
          <cell r="E160" t="str">
            <v>MARIA DE FATIMA SILVA DE ANDRADE</v>
          </cell>
          <cell r="F160" t="str">
            <v>2 - Outros Profissionais da Saúde</v>
          </cell>
          <cell r="G160" t="str">
            <v>2235-05</v>
          </cell>
          <cell r="H160" t="str">
            <v>03/2026</v>
          </cell>
          <cell r="I160">
            <v>0</v>
          </cell>
          <cell r="J160">
            <v>494.77199999999999</v>
          </cell>
          <cell r="K160">
            <v>0</v>
          </cell>
          <cell r="L160">
            <v>299.28892215568862</v>
          </cell>
          <cell r="M160">
            <v>3.59</v>
          </cell>
          <cell r="O160">
            <v>4.7699999999999996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 - C.G 006/2022</v>
          </cell>
          <cell r="E161" t="str">
            <v>MARIA DE LOURDES DE OLIVEIRA CAMELO</v>
          </cell>
          <cell r="F161" t="str">
            <v>3 - Administrativo</v>
          </cell>
          <cell r="G161" t="str">
            <v>4131-10</v>
          </cell>
          <cell r="H161" t="str">
            <v>03/2026</v>
          </cell>
          <cell r="I161">
            <v>0</v>
          </cell>
          <cell r="J161">
            <v>78.161600000000007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SÃO LOURENÇO DA MATA - C.G 006/2022</v>
          </cell>
          <cell r="E162" t="str">
            <v>MARIA EDUARDA ARAUJO DA SILVA</v>
          </cell>
          <cell r="F162" t="str">
            <v>2 - Outros Profissionais da Saúde</v>
          </cell>
          <cell r="G162" t="str">
            <v>3222-05</v>
          </cell>
          <cell r="H162" t="str">
            <v>03/2026</v>
          </cell>
          <cell r="I162">
            <v>0</v>
          </cell>
          <cell r="J162">
            <v>279.0016</v>
          </cell>
          <cell r="K162">
            <v>0</v>
          </cell>
          <cell r="L162">
            <v>299.28892215568862</v>
          </cell>
          <cell r="M162">
            <v>32.42</v>
          </cell>
          <cell r="O162">
            <v>2.27</v>
          </cell>
          <cell r="R162">
            <v>0</v>
          </cell>
          <cell r="S162">
            <v>0</v>
          </cell>
          <cell r="U162">
            <v>81.02</v>
          </cell>
        </row>
        <row r="163">
          <cell r="C163" t="str">
            <v>UPA SÃO LOURENÇO DA MATA - C.G 006/2022</v>
          </cell>
          <cell r="E163" t="str">
            <v>MARIA EDUARDA BARBOSA DA SILVA</v>
          </cell>
          <cell r="F163" t="str">
            <v>3 - Administrativo</v>
          </cell>
          <cell r="G163" t="str">
            <v>1423-25</v>
          </cell>
          <cell r="H163" t="str">
            <v>03/2026</v>
          </cell>
          <cell r="I163">
            <v>0</v>
          </cell>
          <cell r="J163">
            <v>392.43439999999998</v>
          </cell>
          <cell r="K163">
            <v>0</v>
          </cell>
          <cell r="L163">
            <v>299.28892215568862</v>
          </cell>
          <cell r="M163">
            <v>44</v>
          </cell>
          <cell r="O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SÃO LOURENÇO DA MATA - C.G 006/2022</v>
          </cell>
          <cell r="E164" t="str">
            <v>MARIA EDUARDA LIMA ROCHA</v>
          </cell>
          <cell r="F164" t="str">
            <v>3 - Administrativo</v>
          </cell>
          <cell r="G164" t="str">
            <v>4110-10</v>
          </cell>
          <cell r="H164" t="str">
            <v>03/2026</v>
          </cell>
          <cell r="I164">
            <v>0</v>
          </cell>
          <cell r="J164">
            <v>173.9496</v>
          </cell>
          <cell r="K164">
            <v>0</v>
          </cell>
          <cell r="L164">
            <v>299.28892215568862</v>
          </cell>
          <cell r="M164">
            <v>41.42</v>
          </cell>
          <cell r="O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SÃO LOURENÇO DA MATA - C.G 006/2022</v>
          </cell>
          <cell r="E165" t="str">
            <v>MARIA EUGENIA SOUSA PEREIRA</v>
          </cell>
          <cell r="F165" t="str">
            <v>2 - Outros Profissionais da Saúde</v>
          </cell>
          <cell r="G165" t="str">
            <v>2235-05</v>
          </cell>
          <cell r="H165" t="str">
            <v>03/2026</v>
          </cell>
          <cell r="I165">
            <v>0</v>
          </cell>
          <cell r="J165">
            <v>401.63600000000002</v>
          </cell>
          <cell r="K165">
            <v>0</v>
          </cell>
          <cell r="L165">
            <v>299.28892215568862</v>
          </cell>
          <cell r="M165">
            <v>2.79</v>
          </cell>
          <cell r="O165">
            <v>4.7699999999999996</v>
          </cell>
          <cell r="R165">
            <v>0</v>
          </cell>
          <cell r="S165">
            <v>0</v>
          </cell>
          <cell r="U165">
            <v>120.26</v>
          </cell>
        </row>
        <row r="166">
          <cell r="C166" t="str">
            <v>UPA SÃO LOURENÇO DA MATA - C.G 006/2022</v>
          </cell>
          <cell r="E166" t="str">
            <v>MARIA JOSE GOMES DA SILVA</v>
          </cell>
          <cell r="F166" t="str">
            <v>2 - Outros Profissionais da Saúde</v>
          </cell>
          <cell r="G166" t="str">
            <v>3222-05</v>
          </cell>
          <cell r="H166" t="str">
            <v>03/2026</v>
          </cell>
          <cell r="I166">
            <v>0</v>
          </cell>
          <cell r="J166">
            <v>281.64960000000002</v>
          </cell>
          <cell r="K166">
            <v>0</v>
          </cell>
          <cell r="L166">
            <v>299.28892215568862</v>
          </cell>
          <cell r="M166">
            <v>32.42</v>
          </cell>
          <cell r="O166">
            <v>2.27</v>
          </cell>
          <cell r="R166">
            <v>149.84373134328357</v>
          </cell>
          <cell r="S166">
            <v>0</v>
          </cell>
          <cell r="U166">
            <v>0</v>
          </cell>
        </row>
        <row r="167">
          <cell r="C167" t="str">
            <v>UPA SÃO LOURENÇO DA MATA - C.G 006/2022</v>
          </cell>
          <cell r="E167" t="str">
            <v>MARIA LUANA SILVA DE LIMA SANTOS</v>
          </cell>
          <cell r="F167" t="str">
            <v>2 - Outros Profissionais da Saúde</v>
          </cell>
          <cell r="G167" t="str">
            <v>5211-30</v>
          </cell>
          <cell r="H167" t="str">
            <v>03/2026</v>
          </cell>
          <cell r="I167">
            <v>0</v>
          </cell>
          <cell r="J167">
            <v>155.684</v>
          </cell>
          <cell r="K167">
            <v>0</v>
          </cell>
          <cell r="L167">
            <v>299.28892215568862</v>
          </cell>
          <cell r="M167">
            <v>35.479999999999997</v>
          </cell>
          <cell r="O167">
            <v>0</v>
          </cell>
          <cell r="R167">
            <v>149.84373134328357</v>
          </cell>
          <cell r="S167">
            <v>0</v>
          </cell>
          <cell r="U167">
            <v>0</v>
          </cell>
        </row>
        <row r="168">
          <cell r="C168" t="str">
            <v>UPA SÃO LOURENÇO DA MATA - C.G 006/2022</v>
          </cell>
          <cell r="E168" t="str">
            <v>MARIA MADALENA SOUZA PEREIRA</v>
          </cell>
          <cell r="F168" t="str">
            <v>2 - Outros Profissionais da Saúde</v>
          </cell>
          <cell r="G168" t="str">
            <v>3222-05</v>
          </cell>
          <cell r="H168" t="str">
            <v>03/2026</v>
          </cell>
          <cell r="I168">
            <v>0</v>
          </cell>
          <cell r="J168">
            <v>301.29039999999998</v>
          </cell>
          <cell r="K168">
            <v>0</v>
          </cell>
          <cell r="L168">
            <v>299.28892215568862</v>
          </cell>
          <cell r="M168">
            <v>32.42</v>
          </cell>
          <cell r="O168">
            <v>2.27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 - C.G 006/2022</v>
          </cell>
          <cell r="E169" t="str">
            <v>MARIANA CRISTINA FERREIRA DE JESUS</v>
          </cell>
          <cell r="F169" t="str">
            <v>2 - Outros Profissionais da Saúde</v>
          </cell>
          <cell r="G169" t="str">
            <v>3222-05</v>
          </cell>
          <cell r="H169" t="str">
            <v>03/2026</v>
          </cell>
          <cell r="I169">
            <v>0</v>
          </cell>
          <cell r="J169">
            <v>376.76240000000001</v>
          </cell>
          <cell r="K169">
            <v>0</v>
          </cell>
          <cell r="L169">
            <v>299.28892215568862</v>
          </cell>
          <cell r="M169">
            <v>32.42</v>
          </cell>
          <cell r="O169">
            <v>2.27</v>
          </cell>
          <cell r="R169">
            <v>140.61873134328357</v>
          </cell>
          <cell r="S169">
            <v>0</v>
          </cell>
          <cell r="U169">
            <v>0</v>
          </cell>
        </row>
        <row r="170">
          <cell r="C170" t="str">
            <v>UPA SÃO LOURENÇO DA MATA - C.G 006/2022</v>
          </cell>
          <cell r="E170" t="str">
            <v>MARIANA DE BARROS MELO</v>
          </cell>
          <cell r="F170" t="str">
            <v>1 - Médico</v>
          </cell>
          <cell r="G170" t="str">
            <v>2251-25</v>
          </cell>
          <cell r="H170" t="str">
            <v>03/2026</v>
          </cell>
          <cell r="I170">
            <v>0</v>
          </cell>
          <cell r="J170">
            <v>756.49120000000005</v>
          </cell>
          <cell r="K170">
            <v>0</v>
          </cell>
          <cell r="L170">
            <v>299.28892215568862</v>
          </cell>
          <cell r="M170">
            <v>26.61</v>
          </cell>
          <cell r="O170">
            <v>18.149999999999999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SÃO LOURENÇO DA MATA - C.G 006/2022</v>
          </cell>
          <cell r="E171" t="str">
            <v>MARIANA DE TASSIA ALBUQUERQUE LOPES</v>
          </cell>
          <cell r="F171" t="str">
            <v>2 - Outros Profissionais da Saúde</v>
          </cell>
          <cell r="G171" t="str">
            <v>2235-05</v>
          </cell>
          <cell r="H171" t="str">
            <v>03/2026</v>
          </cell>
          <cell r="I171">
            <v>0</v>
          </cell>
          <cell r="J171">
            <v>430.464</v>
          </cell>
          <cell r="K171">
            <v>0</v>
          </cell>
          <cell r="L171">
            <v>299.28892215568862</v>
          </cell>
          <cell r="M171">
            <v>3.59</v>
          </cell>
          <cell r="O171">
            <v>4.7699999999999996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 - C.G 006/2022</v>
          </cell>
          <cell r="E172" t="str">
            <v>MARINA LEITE CAMELLO</v>
          </cell>
          <cell r="F172" t="str">
            <v>2 - Outros Profissionais da Saúde</v>
          </cell>
          <cell r="G172" t="str">
            <v>2235-05</v>
          </cell>
          <cell r="H172" t="str">
            <v>03/2026</v>
          </cell>
          <cell r="I172">
            <v>0</v>
          </cell>
          <cell r="J172">
            <v>396.89679999999998</v>
          </cell>
          <cell r="K172">
            <v>0</v>
          </cell>
          <cell r="L172">
            <v>299.28892215568862</v>
          </cell>
          <cell r="M172">
            <v>3.33</v>
          </cell>
          <cell r="O172">
            <v>4.7699999999999996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 - C.G 006/2022</v>
          </cell>
          <cell r="E173" t="str">
            <v>MARISTELA FARIAS LOUREIRO AMORIM</v>
          </cell>
          <cell r="F173" t="str">
            <v>3 - Administrativo</v>
          </cell>
          <cell r="G173" t="str">
            <v>1421-05</v>
          </cell>
          <cell r="H173" t="str">
            <v>03/2026</v>
          </cell>
          <cell r="I173">
            <v>0</v>
          </cell>
          <cell r="J173">
            <v>1114.7280000000001</v>
          </cell>
          <cell r="K173">
            <v>0</v>
          </cell>
          <cell r="L173">
            <v>299.28892215568862</v>
          </cell>
          <cell r="M173">
            <v>44</v>
          </cell>
          <cell r="O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SÃO LOURENÇO DA MATA - C.G 006/2022</v>
          </cell>
          <cell r="E174" t="str">
            <v>MARLI VIEIRA PRAZO</v>
          </cell>
          <cell r="F174" t="str">
            <v>2 - Outros Profissionais da Saúde</v>
          </cell>
          <cell r="G174" t="str">
            <v>3222-05</v>
          </cell>
          <cell r="H174" t="str">
            <v>03/2026</v>
          </cell>
          <cell r="I174">
            <v>0</v>
          </cell>
          <cell r="J174">
            <v>311.976</v>
          </cell>
          <cell r="K174">
            <v>0</v>
          </cell>
          <cell r="L174">
            <v>299.28892215568862</v>
          </cell>
          <cell r="M174">
            <v>32.42</v>
          </cell>
          <cell r="O174">
            <v>2.27</v>
          </cell>
          <cell r="R174">
            <v>149.84373134328357</v>
          </cell>
          <cell r="S174">
            <v>0</v>
          </cell>
          <cell r="U174">
            <v>0</v>
          </cell>
        </row>
        <row r="175">
          <cell r="C175" t="str">
            <v>UPA SÃO LOURENÇO DA MATA - C.G 006/2022</v>
          </cell>
          <cell r="E175" t="str">
            <v>MAYARA FERREIRA NOBRE DE MEDEIROS</v>
          </cell>
          <cell r="F175" t="str">
            <v>2 - Outros Profissionais da Saúde</v>
          </cell>
          <cell r="G175" t="str">
            <v>2235-05</v>
          </cell>
          <cell r="H175" t="str">
            <v>03/2026</v>
          </cell>
          <cell r="I175">
            <v>0</v>
          </cell>
          <cell r="J175">
            <v>426.3048</v>
          </cell>
          <cell r="K175">
            <v>0</v>
          </cell>
          <cell r="L175">
            <v>299.28892215568862</v>
          </cell>
          <cell r="M175">
            <v>3.59</v>
          </cell>
          <cell r="O175">
            <v>4.7699999999999996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 - C.G 006/2022</v>
          </cell>
          <cell r="E176" t="str">
            <v>MICAELLA GONCALO DA SILVA ALEXANDRE</v>
          </cell>
          <cell r="F176" t="str">
            <v>2 - Outros Profissionais da Saúde</v>
          </cell>
          <cell r="G176" t="str">
            <v>2235-05</v>
          </cell>
          <cell r="H176" t="str">
            <v>03/2026</v>
          </cell>
          <cell r="I176">
            <v>0</v>
          </cell>
          <cell r="J176">
            <v>423.4896</v>
          </cell>
          <cell r="K176">
            <v>0</v>
          </cell>
          <cell r="L176">
            <v>299.28892215568862</v>
          </cell>
          <cell r="M176">
            <v>2.79</v>
          </cell>
          <cell r="O176">
            <v>4.7699999999999996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 - C.G 006/2022</v>
          </cell>
          <cell r="E177" t="str">
            <v>MIRIAM MARIA DOS SANTOS</v>
          </cell>
          <cell r="F177" t="str">
            <v>2 - Outros Profissionais da Saúde</v>
          </cell>
          <cell r="G177" t="str">
            <v>2236-05</v>
          </cell>
          <cell r="H177" t="str">
            <v>03/2026</v>
          </cell>
          <cell r="I177">
            <v>0</v>
          </cell>
          <cell r="J177">
            <v>541.21119999999996</v>
          </cell>
          <cell r="K177">
            <v>0</v>
          </cell>
          <cell r="L177">
            <v>299.28892215568862</v>
          </cell>
          <cell r="M177">
            <v>3.82</v>
          </cell>
          <cell r="O177">
            <v>4.7699999999999996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 - C.G 006/2022</v>
          </cell>
          <cell r="E178" t="str">
            <v>MONICA CORREIA DA SILVA</v>
          </cell>
          <cell r="F178" t="str">
            <v>2 - Outros Profissionais da Saúde</v>
          </cell>
          <cell r="G178" t="str">
            <v>3222-05</v>
          </cell>
          <cell r="H178" t="str">
            <v>03/2026</v>
          </cell>
          <cell r="I178">
            <v>0</v>
          </cell>
          <cell r="J178">
            <v>320.58319999999998</v>
          </cell>
          <cell r="K178">
            <v>0</v>
          </cell>
          <cell r="L178">
            <v>299.28892215568862</v>
          </cell>
          <cell r="M178">
            <v>32.42</v>
          </cell>
          <cell r="O178">
            <v>2.27</v>
          </cell>
          <cell r="R178">
            <v>149.84373134328357</v>
          </cell>
          <cell r="S178">
            <v>0</v>
          </cell>
          <cell r="U178">
            <v>0</v>
          </cell>
        </row>
        <row r="179">
          <cell r="C179" t="str">
            <v>UPA SÃO LOURENÇO DA MATA - C.G 006/2022</v>
          </cell>
          <cell r="E179" t="str">
            <v>NATALIA DE FATIMA DE LIMA SILVA</v>
          </cell>
          <cell r="F179" t="str">
            <v>3 - Administrativo</v>
          </cell>
          <cell r="G179" t="str">
            <v>3516-05</v>
          </cell>
          <cell r="H179" t="str">
            <v>03/2026</v>
          </cell>
          <cell r="I179">
            <v>0</v>
          </cell>
          <cell r="J179">
            <v>236.23840000000001</v>
          </cell>
          <cell r="K179">
            <v>0</v>
          </cell>
          <cell r="L179">
            <v>299.28892215568862</v>
          </cell>
          <cell r="M179">
            <v>44</v>
          </cell>
          <cell r="O179">
            <v>0</v>
          </cell>
          <cell r="R179">
            <v>195.96873134328357</v>
          </cell>
          <cell r="S179">
            <v>0</v>
          </cell>
          <cell r="U179">
            <v>0</v>
          </cell>
        </row>
        <row r="180">
          <cell r="C180" t="str">
            <v>UPA SÃO LOURENÇO DA MATA - C.G 006/2022</v>
          </cell>
          <cell r="E180" t="str">
            <v>NELIA PALMIRA DA SILVA XAVIER</v>
          </cell>
          <cell r="F180" t="str">
            <v>3 - Administrativo</v>
          </cell>
          <cell r="G180" t="str">
            <v>4110-10</v>
          </cell>
          <cell r="H180" t="str">
            <v>03/2026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 - C.G 006/2022</v>
          </cell>
          <cell r="E181" t="str">
            <v>PABLO AGUIAR DOS REIS</v>
          </cell>
          <cell r="F181" t="str">
            <v>3 - Administrativo</v>
          </cell>
          <cell r="G181" t="str">
            <v>4110-10</v>
          </cell>
          <cell r="H181" t="str">
            <v>03/2026</v>
          </cell>
          <cell r="I181">
            <v>0</v>
          </cell>
          <cell r="J181">
            <v>16.21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R181">
            <v>188.05206467661688</v>
          </cell>
          <cell r="S181">
            <v>0</v>
          </cell>
          <cell r="U181">
            <v>0</v>
          </cell>
        </row>
        <row r="182">
          <cell r="C182" t="str">
            <v>UPA SÃO LOURENÇO DA MATA - C.G 006/2022</v>
          </cell>
          <cell r="E182" t="str">
            <v>PATRICIA CRISTINA DA SILVA SANTOS</v>
          </cell>
          <cell r="F182" t="str">
            <v>2 - Outros Profissionais da Saúde</v>
          </cell>
          <cell r="G182" t="str">
            <v>3222-05</v>
          </cell>
          <cell r="H182" t="str">
            <v>03/2026</v>
          </cell>
          <cell r="I182">
            <v>0</v>
          </cell>
          <cell r="J182">
            <v>301.73599999999999</v>
          </cell>
          <cell r="K182">
            <v>0</v>
          </cell>
          <cell r="L182">
            <v>299.28892215568862</v>
          </cell>
          <cell r="M182">
            <v>32.42</v>
          </cell>
          <cell r="O182">
            <v>2.27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 - C.G 006/2022</v>
          </cell>
          <cell r="E183" t="str">
            <v>PAULA MARIA DOS SANTOS ARRUDA</v>
          </cell>
          <cell r="F183" t="str">
            <v>2 - Outros Profissionais da Saúde</v>
          </cell>
          <cell r="G183" t="str">
            <v>3222-05</v>
          </cell>
          <cell r="H183" t="str">
            <v>03/2026</v>
          </cell>
          <cell r="I183">
            <v>0</v>
          </cell>
          <cell r="J183">
            <v>327.48160000000001</v>
          </cell>
          <cell r="K183">
            <v>0</v>
          </cell>
          <cell r="L183">
            <v>299.28892215568862</v>
          </cell>
          <cell r="M183">
            <v>32.42</v>
          </cell>
          <cell r="O183">
            <v>2.27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 - C.G 006/2022</v>
          </cell>
          <cell r="E184" t="str">
            <v xml:space="preserve">PEDRO ROBERTO VALENCA BEZERRA </v>
          </cell>
          <cell r="F184" t="str">
            <v>1 - Médico</v>
          </cell>
          <cell r="G184" t="str">
            <v xml:space="preserve">2252-70 </v>
          </cell>
          <cell r="H184" t="str">
            <v>03/2026</v>
          </cell>
          <cell r="I184">
            <v>0</v>
          </cell>
          <cell r="J184">
            <v>368.99680000000001</v>
          </cell>
          <cell r="K184">
            <v>0</v>
          </cell>
          <cell r="L184">
            <v>299.28892215568862</v>
          </cell>
          <cell r="M184">
            <v>6.65</v>
          </cell>
          <cell r="O184">
            <v>18.149999999999999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 - C.G 006/2022</v>
          </cell>
          <cell r="E185" t="str">
            <v>PETRUCIA BARBOSA ARAUJO</v>
          </cell>
          <cell r="F185" t="str">
            <v>2 - Outros Profissionais da Saúde</v>
          </cell>
          <cell r="G185" t="str">
            <v>3222-05</v>
          </cell>
          <cell r="H185" t="str">
            <v>03/2026</v>
          </cell>
          <cell r="I185">
            <v>0</v>
          </cell>
          <cell r="J185">
            <v>300.54399999999998</v>
          </cell>
          <cell r="K185">
            <v>0</v>
          </cell>
          <cell r="L185">
            <v>299.28892215568862</v>
          </cell>
          <cell r="M185">
            <v>32.42</v>
          </cell>
          <cell r="O185">
            <v>2.27</v>
          </cell>
          <cell r="R185">
            <v>149.84373134328357</v>
          </cell>
          <cell r="S185">
            <v>0</v>
          </cell>
          <cell r="U185">
            <v>0</v>
          </cell>
        </row>
        <row r="186">
          <cell r="C186" t="str">
            <v>UPA SÃO LOURENÇO DA MATA - C.G 006/2022</v>
          </cell>
          <cell r="E186" t="str">
            <v>PRISCILA THAIS SIMPLICIO COSTA</v>
          </cell>
          <cell r="F186" t="str">
            <v>2 - Outros Profissionais da Saúde</v>
          </cell>
          <cell r="G186" t="str">
            <v>3226-05</v>
          </cell>
          <cell r="H186" t="str">
            <v>03/2026</v>
          </cell>
          <cell r="I186">
            <v>0</v>
          </cell>
          <cell r="J186">
            <v>171.46</v>
          </cell>
          <cell r="K186">
            <v>0</v>
          </cell>
          <cell r="L186">
            <v>299.28892215568862</v>
          </cell>
          <cell r="M186">
            <v>32.42</v>
          </cell>
          <cell r="O186">
            <v>0</v>
          </cell>
          <cell r="R186">
            <v>149.84373134328357</v>
          </cell>
          <cell r="S186">
            <v>0</v>
          </cell>
          <cell r="U186">
            <v>0</v>
          </cell>
        </row>
        <row r="187">
          <cell r="C187" t="str">
            <v>UPA SÃO LOURENÇO DA MATA - C.G 006/2022</v>
          </cell>
          <cell r="E187" t="str">
            <v>PRISCILLA DE CARVALHO GRECH</v>
          </cell>
          <cell r="F187" t="str">
            <v>1 - Médico</v>
          </cell>
          <cell r="G187" t="str">
            <v>2251-25</v>
          </cell>
          <cell r="H187" t="str">
            <v>03/2026</v>
          </cell>
          <cell r="I187">
            <v>0</v>
          </cell>
          <cell r="J187">
            <v>312.50240000000002</v>
          </cell>
          <cell r="K187">
            <v>0</v>
          </cell>
          <cell r="L187">
            <v>299.28892215568862</v>
          </cell>
          <cell r="M187">
            <v>6.65</v>
          </cell>
          <cell r="O187">
            <v>18.149999999999999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 - C.G 006/2022</v>
          </cell>
          <cell r="E188" t="str">
            <v>RAFAELA BANDEIRA DE MELO SANTOS</v>
          </cell>
          <cell r="F188" t="str">
            <v>3 - Administrativo</v>
          </cell>
          <cell r="G188" t="str">
            <v>4110-10</v>
          </cell>
          <cell r="H188" t="str">
            <v>03/2026</v>
          </cell>
          <cell r="I188">
            <v>0</v>
          </cell>
          <cell r="J188">
            <v>214.7808</v>
          </cell>
          <cell r="K188">
            <v>0</v>
          </cell>
          <cell r="L188">
            <v>299.28892215568862</v>
          </cell>
          <cell r="M188">
            <v>44</v>
          </cell>
          <cell r="O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 - C.G 006/2022</v>
          </cell>
          <cell r="E189" t="str">
            <v>RAFAELA DUARTE DA SILVA</v>
          </cell>
          <cell r="F189" t="str">
            <v>2 - Outros Profissionais da Saúde</v>
          </cell>
          <cell r="G189" t="str">
            <v>5211-30</v>
          </cell>
          <cell r="H189" t="str">
            <v>03/2026</v>
          </cell>
          <cell r="I189">
            <v>0</v>
          </cell>
          <cell r="J189">
            <v>193.29679999999999</v>
          </cell>
          <cell r="K189">
            <v>0</v>
          </cell>
          <cell r="L189">
            <v>299.28892215568862</v>
          </cell>
          <cell r="M189">
            <v>35.479999999999997</v>
          </cell>
          <cell r="O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 - C.G 006/2022</v>
          </cell>
          <cell r="E190" t="str">
            <v>RAQUELL ALVES DE ARAUJO</v>
          </cell>
          <cell r="F190" t="str">
            <v>1 - Médico</v>
          </cell>
          <cell r="G190" t="str">
            <v>2251-25</v>
          </cell>
          <cell r="H190" t="str">
            <v>03/2026</v>
          </cell>
          <cell r="I190">
            <v>0</v>
          </cell>
          <cell r="J190">
            <v>347.83839999999998</v>
          </cell>
          <cell r="K190">
            <v>0</v>
          </cell>
          <cell r="L190">
            <v>299.28892215568862</v>
          </cell>
          <cell r="M190">
            <v>6.65</v>
          </cell>
          <cell r="O190">
            <v>18.149999999999999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 - C.G 006/2022</v>
          </cell>
          <cell r="E191" t="str">
            <v>REGINA MARIA CAVALCANTE ANDRADE</v>
          </cell>
          <cell r="F191" t="str">
            <v>3 - Administrativo</v>
          </cell>
          <cell r="G191" t="str">
            <v>4110-10</v>
          </cell>
          <cell r="H191" t="str">
            <v>03/2026</v>
          </cell>
          <cell r="I191">
            <v>0</v>
          </cell>
          <cell r="J191">
            <v>153.88079999999999</v>
          </cell>
          <cell r="K191">
            <v>0</v>
          </cell>
          <cell r="L191">
            <v>299.28892215568862</v>
          </cell>
          <cell r="M191">
            <v>36.64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SÃO LOURENÇO DA MATA - C.G 006/2022</v>
          </cell>
          <cell r="E192" t="str">
            <v>RENATA TEREZA DA SILVA MUNIZ</v>
          </cell>
          <cell r="F192" t="str">
            <v>2 - Outros Profissionais da Saúde</v>
          </cell>
          <cell r="G192" t="str">
            <v>5211-30</v>
          </cell>
          <cell r="H192" t="str">
            <v>03/2026</v>
          </cell>
          <cell r="I192">
            <v>0</v>
          </cell>
          <cell r="J192">
            <v>173.5744</v>
          </cell>
          <cell r="K192">
            <v>0</v>
          </cell>
          <cell r="L192">
            <v>299.28892215568862</v>
          </cell>
          <cell r="M192">
            <v>35.479999999999997</v>
          </cell>
          <cell r="O192">
            <v>0</v>
          </cell>
          <cell r="R192">
            <v>143.28373134328356</v>
          </cell>
          <cell r="S192">
            <v>0</v>
          </cell>
          <cell r="U192">
            <v>0</v>
          </cell>
        </row>
        <row r="193">
          <cell r="C193" t="str">
            <v>UPA SÃO LOURENÇO DA MATA - C.G 006/2022</v>
          </cell>
          <cell r="E193" t="str">
            <v>RICARDO JERONIMO DE ATAIDE</v>
          </cell>
          <cell r="F193" t="str">
            <v>2 - Outros Profissionais da Saúde</v>
          </cell>
          <cell r="G193" t="str">
            <v>5151-10</v>
          </cell>
          <cell r="H193" t="str">
            <v>03/2026</v>
          </cell>
          <cell r="I193">
            <v>0</v>
          </cell>
          <cell r="J193">
            <v>168.584</v>
          </cell>
          <cell r="K193">
            <v>0</v>
          </cell>
          <cell r="L193">
            <v>299.28892215568862</v>
          </cell>
          <cell r="M193">
            <v>32.42</v>
          </cell>
          <cell r="O193">
            <v>0</v>
          </cell>
          <cell r="R193">
            <v>140.61873134328357</v>
          </cell>
          <cell r="S193">
            <v>0</v>
          </cell>
          <cell r="U193">
            <v>0</v>
          </cell>
        </row>
        <row r="194">
          <cell r="C194" t="str">
            <v>UPA SÃO LOURENÇO DA MATA - C.G 006/2022</v>
          </cell>
          <cell r="E194" t="str">
            <v>RISALVA SEVERINA RAMOS DA SILVA</v>
          </cell>
          <cell r="F194" t="str">
            <v>2 - Outros Profissionais da Saúde</v>
          </cell>
          <cell r="G194" t="str">
            <v>3222-05</v>
          </cell>
          <cell r="H194" t="str">
            <v>03/2026</v>
          </cell>
          <cell r="I194">
            <v>0</v>
          </cell>
          <cell r="J194">
            <v>336.93119999999999</v>
          </cell>
          <cell r="K194">
            <v>0</v>
          </cell>
          <cell r="L194">
            <v>299.28892215568862</v>
          </cell>
          <cell r="M194">
            <v>32.42</v>
          </cell>
          <cell r="O194">
            <v>2.27</v>
          </cell>
          <cell r="R194">
            <v>386.20373134328361</v>
          </cell>
          <cell r="S194">
            <v>0</v>
          </cell>
          <cell r="U194">
            <v>0</v>
          </cell>
        </row>
        <row r="195">
          <cell r="C195" t="str">
            <v>UPA SÃO LOURENÇO DA MATA - C.G 006/2022</v>
          </cell>
          <cell r="E195" t="str">
            <v>RITA DE CASSIA DE SOUZA SILVA</v>
          </cell>
          <cell r="F195" t="str">
            <v>3 - Administrativo</v>
          </cell>
          <cell r="G195" t="str">
            <v>5143-20</v>
          </cell>
          <cell r="H195" t="str">
            <v>03/2026</v>
          </cell>
          <cell r="I195">
            <v>0</v>
          </cell>
          <cell r="J195">
            <v>230.7072</v>
          </cell>
          <cell r="K195">
            <v>0</v>
          </cell>
          <cell r="L195">
            <v>299.28892215568862</v>
          </cell>
          <cell r="M195">
            <v>32.42</v>
          </cell>
          <cell r="O195">
            <v>0</v>
          </cell>
          <cell r="R195">
            <v>149.84373134328357</v>
          </cell>
          <cell r="S195">
            <v>0</v>
          </cell>
          <cell r="U195">
            <v>0</v>
          </cell>
        </row>
        <row r="196">
          <cell r="C196" t="str">
            <v>UPA SÃO LOURENÇO DA MATA - C.G 006/2022</v>
          </cell>
          <cell r="E196" t="str">
            <v>ROBERTA FERREIRA DE OLIVEIRA</v>
          </cell>
          <cell r="F196" t="str">
            <v>3 - Administrativo</v>
          </cell>
          <cell r="G196" t="str">
            <v>4110-10</v>
          </cell>
          <cell r="H196" t="str">
            <v>03/2026</v>
          </cell>
          <cell r="I196">
            <v>0</v>
          </cell>
          <cell r="J196">
            <v>280.89760000000001</v>
          </cell>
          <cell r="K196">
            <v>0</v>
          </cell>
          <cell r="L196">
            <v>299.28892215568862</v>
          </cell>
          <cell r="M196">
            <v>40.770000000000003</v>
          </cell>
          <cell r="O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 - C.G 006/2022</v>
          </cell>
          <cell r="E197" t="str">
            <v>ROBERTO FELIX DE LIMA JUNIOR</v>
          </cell>
          <cell r="F197" t="str">
            <v>2 - Outros Profissionais da Saúde</v>
          </cell>
          <cell r="G197" t="str">
            <v>2236-05</v>
          </cell>
          <cell r="H197" t="str">
            <v>03/2026</v>
          </cell>
          <cell r="I197">
            <v>0</v>
          </cell>
          <cell r="J197">
            <v>351.5104</v>
          </cell>
          <cell r="K197">
            <v>0</v>
          </cell>
          <cell r="L197">
            <v>299.28892215568862</v>
          </cell>
          <cell r="M197">
            <v>3.82</v>
          </cell>
          <cell r="O197">
            <v>4.7699999999999996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SÃO LOURENÇO DA MATA - C.G 006/2022</v>
          </cell>
          <cell r="E198" t="str">
            <v>RODRIGO CESAR DE ALBUQUERQUE GOMES</v>
          </cell>
          <cell r="F198" t="str">
            <v>2 - Outros Profissionais da Saúde</v>
          </cell>
          <cell r="G198" t="str">
            <v>2235-05</v>
          </cell>
          <cell r="H198" t="str">
            <v>03/2026</v>
          </cell>
          <cell r="I198">
            <v>0</v>
          </cell>
          <cell r="J198">
            <v>445.488</v>
          </cell>
          <cell r="K198">
            <v>0</v>
          </cell>
          <cell r="L198">
            <v>299.28892215568862</v>
          </cell>
          <cell r="M198">
            <v>3.59</v>
          </cell>
          <cell r="O198">
            <v>4.7699999999999996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 - C.G 006/2022</v>
          </cell>
          <cell r="E199" t="str">
            <v>RODRIGO FERREIRA DE ARAUJO</v>
          </cell>
          <cell r="F199" t="str">
            <v>2 - Outros Profissionais da Saúde</v>
          </cell>
          <cell r="G199" t="str">
            <v>7664-20</v>
          </cell>
          <cell r="H199" t="str">
            <v>03/2026</v>
          </cell>
          <cell r="I199">
            <v>0</v>
          </cell>
          <cell r="J199">
            <v>0</v>
          </cell>
          <cell r="K199">
            <v>6839.05</v>
          </cell>
          <cell r="L199">
            <v>299.28892215568862</v>
          </cell>
          <cell r="M199">
            <v>19.28</v>
          </cell>
          <cell r="O199">
            <v>2.27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 - C.G 006/2022</v>
          </cell>
          <cell r="E200" t="str">
            <v>RODRIGO FIGUEIRA VIDON</v>
          </cell>
          <cell r="F200" t="str">
            <v>1 - Médico</v>
          </cell>
          <cell r="G200" t="str">
            <v>2251-25</v>
          </cell>
          <cell r="H200" t="str">
            <v>03/2026</v>
          </cell>
          <cell r="I200">
            <v>0</v>
          </cell>
          <cell r="J200">
            <v>540.3048</v>
          </cell>
          <cell r="K200">
            <v>0</v>
          </cell>
          <cell r="L200">
            <v>299.28892215568862</v>
          </cell>
          <cell r="M200">
            <v>6.48</v>
          </cell>
          <cell r="O200">
            <v>18.149999999999999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 - C.G 006/2022</v>
          </cell>
          <cell r="E201" t="str">
            <v>ROGERIA SEVERINA DE ALMEIDA</v>
          </cell>
          <cell r="F201" t="str">
            <v>2 - Outros Profissionais da Saúde</v>
          </cell>
          <cell r="G201" t="str">
            <v>3222-05</v>
          </cell>
          <cell r="H201" t="str">
            <v>03/2026</v>
          </cell>
          <cell r="I201">
            <v>0</v>
          </cell>
          <cell r="J201">
            <v>328.25839999999999</v>
          </cell>
          <cell r="K201">
            <v>0</v>
          </cell>
          <cell r="L201">
            <v>299.28892215568862</v>
          </cell>
          <cell r="M201">
            <v>32.42</v>
          </cell>
          <cell r="O201">
            <v>2.27</v>
          </cell>
          <cell r="R201">
            <v>149.84373134328357</v>
          </cell>
          <cell r="S201">
            <v>0</v>
          </cell>
          <cell r="U201">
            <v>0</v>
          </cell>
        </row>
        <row r="202">
          <cell r="C202" t="str">
            <v>UPA SÃO LOURENÇO DA MATA - C.G 006/2022</v>
          </cell>
          <cell r="E202" t="str">
            <v>ROGERIO MORAES DE OLIVEIRA</v>
          </cell>
          <cell r="F202" t="str">
            <v>3 - Administrativo</v>
          </cell>
          <cell r="G202" t="str">
            <v>5174-10</v>
          </cell>
          <cell r="H202" t="str">
            <v>03/2026</v>
          </cell>
          <cell r="I202">
            <v>0</v>
          </cell>
          <cell r="J202">
            <v>147.27680000000001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 - C.G 006/2022</v>
          </cell>
          <cell r="E203" t="str">
            <v>RONILSON JOSE DO NASCIMENTO</v>
          </cell>
          <cell r="F203" t="str">
            <v>2 - Outros Profissionais da Saúde</v>
          </cell>
          <cell r="G203" t="str">
            <v>5211-30</v>
          </cell>
          <cell r="H203" t="str">
            <v>03/2026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 - C.G 006/2022</v>
          </cell>
          <cell r="E204" t="str">
            <v>ROSANA SOARES DA SILVA</v>
          </cell>
          <cell r="F204" t="str">
            <v>2 - Outros Profissionais da Saúde</v>
          </cell>
          <cell r="G204" t="str">
            <v>3222-05</v>
          </cell>
          <cell r="H204" t="str">
            <v>03/2026</v>
          </cell>
          <cell r="I204">
            <v>0</v>
          </cell>
          <cell r="J204">
            <v>288.32240000000002</v>
          </cell>
          <cell r="K204">
            <v>0</v>
          </cell>
          <cell r="L204">
            <v>299.28892215568862</v>
          </cell>
          <cell r="M204">
            <v>32.42</v>
          </cell>
          <cell r="O204">
            <v>2.27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SÃO LOURENÇO DA MATA - C.G 006/2022</v>
          </cell>
          <cell r="E205" t="str">
            <v>ROSANGELA DA SILVA BARBOSA</v>
          </cell>
          <cell r="F205" t="str">
            <v>3 - Administrativo</v>
          </cell>
          <cell r="G205" t="str">
            <v>4110-10</v>
          </cell>
          <cell r="H205" t="str">
            <v>03/2026</v>
          </cell>
          <cell r="I205">
            <v>0</v>
          </cell>
          <cell r="J205">
            <v>149.13200000000001</v>
          </cell>
          <cell r="K205">
            <v>0</v>
          </cell>
          <cell r="L205">
            <v>299.28892215568862</v>
          </cell>
          <cell r="M205">
            <v>32.42</v>
          </cell>
          <cell r="O205">
            <v>0</v>
          </cell>
          <cell r="R205">
            <v>140.61873134328357</v>
          </cell>
          <cell r="S205">
            <v>0</v>
          </cell>
          <cell r="U205">
            <v>0</v>
          </cell>
        </row>
        <row r="206">
          <cell r="C206" t="str">
            <v>UPA SÃO LOURENÇO DA MATA - C.G 006/2022</v>
          </cell>
          <cell r="E206" t="str">
            <v>ROZIMERI LINDAURA DOS SANTOS REIS</v>
          </cell>
          <cell r="F206" t="str">
            <v>2 - Outros Profissionais da Saúde</v>
          </cell>
          <cell r="G206" t="str">
            <v>5152-05</v>
          </cell>
          <cell r="H206" t="str">
            <v>03/2026</v>
          </cell>
          <cell r="I206">
            <v>0</v>
          </cell>
          <cell r="J206">
            <v>155.61600000000001</v>
          </cell>
          <cell r="K206">
            <v>0</v>
          </cell>
          <cell r="L206">
            <v>0</v>
          </cell>
          <cell r="M206">
            <v>0</v>
          </cell>
          <cell r="O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 - C.G 006/2022</v>
          </cell>
          <cell r="E207" t="str">
            <v>SANDRA MARIA DOS SANTOS MONTEIRO</v>
          </cell>
          <cell r="F207" t="str">
            <v>2 - Outros Profissionais da Saúde</v>
          </cell>
          <cell r="G207" t="str">
            <v>3222-05</v>
          </cell>
          <cell r="H207" t="str">
            <v>03/2026</v>
          </cell>
          <cell r="I207">
            <v>0</v>
          </cell>
          <cell r="J207">
            <v>394.28480000000002</v>
          </cell>
          <cell r="K207">
            <v>0</v>
          </cell>
          <cell r="L207">
            <v>299.28892215568862</v>
          </cell>
          <cell r="M207">
            <v>32.42</v>
          </cell>
          <cell r="O207">
            <v>2.27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 - C.G 006/2022</v>
          </cell>
          <cell r="E208" t="str">
            <v>SEVERINA ANDREA DE OLIVEIRA NASCIMENTO</v>
          </cell>
          <cell r="F208" t="str">
            <v>2 - Outros Profissionais da Saúde</v>
          </cell>
          <cell r="G208" t="str">
            <v>3222-05</v>
          </cell>
          <cell r="H208" t="str">
            <v>03/2026</v>
          </cell>
          <cell r="I208">
            <v>0</v>
          </cell>
          <cell r="J208">
            <v>310.91120000000001</v>
          </cell>
          <cell r="K208">
            <v>0</v>
          </cell>
          <cell r="L208">
            <v>299.28892215568862</v>
          </cell>
          <cell r="M208">
            <v>32.42</v>
          </cell>
          <cell r="O208">
            <v>2.27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 - C.G 006/2022</v>
          </cell>
          <cell r="E209" t="str">
            <v>SIDNEY VENANCIO DA SILVA XAVIER</v>
          </cell>
          <cell r="F209" t="str">
            <v>2 - Outros Profissionais da Saúde</v>
          </cell>
          <cell r="G209" t="str">
            <v>2235-05</v>
          </cell>
          <cell r="H209" t="str">
            <v>03/2026</v>
          </cell>
          <cell r="I209">
            <v>0</v>
          </cell>
          <cell r="J209">
            <v>450.18959999999998</v>
          </cell>
          <cell r="K209">
            <v>0</v>
          </cell>
          <cell r="L209">
            <v>299.28892215568862</v>
          </cell>
          <cell r="M209">
            <v>3.59</v>
          </cell>
          <cell r="O209">
            <v>4.7699999999999996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 - C.G 006/2022</v>
          </cell>
          <cell r="E210" t="str">
            <v>SIMONE JOSEFA DE SANTANA SILVA</v>
          </cell>
          <cell r="F210" t="str">
            <v>3 - Administrativo</v>
          </cell>
          <cell r="G210" t="str">
            <v>5143-20</v>
          </cell>
          <cell r="H210" t="str">
            <v>03/2026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O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 - C.G 006/2022</v>
          </cell>
          <cell r="E211" t="str">
            <v>SIVALDO AUGUSTO RAMOS DE ARAUJO</v>
          </cell>
          <cell r="F211" t="str">
            <v>1 - Médico</v>
          </cell>
          <cell r="G211" t="str">
            <v>2251-25</v>
          </cell>
          <cell r="H211" t="str">
            <v>03/2026</v>
          </cell>
          <cell r="I211">
            <v>0</v>
          </cell>
          <cell r="J211">
            <v>1072.1063999999999</v>
          </cell>
          <cell r="K211">
            <v>0</v>
          </cell>
          <cell r="L211">
            <v>299.28892215568862</v>
          </cell>
          <cell r="M211">
            <v>57.02</v>
          </cell>
          <cell r="O211">
            <v>18.149999999999999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SÃO LOURENÇO DA MATA - C.G 006/2022</v>
          </cell>
          <cell r="E212" t="str">
            <v>STHEFANY BRITO DE SOUSA HENRIQUE</v>
          </cell>
          <cell r="F212" t="str">
            <v>3 - Administrativo</v>
          </cell>
          <cell r="G212" t="str">
            <v>4110-10</v>
          </cell>
          <cell r="H212" t="str">
            <v>03/2026</v>
          </cell>
          <cell r="I212">
            <v>0</v>
          </cell>
          <cell r="J212">
            <v>146.55279999999999</v>
          </cell>
          <cell r="K212">
            <v>0</v>
          </cell>
          <cell r="L212">
            <v>299.28892215568862</v>
          </cell>
          <cell r="M212">
            <v>36.64</v>
          </cell>
          <cell r="O212">
            <v>0</v>
          </cell>
          <cell r="R212">
            <v>195.96873134328357</v>
          </cell>
          <cell r="S212">
            <v>0</v>
          </cell>
          <cell r="U212">
            <v>0</v>
          </cell>
        </row>
        <row r="213">
          <cell r="C213" t="str">
            <v>UPA SÃO LOURENÇO DA MATA - C.G 006/2022</v>
          </cell>
          <cell r="E213" t="str">
            <v>SUELLEN VITORIA DOS SANTOS MELO</v>
          </cell>
          <cell r="F213" t="str">
            <v>2 - Outros Profissionais da Saúde</v>
          </cell>
          <cell r="G213" t="str">
            <v>3222-05</v>
          </cell>
          <cell r="H213" t="str">
            <v>03/2026</v>
          </cell>
          <cell r="I213">
            <v>0</v>
          </cell>
          <cell r="J213">
            <v>281.64960000000002</v>
          </cell>
          <cell r="K213">
            <v>0</v>
          </cell>
          <cell r="L213">
            <v>0</v>
          </cell>
          <cell r="M213">
            <v>0</v>
          </cell>
          <cell r="O213">
            <v>2.27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 - C.G 006/2022</v>
          </cell>
          <cell r="E214" t="str">
            <v>TACIANA ANDRADE DE ABREU</v>
          </cell>
          <cell r="F214" t="str">
            <v>1 - Médico</v>
          </cell>
          <cell r="G214" t="str">
            <v>2251-25</v>
          </cell>
          <cell r="H214" t="str">
            <v>03/2026</v>
          </cell>
          <cell r="I214">
            <v>0</v>
          </cell>
          <cell r="J214">
            <v>348.33600000000001</v>
          </cell>
          <cell r="K214">
            <v>0</v>
          </cell>
          <cell r="L214">
            <v>299.28892215568862</v>
          </cell>
          <cell r="M214">
            <v>6.65</v>
          </cell>
          <cell r="O214">
            <v>18.149999999999999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SÃO LOURENÇO DA MATA - C.G 006/2022</v>
          </cell>
          <cell r="E215" t="str">
            <v>TASSIANA FLORENCIO DE SOUZA</v>
          </cell>
          <cell r="F215" t="str">
            <v>2 - Outros Profissionais da Saúde</v>
          </cell>
          <cell r="G215" t="str">
            <v>3222-05</v>
          </cell>
          <cell r="H215" t="str">
            <v>03/2026</v>
          </cell>
          <cell r="I215">
            <v>0</v>
          </cell>
          <cell r="J215">
            <v>288.32240000000002</v>
          </cell>
          <cell r="K215">
            <v>0</v>
          </cell>
          <cell r="L215">
            <v>299.28892215568862</v>
          </cell>
          <cell r="M215">
            <v>32.42</v>
          </cell>
          <cell r="O215">
            <v>2.27</v>
          </cell>
          <cell r="R215">
            <v>354.20373134328361</v>
          </cell>
          <cell r="S215">
            <v>0</v>
          </cell>
          <cell r="U215">
            <v>0</v>
          </cell>
        </row>
        <row r="216">
          <cell r="C216" t="str">
            <v>UPA SÃO LOURENÇO DA MATA - C.G 006/2022</v>
          </cell>
          <cell r="E216" t="str">
            <v>TATIANE SOARES TORRES BEZERRA</v>
          </cell>
          <cell r="F216" t="str">
            <v>2 - Outros Profissionais da Saúde</v>
          </cell>
          <cell r="G216" t="str">
            <v>2235-05</v>
          </cell>
          <cell r="H216" t="str">
            <v>03/2026</v>
          </cell>
          <cell r="I216">
            <v>0</v>
          </cell>
          <cell r="J216">
            <v>452.51679999999999</v>
          </cell>
          <cell r="K216">
            <v>0</v>
          </cell>
          <cell r="L216">
            <v>299.28892215568862</v>
          </cell>
          <cell r="M216">
            <v>3.59</v>
          </cell>
          <cell r="O216">
            <v>4.7699999999999996</v>
          </cell>
          <cell r="R216">
            <v>140.61873134328357</v>
          </cell>
          <cell r="S216">
            <v>0</v>
          </cell>
          <cell r="U216">
            <v>0</v>
          </cell>
        </row>
        <row r="217">
          <cell r="C217" t="str">
            <v>UPA SÃO LOURENÇO DA MATA - C.G 006/2022</v>
          </cell>
          <cell r="E217" t="str">
            <v>THAIS MELO DE SOUZA ARAUJO</v>
          </cell>
          <cell r="F217" t="str">
            <v>1 - Médico</v>
          </cell>
          <cell r="G217" t="str">
            <v>2251-25</v>
          </cell>
          <cell r="H217" t="str">
            <v>03/2026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18.149999999999999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SÃO LOURENÇO DA MATA - C.G 006/2022</v>
          </cell>
          <cell r="E218" t="str">
            <v>THAISA MARIA LIMA DE OLIVEIRA</v>
          </cell>
          <cell r="F218" t="str">
            <v>3 - Administrativo</v>
          </cell>
          <cell r="G218" t="str">
            <v>4110-10</v>
          </cell>
          <cell r="H218" t="str">
            <v>03/2026</v>
          </cell>
          <cell r="I218">
            <v>0</v>
          </cell>
          <cell r="J218">
            <v>164.44720000000001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 - C.G 006/2022</v>
          </cell>
          <cell r="E219" t="str">
            <v>TONY GLEUBER PEREIRA DA SILVA</v>
          </cell>
          <cell r="F219" t="str">
            <v>3 - Administrativo</v>
          </cell>
          <cell r="G219" t="str">
            <v>1312-05</v>
          </cell>
          <cell r="H219" t="str">
            <v>03/2026</v>
          </cell>
          <cell r="I219">
            <v>0</v>
          </cell>
          <cell r="J219">
            <v>953.99360000000001</v>
          </cell>
          <cell r="K219">
            <v>0</v>
          </cell>
          <cell r="L219">
            <v>299.28892215568862</v>
          </cell>
          <cell r="M219">
            <v>44</v>
          </cell>
          <cell r="O219">
            <v>2.27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 - C.G 006/2022</v>
          </cell>
          <cell r="E220" t="str">
            <v>VALERIA CRISTINA SOUZA SOARES</v>
          </cell>
          <cell r="F220" t="str">
            <v>3 - Administrativo</v>
          </cell>
          <cell r="G220" t="str">
            <v>4131-10</v>
          </cell>
          <cell r="H220" t="str">
            <v>03/2026</v>
          </cell>
          <cell r="I220">
            <v>0</v>
          </cell>
          <cell r="J220">
            <v>39.148800000000001</v>
          </cell>
          <cell r="K220">
            <v>0</v>
          </cell>
          <cell r="L220">
            <v>299.28892215568862</v>
          </cell>
          <cell r="M220">
            <v>36.64</v>
          </cell>
          <cell r="O220">
            <v>0</v>
          </cell>
          <cell r="R220">
            <v>195.96873134328357</v>
          </cell>
          <cell r="S220">
            <v>70.69</v>
          </cell>
          <cell r="U220">
            <v>0</v>
          </cell>
        </row>
        <row r="221">
          <cell r="C221" t="str">
            <v>UPA SÃO LOURENÇO DA MATA - C.G 006/2022</v>
          </cell>
          <cell r="E221" t="str">
            <v>VALESKA LIMA DA SILVA DIAS</v>
          </cell>
          <cell r="F221" t="str">
            <v>2 - Outros Profissionais da Saúde</v>
          </cell>
          <cell r="G221" t="str">
            <v>3222-05</v>
          </cell>
          <cell r="H221" t="str">
            <v>03/2026</v>
          </cell>
          <cell r="I221">
            <v>0</v>
          </cell>
          <cell r="J221">
            <v>287.89280000000002</v>
          </cell>
          <cell r="K221">
            <v>0</v>
          </cell>
          <cell r="L221">
            <v>299.28892215568862</v>
          </cell>
          <cell r="M221">
            <v>32.42</v>
          </cell>
          <cell r="O221">
            <v>2.27</v>
          </cell>
          <cell r="R221">
            <v>140.61873134328357</v>
          </cell>
          <cell r="S221">
            <v>0</v>
          </cell>
          <cell r="U221">
            <v>0</v>
          </cell>
        </row>
        <row r="222">
          <cell r="C222" t="str">
            <v>UPA SÃO LOURENÇO DA MATA - C.G 006/2022</v>
          </cell>
          <cell r="E222" t="str">
            <v>VANDO SILVA DE OLIVEIRA</v>
          </cell>
          <cell r="F222" t="str">
            <v>3 - Administrativo</v>
          </cell>
          <cell r="G222" t="str">
            <v>4141-05</v>
          </cell>
          <cell r="H222" t="str">
            <v>03/2026</v>
          </cell>
          <cell r="I222">
            <v>0</v>
          </cell>
          <cell r="J222">
            <v>133.648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 - C.G 006/2022</v>
          </cell>
          <cell r="E223" t="str">
            <v>VANESSA FERREIRA DA SILVA LIMA</v>
          </cell>
          <cell r="F223" t="str">
            <v>2 - Outros Profissionais da Saúde</v>
          </cell>
          <cell r="G223" t="str">
            <v>5211-30</v>
          </cell>
          <cell r="H223" t="str">
            <v>03/2026</v>
          </cell>
          <cell r="I223">
            <v>0</v>
          </cell>
          <cell r="J223">
            <v>146.9</v>
          </cell>
          <cell r="K223">
            <v>0</v>
          </cell>
          <cell r="L223">
            <v>299.28892215568862</v>
          </cell>
          <cell r="M223">
            <v>35.479999999999997</v>
          </cell>
          <cell r="O223">
            <v>0</v>
          </cell>
          <cell r="R223">
            <v>140.61873134328357</v>
          </cell>
          <cell r="S223">
            <v>0</v>
          </cell>
          <cell r="U223">
            <v>144</v>
          </cell>
        </row>
        <row r="224">
          <cell r="C224" t="str">
            <v>UPA SÃO LOURENÇO DA MATA - C.G 006/2022</v>
          </cell>
          <cell r="E224" t="str">
            <v>VANESSA VERUSKA DE LIMA SILVA</v>
          </cell>
          <cell r="F224" t="str">
            <v>3 - Administrativo</v>
          </cell>
          <cell r="G224" t="str">
            <v>4110-10</v>
          </cell>
          <cell r="H224" t="str">
            <v>03/2026</v>
          </cell>
          <cell r="I224">
            <v>0</v>
          </cell>
          <cell r="J224">
            <v>125.92400000000001</v>
          </cell>
          <cell r="K224">
            <v>0</v>
          </cell>
          <cell r="L224">
            <v>0</v>
          </cell>
          <cell r="M224">
            <v>0</v>
          </cell>
          <cell r="O224">
            <v>0</v>
          </cell>
          <cell r="R224">
            <v>226.20373134328358</v>
          </cell>
          <cell r="S224">
            <v>0</v>
          </cell>
          <cell r="U224">
            <v>0</v>
          </cell>
        </row>
        <row r="225">
          <cell r="C225" t="str">
            <v>UPA SÃO LOURENÇO DA MATA - C.G 006/2022</v>
          </cell>
          <cell r="E225" t="str">
            <v>VANIELLY THADYA DE ARAUJO SIQUEIRA</v>
          </cell>
          <cell r="F225" t="str">
            <v>1 - Médico</v>
          </cell>
          <cell r="G225" t="str">
            <v>2251-25</v>
          </cell>
          <cell r="H225" t="str">
            <v>03/2026</v>
          </cell>
          <cell r="I225">
            <v>0</v>
          </cell>
          <cell r="J225">
            <v>645.10080000000005</v>
          </cell>
          <cell r="K225">
            <v>0</v>
          </cell>
          <cell r="L225">
            <v>299.28892215568862</v>
          </cell>
          <cell r="M225">
            <v>26.61</v>
          </cell>
          <cell r="O225">
            <v>18.149999999999999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SÃO LOURENÇO DA MATA - C.G 006/2022</v>
          </cell>
          <cell r="E226" t="str">
            <v>VERA LUCIA SILVA DE SOUZA</v>
          </cell>
          <cell r="F226" t="str">
            <v>3 - Administrativo</v>
          </cell>
          <cell r="G226" t="str">
            <v>5134-30</v>
          </cell>
          <cell r="H226" t="str">
            <v>03/2026</v>
          </cell>
          <cell r="I226">
            <v>0</v>
          </cell>
          <cell r="J226">
            <v>184.88159999999999</v>
          </cell>
          <cell r="K226">
            <v>0</v>
          </cell>
          <cell r="L226">
            <v>299.28892215568862</v>
          </cell>
          <cell r="M226">
            <v>32.42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SÃO LOURENÇO DA MATA - C.G 006/2022</v>
          </cell>
          <cell r="E227" t="str">
            <v>VERONICA FELIPE DA SILVA</v>
          </cell>
          <cell r="F227" t="str">
            <v>2 - Outros Profissionais da Saúde</v>
          </cell>
          <cell r="G227" t="str">
            <v>3241-15</v>
          </cell>
          <cell r="H227" t="str">
            <v>03/2026</v>
          </cell>
          <cell r="I227">
            <v>0</v>
          </cell>
          <cell r="J227">
            <v>374.22</v>
          </cell>
          <cell r="K227">
            <v>0</v>
          </cell>
          <cell r="L227">
            <v>299.28892215568862</v>
          </cell>
          <cell r="M227">
            <v>19.28</v>
          </cell>
          <cell r="O227">
            <v>2.27</v>
          </cell>
          <cell r="R227">
            <v>140.61873134328357</v>
          </cell>
          <cell r="S227">
            <v>0</v>
          </cell>
          <cell r="U227">
            <v>0</v>
          </cell>
        </row>
        <row r="228">
          <cell r="C228" t="str">
            <v>UPA SÃO LOURENÇO DA MATA - C.G 006/2022</v>
          </cell>
          <cell r="E228" t="str">
            <v>VERONICA NASCIMENTO DE MELO</v>
          </cell>
          <cell r="F228" t="str">
            <v>2 - Outros Profissionais da Saúde</v>
          </cell>
          <cell r="G228" t="str">
            <v>3222-05</v>
          </cell>
          <cell r="H228" t="str">
            <v>03/2026</v>
          </cell>
          <cell r="I228">
            <v>0</v>
          </cell>
          <cell r="J228">
            <v>360.20319999999998</v>
          </cell>
          <cell r="K228">
            <v>0</v>
          </cell>
          <cell r="L228">
            <v>299.28892215568862</v>
          </cell>
          <cell r="M228">
            <v>32.42</v>
          </cell>
          <cell r="O228">
            <v>2.27</v>
          </cell>
          <cell r="R228">
            <v>149.84373134328357</v>
          </cell>
          <cell r="S228">
            <v>0</v>
          </cell>
          <cell r="U228">
            <v>0</v>
          </cell>
        </row>
        <row r="229">
          <cell r="C229" t="str">
            <v>UPA SÃO LOURENÇO DA MATA - C.G 006/2022</v>
          </cell>
          <cell r="E229" t="str">
            <v>VILANI MATIAS DOS SANTOS LIMA</v>
          </cell>
          <cell r="F229" t="str">
            <v>2 - Outros Profissionais da Saúde</v>
          </cell>
          <cell r="G229" t="str">
            <v>3222-05</v>
          </cell>
          <cell r="H229" t="str">
            <v>03/2026</v>
          </cell>
          <cell r="I229">
            <v>0</v>
          </cell>
          <cell r="J229">
            <v>288.32319999999999</v>
          </cell>
          <cell r="K229">
            <v>0</v>
          </cell>
          <cell r="L229">
            <v>299.28892215568862</v>
          </cell>
          <cell r="M229">
            <v>32.42</v>
          </cell>
          <cell r="O229">
            <v>2.27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SÃO LOURENÇO DA MATA - C.G 006/2022</v>
          </cell>
          <cell r="E230" t="str">
            <v>VIRGINIA DA SILVA MACHADO</v>
          </cell>
          <cell r="F230" t="str">
            <v>2 - Outros Profissionais da Saúde</v>
          </cell>
          <cell r="G230" t="str">
            <v>2516-05</v>
          </cell>
          <cell r="H230" t="str">
            <v>03/2026</v>
          </cell>
          <cell r="I230">
            <v>0</v>
          </cell>
          <cell r="J230">
            <v>286.23919999999998</v>
          </cell>
          <cell r="K230">
            <v>0</v>
          </cell>
          <cell r="L230">
            <v>0</v>
          </cell>
          <cell r="M230">
            <v>0</v>
          </cell>
          <cell r="O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 SÃO LOURENÇO DA MATA - C.G 006/2022</v>
          </cell>
          <cell r="E231" t="str">
            <v>VIRGINIA KARLA GONCALVES DE LIMA</v>
          </cell>
          <cell r="F231" t="str">
            <v>2 - Outros Profissionais da Saúde</v>
          </cell>
          <cell r="G231" t="str">
            <v>3222-05</v>
          </cell>
          <cell r="H231" t="str">
            <v>03/2026</v>
          </cell>
          <cell r="I231">
            <v>0</v>
          </cell>
          <cell r="J231">
            <v>310.06319999999999</v>
          </cell>
          <cell r="K231">
            <v>0</v>
          </cell>
          <cell r="L231">
            <v>299.28892215568862</v>
          </cell>
          <cell r="M231">
            <v>32.42</v>
          </cell>
          <cell r="O231">
            <v>2.27</v>
          </cell>
          <cell r="R231">
            <v>149.84373134328357</v>
          </cell>
          <cell r="S231">
            <v>0</v>
          </cell>
          <cell r="U231">
            <v>0</v>
          </cell>
        </row>
        <row r="232">
          <cell r="C232" t="str">
            <v>UPA SÃO LOURENÇO DA MATA - C.G 006/2022</v>
          </cell>
          <cell r="E232" t="str">
            <v>VITORIA EDUARDA DA SILVA CARNEIRO</v>
          </cell>
          <cell r="F232" t="str">
            <v>3 - Administrativo</v>
          </cell>
          <cell r="G232" t="str">
            <v>5134-30</v>
          </cell>
          <cell r="H232" t="str">
            <v>03/2026</v>
          </cell>
          <cell r="I232">
            <v>0</v>
          </cell>
          <cell r="J232">
            <v>174.5384</v>
          </cell>
          <cell r="K232">
            <v>0</v>
          </cell>
          <cell r="L232">
            <v>299.28892215568862</v>
          </cell>
          <cell r="M232">
            <v>32.42</v>
          </cell>
          <cell r="O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SÃO LOURENÇO DA MATA - C.G 006/2022</v>
          </cell>
          <cell r="E233" t="str">
            <v>WELLINGTON PEREIRA ARCANJO</v>
          </cell>
          <cell r="F233" t="str">
            <v>2 - Outros Profissionais da Saúde</v>
          </cell>
          <cell r="G233" t="str">
            <v>3222-05</v>
          </cell>
          <cell r="H233" t="str">
            <v>03/2026</v>
          </cell>
          <cell r="I233">
            <v>0</v>
          </cell>
          <cell r="J233">
            <v>308.25920000000002</v>
          </cell>
          <cell r="K233">
            <v>0</v>
          </cell>
          <cell r="L233">
            <v>299.28892215568862</v>
          </cell>
          <cell r="M233">
            <v>32.42</v>
          </cell>
          <cell r="O233">
            <v>2.27</v>
          </cell>
          <cell r="R233">
            <v>140.61873134328357</v>
          </cell>
          <cell r="S233">
            <v>0</v>
          </cell>
          <cell r="U233">
            <v>0</v>
          </cell>
        </row>
        <row r="234">
          <cell r="C234" t="str">
            <v>UPA SÃO LOURENÇO DA MATA - C.G 006/2022</v>
          </cell>
          <cell r="E234" t="str">
            <v>WELLINGTON SILVA PEREIRA</v>
          </cell>
          <cell r="F234" t="str">
            <v>3 - Administrativo</v>
          </cell>
          <cell r="G234" t="str">
            <v>5143-10</v>
          </cell>
          <cell r="H234" t="str">
            <v>03/2026</v>
          </cell>
          <cell r="I234">
            <v>0</v>
          </cell>
          <cell r="J234">
            <v>171.42320000000001</v>
          </cell>
          <cell r="K234">
            <v>0</v>
          </cell>
          <cell r="L234">
            <v>299.28892215568862</v>
          </cell>
          <cell r="M234">
            <v>32.42</v>
          </cell>
          <cell r="O234">
            <v>0</v>
          </cell>
          <cell r="R234">
            <v>140.61873134328357</v>
          </cell>
          <cell r="S234">
            <v>0</v>
          </cell>
          <cell r="U234">
            <v>0</v>
          </cell>
        </row>
        <row r="235">
          <cell r="C235" t="str">
            <v>UPA SÃO LOURENÇO DA MATA - C.G 006/2022</v>
          </cell>
          <cell r="E235" t="str">
            <v>WILLIAM ALVES BEZERRA</v>
          </cell>
          <cell r="F235" t="str">
            <v>2 - Outros Profissionais da Saúde</v>
          </cell>
          <cell r="G235" t="str">
            <v>3241-15</v>
          </cell>
          <cell r="H235" t="str">
            <v>03/2026</v>
          </cell>
          <cell r="I235">
            <v>0</v>
          </cell>
          <cell r="J235">
            <v>441.35680000000002</v>
          </cell>
          <cell r="K235">
            <v>0</v>
          </cell>
          <cell r="L235">
            <v>299.28892215568862</v>
          </cell>
          <cell r="M235">
            <v>19.28</v>
          </cell>
          <cell r="O235">
            <v>2.27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SÃO LOURENÇO DA MATA - C.G 006/2022</v>
          </cell>
          <cell r="E236" t="str">
            <v>YRIS ESTER MARIA DA SILVA</v>
          </cell>
          <cell r="F236" t="str">
            <v>2 - Outros Profissionais da Saúde</v>
          </cell>
          <cell r="G236" t="str">
            <v>5211-30</v>
          </cell>
          <cell r="H236" t="str">
            <v>03/2026</v>
          </cell>
          <cell r="I236">
            <v>0</v>
          </cell>
          <cell r="J236">
            <v>148.11840000000001</v>
          </cell>
          <cell r="K236">
            <v>0</v>
          </cell>
          <cell r="L236">
            <v>299.28892215568862</v>
          </cell>
          <cell r="M236">
            <v>35.479999999999997</v>
          </cell>
          <cell r="O236">
            <v>0</v>
          </cell>
          <cell r="R236">
            <v>0</v>
          </cell>
          <cell r="S236">
            <v>0</v>
          </cell>
          <cell r="U23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6" sqref="D6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9039744000607</v>
      </c>
      <c r="B3" s="9" t="str">
        <f>'[1]TCE - ANEXO III - Preencher'!C12</f>
        <v>UPA SÃO LOURENÇO DA MATA - C.G 006/2022</v>
      </c>
      <c r="C3" s="10"/>
      <c r="D3" s="11" t="str">
        <f>'[1]TCE - ANEXO III - Preencher'!E12</f>
        <v>ABEL CORREIA GUEDES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3226-05</v>
      </c>
      <c r="G3" s="13" t="str">
        <f>IF('[1]TCE - ANEXO III - Preencher'!H12="","",'[1]TCE - ANEXO III - Preencher'!H12)</f>
        <v>03/2026</v>
      </c>
      <c r="H3" s="14">
        <f>'[1]TCE - ANEXO III - Preencher'!I12</f>
        <v>0</v>
      </c>
      <c r="I3" s="14">
        <f>'[1]TCE - ANEXO III - Preencher'!J12</f>
        <v>183.83279999999999</v>
      </c>
      <c r="J3" s="14">
        <f>'[1]TCE - ANEXO III - Preencher'!K12</f>
        <v>0</v>
      </c>
      <c r="K3" s="15">
        <f>'[1]TCE - ANEXO III - Preencher'!L12</f>
        <v>299.28892215568862</v>
      </c>
      <c r="L3" s="15">
        <f>'[1]TCE - ANEXO III - Preencher'!M12</f>
        <v>32.42</v>
      </c>
      <c r="M3" s="15">
        <f>K3-L3</f>
        <v>266.86892215568861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418.20373134328361</v>
      </c>
      <c r="R3" s="15">
        <f>'[1]TCE - ANEXO III - Preencher'!S12</f>
        <v>0</v>
      </c>
      <c r="S3" s="16">
        <f>Q3-R3</f>
        <v>418.20373134328361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868.90545349897218</v>
      </c>
    </row>
    <row r="4" spans="1:28" x14ac:dyDescent="0.25">
      <c r="A4" s="8">
        <f>IFERROR(VLOOKUP(B4,'[1]DADOS (OCULTAR)'!$Q$3:$S$136,3,0),"")</f>
        <v>9039744000607</v>
      </c>
      <c r="B4" s="9" t="str">
        <f>'[1]TCE - ANEXO III - Preencher'!C13</f>
        <v>UPA SÃO LOURENÇO DA MATA - C.G 006/2022</v>
      </c>
      <c r="C4" s="10"/>
      <c r="D4" s="11" t="str">
        <f>'[1]TCE - ANEXO III - Preencher'!E13</f>
        <v>ADRIANA CARDOSO CORREIA DE CARVALHO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03/2026</v>
      </c>
      <c r="H4" s="14">
        <f>'[1]TCE - ANEXO III - Preencher'!I13</f>
        <v>0</v>
      </c>
      <c r="I4" s="14">
        <f>'[1]TCE - ANEXO III - Preencher'!J13</f>
        <v>149.13200000000001</v>
      </c>
      <c r="J4" s="14">
        <f>'[1]TCE - ANEXO III - Preencher'!K13</f>
        <v>0</v>
      </c>
      <c r="K4" s="15">
        <f>'[1]TCE - ANEXO III - Preencher'!L13</f>
        <v>299.28892215568862</v>
      </c>
      <c r="L4" s="15">
        <f>'[1]TCE - ANEXO III - Preencher'!M13</f>
        <v>32.42</v>
      </c>
      <c r="M4" s="15">
        <f t="shared" ref="M4:M67" si="1">K4-L4</f>
        <v>266.86892215568861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149.84373134328357</v>
      </c>
      <c r="R4" s="15">
        <f>'[1]TCE - ANEXO III - Preencher'!S13</f>
        <v>0</v>
      </c>
      <c r="S4" s="16">
        <f t="shared" ref="S4:S67" si="3">Q4-R4</f>
        <v>149.84373134328357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565.84465349897221</v>
      </c>
    </row>
    <row r="5" spans="1:28" x14ac:dyDescent="0.25">
      <c r="A5" s="8">
        <f>IFERROR(VLOOKUP(B5,'[1]DADOS (OCULTAR)'!$Q$3:$S$136,3,0),"")</f>
        <v>9039744000607</v>
      </c>
      <c r="B5" s="9" t="str">
        <f>'[1]TCE - ANEXO III - Preencher'!C14</f>
        <v>UPA SÃO LOURENÇO DA MATA - C.G 006/2022</v>
      </c>
      <c r="C5" s="10"/>
      <c r="D5" s="11" t="str">
        <f>'[1]TCE - ANEXO III - Preencher'!E14</f>
        <v>ADRIANA CASTRO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03/2026</v>
      </c>
      <c r="H5" s="14">
        <f>'[1]TCE - ANEXO III - Preencher'!I14</f>
        <v>0</v>
      </c>
      <c r="I5" s="14">
        <f>'[1]TCE - ANEXO III - Preencher'!J14</f>
        <v>425.22800000000001</v>
      </c>
      <c r="J5" s="14">
        <f>'[1]TCE - ANEXO III - Preencher'!K14</f>
        <v>0</v>
      </c>
      <c r="K5" s="15">
        <f>'[1]TCE - ANEXO III - Preencher'!L14</f>
        <v>299.28892215568862</v>
      </c>
      <c r="L5" s="15">
        <f>'[1]TCE - ANEXO III - Preencher'!M14</f>
        <v>2.79</v>
      </c>
      <c r="M5" s="15">
        <f t="shared" si="1"/>
        <v>296.4989221556886</v>
      </c>
      <c r="N5" s="15">
        <f>'[1]TCE - ANEXO III - Preencher'!O14</f>
        <v>4.7699999999999996</v>
      </c>
      <c r="O5" s="15">
        <f>'[1]TCE - ANEXO III - Preencher'!P14</f>
        <v>0</v>
      </c>
      <c r="P5" s="16">
        <f t="shared" si="2"/>
        <v>4.7699999999999996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726.49692215568859</v>
      </c>
    </row>
    <row r="6" spans="1:28" x14ac:dyDescent="0.25">
      <c r="A6" s="8">
        <f>IFERROR(VLOOKUP(B6,'[1]DADOS (OCULTAR)'!$Q$3:$S$136,3,0),"")</f>
        <v>9039744000607</v>
      </c>
      <c r="B6" s="9" t="str">
        <f>'[1]TCE - ANEXO III - Preencher'!C15</f>
        <v>UPA SÃO LOURENÇO DA MATA - C.G 006/2022</v>
      </c>
      <c r="C6" s="10"/>
      <c r="D6" s="11" t="str">
        <f>'[1]TCE - ANEXO III - Preencher'!E15</f>
        <v>ADRIANA FERREIRA DE MELO LUNA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03/2026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>
        <f>IFERROR(VLOOKUP(B7,'[1]DADOS (OCULTAR)'!$Q$3:$S$136,3,0),"")</f>
        <v>9039744000607</v>
      </c>
      <c r="B7" s="9" t="str">
        <f>'[1]TCE - ANEXO III - Preencher'!C16</f>
        <v>UPA SÃO LOURENÇO DA MATA - C.G 006/2022</v>
      </c>
      <c r="C7" s="10"/>
      <c r="D7" s="11" t="str">
        <f>'[1]TCE - ANEXO III - Preencher'!E16</f>
        <v>ADRIANO FERREIRA DO NASCIMENTO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03/2026</v>
      </c>
      <c r="H7" s="14">
        <f>'[1]TCE - ANEXO III - Preencher'!I16</f>
        <v>0</v>
      </c>
      <c r="I7" s="14">
        <f>'[1]TCE - ANEXO III - Preencher'!J16</f>
        <v>256.04320000000001</v>
      </c>
      <c r="J7" s="14">
        <f>'[1]TCE - ANEXO III - Preencher'!K16</f>
        <v>0</v>
      </c>
      <c r="K7" s="15">
        <f>'[1]TCE - ANEXO III - Preencher'!L16</f>
        <v>299.28892215568862</v>
      </c>
      <c r="L7" s="15">
        <f>'[1]TCE - ANEXO III - Preencher'!M16</f>
        <v>32.42</v>
      </c>
      <c r="M7" s="15">
        <f t="shared" si="1"/>
        <v>266.86892215568861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522.91212215568862</v>
      </c>
    </row>
    <row r="8" spans="1:28" x14ac:dyDescent="0.25">
      <c r="A8" s="8">
        <f>IFERROR(VLOOKUP(B8,'[1]DADOS (OCULTAR)'!$Q$3:$S$136,3,0),"")</f>
        <v>9039744000607</v>
      </c>
      <c r="B8" s="9" t="str">
        <f>'[1]TCE - ANEXO III - Preencher'!C17</f>
        <v>UPA SÃO LOURENÇO DA MATA - C.G 006/2022</v>
      </c>
      <c r="C8" s="10"/>
      <c r="D8" s="11" t="str">
        <f>'[1]TCE - ANEXO III - Preencher'!E17</f>
        <v>ADRIANO PEREIRA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03/2026</v>
      </c>
      <c r="H8" s="14">
        <f>'[1]TCE - ANEXO III - Preencher'!I17</f>
        <v>0</v>
      </c>
      <c r="I8" s="14">
        <f>'[1]TCE - ANEXO III - Preencher'!J17</f>
        <v>293.524</v>
      </c>
      <c r="J8" s="14">
        <f>'[1]TCE - ANEXO III - Preencher'!K17</f>
        <v>0</v>
      </c>
      <c r="K8" s="15">
        <f>'[1]TCE - ANEXO III - Preencher'!L17</f>
        <v>299.28892215568862</v>
      </c>
      <c r="L8" s="15">
        <f>'[1]TCE - ANEXO III - Preencher'!M17</f>
        <v>32.42</v>
      </c>
      <c r="M8" s="15">
        <f t="shared" si="1"/>
        <v>266.86892215568861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149.84373134328357</v>
      </c>
      <c r="R8" s="15">
        <f>'[1]TCE - ANEXO III - Preencher'!S17</f>
        <v>0</v>
      </c>
      <c r="S8" s="16">
        <f t="shared" si="3"/>
        <v>149.84373134328357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712.50665349897224</v>
      </c>
    </row>
    <row r="9" spans="1:28" x14ac:dyDescent="0.25">
      <c r="A9" s="8">
        <f>IFERROR(VLOOKUP(B9,'[1]DADOS (OCULTAR)'!$Q$3:$S$136,3,0),"")</f>
        <v>9039744000607</v>
      </c>
      <c r="B9" s="9" t="str">
        <f>'[1]TCE - ANEXO III - Preencher'!C18</f>
        <v>UPA SÃO LOURENÇO DA MATA - C.G 006/2022</v>
      </c>
      <c r="C9" s="10"/>
      <c r="D9" s="11" t="str">
        <f>'[1]TCE - ANEXO III - Preencher'!E18</f>
        <v>ALBA ELENA SOUSA PEREIRA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 t="str">
        <f>IF('[1]TCE - ANEXO III - Preencher'!H18="","",'[1]TCE - ANEXO III - Preencher'!H18)</f>
        <v>03/2026</v>
      </c>
      <c r="H9" s="14">
        <f>'[1]TCE - ANEXO III - Preencher'!I18</f>
        <v>0</v>
      </c>
      <c r="I9" s="14">
        <f>'[1]TCE - ANEXO III - Preencher'!J18</f>
        <v>810.83199999999999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18.149999999999999</v>
      </c>
      <c r="O9" s="15">
        <f>'[1]TCE - ANEXO III - Preencher'!P18</f>
        <v>0</v>
      </c>
      <c r="P9" s="16">
        <f t="shared" si="2"/>
        <v>18.149999999999999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828.98199999999997</v>
      </c>
    </row>
    <row r="10" spans="1:28" x14ac:dyDescent="0.25">
      <c r="A10" s="8">
        <f>IFERROR(VLOOKUP(B10,'[1]DADOS (OCULTAR)'!$Q$3:$S$136,3,0),"")</f>
        <v>9039744000607</v>
      </c>
      <c r="B10" s="9" t="str">
        <f>'[1]TCE - ANEXO III - Preencher'!C19</f>
        <v>UPA SÃO LOURENÇO DA MATA - C.G 006/2022</v>
      </c>
      <c r="C10" s="10"/>
      <c r="D10" s="11" t="str">
        <f>'[1]TCE - ANEXO III - Preencher'!E19</f>
        <v>ALBENICE FERREIRA DE FARIAS TEIXEIRA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03/2026</v>
      </c>
      <c r="H10" s="14">
        <f>'[1]TCE - ANEXO III - Preencher'!I19</f>
        <v>0</v>
      </c>
      <c r="I10" s="14">
        <f>'[1]TCE - ANEXO III - Preencher'!J19</f>
        <v>327.63200000000001</v>
      </c>
      <c r="J10" s="14">
        <f>'[1]TCE - ANEXO III - Preencher'!K19</f>
        <v>0</v>
      </c>
      <c r="K10" s="15">
        <f>'[1]TCE - ANEXO III - Preencher'!L19</f>
        <v>299.28892215568862</v>
      </c>
      <c r="L10" s="15">
        <f>'[1]TCE - ANEXO III - Preencher'!M19</f>
        <v>32.42</v>
      </c>
      <c r="M10" s="15">
        <f t="shared" si="1"/>
        <v>266.86892215568861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596.7709221556886</v>
      </c>
    </row>
    <row r="11" spans="1:28" x14ac:dyDescent="0.25">
      <c r="A11" s="8">
        <f>IFERROR(VLOOKUP(B11,'[1]DADOS (OCULTAR)'!$Q$3:$S$136,3,0),"")</f>
        <v>9039744000607</v>
      </c>
      <c r="B11" s="9" t="str">
        <f>'[1]TCE - ANEXO III - Preencher'!C20</f>
        <v>UPA SÃO LOURENÇO DA MATA - C.G 006/2022</v>
      </c>
      <c r="C11" s="10"/>
      <c r="D11" s="11" t="str">
        <f>'[1]TCE - ANEXO III - Preencher'!E20</f>
        <v>ALCICLEIDE ESTEVAO DE CASTRO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 t="str">
        <f>IF('[1]TCE - ANEXO III - Preencher'!H20="","",'[1]TCE - ANEXO III - Preencher'!H20)</f>
        <v>03/2026</v>
      </c>
      <c r="H11" s="14">
        <f>'[1]TCE - ANEXO III - Preencher'!I20</f>
        <v>0</v>
      </c>
      <c r="I11" s="14">
        <f>'[1]TCE - ANEXO III - Preencher'!J20</f>
        <v>155.61600000000001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155.61600000000001</v>
      </c>
    </row>
    <row r="12" spans="1:28" x14ac:dyDescent="0.25">
      <c r="A12" s="8">
        <f>IFERROR(VLOOKUP(B12,'[1]DADOS (OCULTAR)'!$Q$3:$S$136,3,0),"")</f>
        <v>9039744000607</v>
      </c>
      <c r="B12" s="9" t="str">
        <f>'[1]TCE - ANEXO III - Preencher'!C21</f>
        <v>UPA SÃO LOURENÇO DA MATA - C.G 006/2022</v>
      </c>
      <c r="C12" s="10"/>
      <c r="D12" s="11" t="str">
        <f>'[1]TCE - ANEXO III - Preencher'!E21</f>
        <v>ALDENIR FRANCISCA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5143-20</v>
      </c>
      <c r="G12" s="13" t="str">
        <f>IF('[1]TCE - ANEXO III - Preencher'!H21="","",'[1]TCE - ANEXO III - Preencher'!H21)</f>
        <v>03/2026</v>
      </c>
      <c r="H12" s="14">
        <f>'[1]TCE - ANEXO III - Preencher'!I21</f>
        <v>0</v>
      </c>
      <c r="I12" s="14">
        <f>'[1]TCE - ANEXO III - Preencher'!J21</f>
        <v>203.54159999999999</v>
      </c>
      <c r="J12" s="14">
        <f>'[1]TCE - ANEXO III - Preencher'!K21</f>
        <v>0</v>
      </c>
      <c r="K12" s="15">
        <f>'[1]TCE - ANEXO III - Preencher'!L21</f>
        <v>299.28892215568862</v>
      </c>
      <c r="L12" s="15">
        <f>'[1]TCE - ANEXO III - Preencher'!M21</f>
        <v>32.42</v>
      </c>
      <c r="M12" s="15">
        <f t="shared" si="1"/>
        <v>266.86892215568861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140.61873134328357</v>
      </c>
      <c r="R12" s="15">
        <f>'[1]TCE - ANEXO III - Preencher'!S21</f>
        <v>0</v>
      </c>
      <c r="S12" s="16">
        <f t="shared" si="3"/>
        <v>140.61873134328357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611.02925349897214</v>
      </c>
    </row>
    <row r="13" spans="1:28" x14ac:dyDescent="0.25">
      <c r="A13" s="8">
        <f>IFERROR(VLOOKUP(B13,'[1]DADOS (OCULTAR)'!$Q$3:$S$136,3,0),"")</f>
        <v>9039744000607</v>
      </c>
      <c r="B13" s="9" t="str">
        <f>'[1]TCE - ANEXO III - Preencher'!C22</f>
        <v>UPA SÃO LOURENÇO DA MATA - C.G 006/2022</v>
      </c>
      <c r="C13" s="10"/>
      <c r="D13" s="11" t="str">
        <f>'[1]TCE - ANEXO III - Preencher'!E22</f>
        <v>ALESSANDRA HENRIQUE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03/2026</v>
      </c>
      <c r="H13" s="14">
        <f>'[1]TCE - ANEXO III - Preencher'!I22</f>
        <v>0</v>
      </c>
      <c r="I13" s="14">
        <f>'[1]TCE - ANEXO III - Preencher'!J22</f>
        <v>203.11840000000001</v>
      </c>
      <c r="J13" s="14">
        <f>'[1]TCE - ANEXO III - Preencher'!K22</f>
        <v>0</v>
      </c>
      <c r="K13" s="15">
        <f>'[1]TCE - ANEXO III - Preencher'!L22</f>
        <v>299.28892215568862</v>
      </c>
      <c r="L13" s="15">
        <f>'[1]TCE - ANEXO III - Preencher'!M22</f>
        <v>32.42</v>
      </c>
      <c r="M13" s="15">
        <f t="shared" si="1"/>
        <v>266.86892215568861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469.98732215568862</v>
      </c>
    </row>
    <row r="14" spans="1:28" x14ac:dyDescent="0.25">
      <c r="A14" s="8">
        <f>IFERROR(VLOOKUP(B14,'[1]DADOS (OCULTAR)'!$Q$3:$S$136,3,0),"")</f>
        <v>9039744000607</v>
      </c>
      <c r="B14" s="9" t="str">
        <f>'[1]TCE - ANEXO III - Preencher'!C23</f>
        <v>UPA SÃO LOURENÇO DA MATA - C.G 006/2022</v>
      </c>
      <c r="C14" s="10"/>
      <c r="D14" s="11" t="str">
        <f>'[1]TCE - ANEXO III - Preencher'!E23</f>
        <v>ALEXANDRE LIRA ROMAO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3241-15</v>
      </c>
      <c r="G14" s="13" t="str">
        <f>IF('[1]TCE - ANEXO III - Preencher'!H23="","",'[1]TCE - ANEXO III - Preencher'!H23)</f>
        <v>03/2026</v>
      </c>
      <c r="H14" s="14">
        <f>'[1]TCE - ANEXO III - Preencher'!I23</f>
        <v>0</v>
      </c>
      <c r="I14" s="14">
        <f>'[1]TCE - ANEXO III - Preencher'!J23</f>
        <v>425.51119999999997</v>
      </c>
      <c r="J14" s="14">
        <f>'[1]TCE - ANEXO III - Preencher'!K23</f>
        <v>0</v>
      </c>
      <c r="K14" s="15">
        <f>'[1]TCE - ANEXO III - Preencher'!L23</f>
        <v>299.28892215568862</v>
      </c>
      <c r="L14" s="15">
        <f>'[1]TCE - ANEXO III - Preencher'!M23</f>
        <v>19.28</v>
      </c>
      <c r="M14" s="15">
        <f t="shared" si="1"/>
        <v>280.00892215568865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707.79012215568855</v>
      </c>
    </row>
    <row r="15" spans="1:28" x14ac:dyDescent="0.25">
      <c r="A15" s="8">
        <f>IFERROR(VLOOKUP(B15,'[1]DADOS (OCULTAR)'!$Q$3:$S$136,3,0),"")</f>
        <v>9039744000607</v>
      </c>
      <c r="B15" s="9" t="str">
        <f>'[1]TCE - ANEXO III - Preencher'!C24</f>
        <v>UPA SÃO LOURENÇO DA MATA - C.G 006/2022</v>
      </c>
      <c r="C15" s="10"/>
      <c r="D15" s="11" t="str">
        <f>'[1]TCE - ANEXO III - Preencher'!E24</f>
        <v>ALEXSANDRO MARINHO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03/2026</v>
      </c>
      <c r="H15" s="14">
        <f>'[1]TCE - ANEXO III - Preencher'!I24</f>
        <v>0</v>
      </c>
      <c r="I15" s="14">
        <f>'[1]TCE - ANEXO III - Preencher'!J24</f>
        <v>111.50879999999999</v>
      </c>
      <c r="J15" s="14">
        <f>'[1]TCE - ANEXO III - Preencher'!K24</f>
        <v>0</v>
      </c>
      <c r="K15" s="15">
        <f>'[1]TCE - ANEXO III - Preencher'!L24</f>
        <v>299.28892215568862</v>
      </c>
      <c r="L15" s="15">
        <f>'[1]TCE - ANEXO III - Preencher'!M24</f>
        <v>2.79</v>
      </c>
      <c r="M15" s="15">
        <f t="shared" si="1"/>
        <v>296.4989221556886</v>
      </c>
      <c r="N15" s="15">
        <f>'[1]TCE - ANEXO III - Preencher'!O24</f>
        <v>4.7699999999999996</v>
      </c>
      <c r="O15" s="15">
        <f>'[1]TCE - ANEXO III - Preencher'!P24</f>
        <v>0</v>
      </c>
      <c r="P15" s="16">
        <f t="shared" si="2"/>
        <v>4.7699999999999996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412.77772215568859</v>
      </c>
    </row>
    <row r="16" spans="1:28" x14ac:dyDescent="0.25">
      <c r="A16" s="8">
        <f>IFERROR(VLOOKUP(B16,'[1]DADOS (OCULTAR)'!$Q$3:$S$136,3,0),"")</f>
        <v>9039744000607</v>
      </c>
      <c r="B16" s="9" t="str">
        <f>'[1]TCE - ANEXO III - Preencher'!C25</f>
        <v>UPA SÃO LOURENÇO DA MATA - C.G 006/2022</v>
      </c>
      <c r="C16" s="10"/>
      <c r="D16" s="11" t="str">
        <f>'[1]TCE - ANEXO III - Preencher'!E25</f>
        <v>ALLAN VITORINO SOUZA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03/2026</v>
      </c>
      <c r="H16" s="14">
        <f>'[1]TCE - ANEXO III - Preencher'!I25</f>
        <v>0</v>
      </c>
      <c r="I16" s="14">
        <f>'[1]TCE - ANEXO III - Preencher'!J25</f>
        <v>144.39439999999999</v>
      </c>
      <c r="J16" s="14">
        <f>'[1]TCE - ANEXO III - Preencher'!K25</f>
        <v>0</v>
      </c>
      <c r="K16" s="15">
        <f>'[1]TCE - ANEXO III - Preencher'!L25</f>
        <v>299.28892215568862</v>
      </c>
      <c r="L16" s="15">
        <f>'[1]TCE - ANEXO III - Preencher'!M25</f>
        <v>35.479999999999997</v>
      </c>
      <c r="M16" s="15">
        <f t="shared" si="1"/>
        <v>263.80892215568861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408.20332215568862</v>
      </c>
    </row>
    <row r="17" spans="1:28" x14ac:dyDescent="0.25">
      <c r="A17" s="8">
        <f>IFERROR(VLOOKUP(B17,'[1]DADOS (OCULTAR)'!$Q$3:$S$136,3,0),"")</f>
        <v>9039744000607</v>
      </c>
      <c r="B17" s="9" t="str">
        <f>'[1]TCE - ANEXO III - Preencher'!C26</f>
        <v>UPA SÃO LOURENÇO DA MATA - C.G 006/2022</v>
      </c>
      <c r="C17" s="10"/>
      <c r="D17" s="11" t="str">
        <f>'[1]TCE - ANEXO III - Preencher'!E26</f>
        <v>ALLYSON ARAGAO CABRAL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03/2026</v>
      </c>
      <c r="H17" s="14">
        <f>'[1]TCE - ANEXO III - Preencher'!I26</f>
        <v>0</v>
      </c>
      <c r="I17" s="14">
        <f>'[1]TCE - ANEXO III - Preencher'!J26</f>
        <v>287.81599999999997</v>
      </c>
      <c r="J17" s="14">
        <f>'[1]TCE - ANEXO III - Preencher'!K26</f>
        <v>0</v>
      </c>
      <c r="K17" s="15">
        <f>'[1]TCE - ANEXO III - Preencher'!L26</f>
        <v>299.28892215568862</v>
      </c>
      <c r="L17" s="15">
        <f>'[1]TCE - ANEXO III - Preencher'!M26</f>
        <v>32.42</v>
      </c>
      <c r="M17" s="15">
        <f t="shared" si="1"/>
        <v>266.86892215568861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556.95492215568856</v>
      </c>
    </row>
    <row r="18" spans="1:28" x14ac:dyDescent="0.25">
      <c r="A18" s="8">
        <f>IFERROR(VLOOKUP(B18,'[1]DADOS (OCULTAR)'!$Q$3:$S$136,3,0),"")</f>
        <v>9039744000607</v>
      </c>
      <c r="B18" s="9" t="str">
        <f>'[1]TCE - ANEXO III - Preencher'!C27</f>
        <v>UPA SÃO LOURENÇO DA MATA - C.G 006/2022</v>
      </c>
      <c r="C18" s="10"/>
      <c r="D18" s="11" t="str">
        <f>'[1]TCE - ANEXO III - Preencher'!E27</f>
        <v>AMANDA BEATRIZ DA SILVA ARAUJO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5211-30</v>
      </c>
      <c r="G18" s="13" t="str">
        <f>IF('[1]TCE - ANEXO III - Preencher'!H27="","",'[1]TCE - ANEXO III - Preencher'!H27)</f>
        <v>03/2026</v>
      </c>
      <c r="H18" s="14">
        <f>'[1]TCE - ANEXO III - Preencher'!I27</f>
        <v>0</v>
      </c>
      <c r="I18" s="14">
        <f>'[1]TCE - ANEXO III - Preencher'!J27</f>
        <v>184.49520000000001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106.44</v>
      </c>
      <c r="S18" s="16">
        <f t="shared" si="3"/>
        <v>-106.44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78.055200000000013</v>
      </c>
    </row>
    <row r="19" spans="1:28" x14ac:dyDescent="0.25">
      <c r="A19" s="8">
        <f>IFERROR(VLOOKUP(B19,'[1]DADOS (OCULTAR)'!$Q$3:$S$136,3,0),"")</f>
        <v>9039744000607</v>
      </c>
      <c r="B19" s="9" t="str">
        <f>'[1]TCE - ANEXO III - Preencher'!C28</f>
        <v>UPA SÃO LOURENÇO DA MATA - C.G 006/2022</v>
      </c>
      <c r="C19" s="10"/>
      <c r="D19" s="11" t="str">
        <f>'[1]TCE - ANEXO III - Preencher'!E28</f>
        <v>AMANNDA STEPPLE DE AQUINO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03/2026</v>
      </c>
      <c r="H19" s="14">
        <f>'[1]TCE - ANEXO III - Preencher'!I28</f>
        <v>0</v>
      </c>
      <c r="I19" s="14">
        <f>'[1]TCE - ANEXO III - Preencher'!J28</f>
        <v>421.10399999999998</v>
      </c>
      <c r="J19" s="14">
        <f>'[1]TCE - ANEXO III - Preencher'!K28</f>
        <v>0</v>
      </c>
      <c r="K19" s="15">
        <f>'[1]TCE - ANEXO III - Preencher'!L28</f>
        <v>299.28892215568862</v>
      </c>
      <c r="L19" s="15">
        <f>'[1]TCE - ANEXO III - Preencher'!M28</f>
        <v>3.59</v>
      </c>
      <c r="M19" s="15">
        <f t="shared" si="1"/>
        <v>295.69892215568865</v>
      </c>
      <c r="N19" s="15">
        <f>'[1]TCE - ANEXO III - Preencher'!O28</f>
        <v>4.7699999999999996</v>
      </c>
      <c r="O19" s="15">
        <f>'[1]TCE - ANEXO III - Preencher'!P28</f>
        <v>0</v>
      </c>
      <c r="P19" s="16">
        <f t="shared" si="2"/>
        <v>4.7699999999999996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721.57292215568862</v>
      </c>
    </row>
    <row r="20" spans="1:28" x14ac:dyDescent="0.25">
      <c r="A20" s="8">
        <f>IFERROR(VLOOKUP(B20,'[1]DADOS (OCULTAR)'!$Q$3:$S$136,3,0),"")</f>
        <v>9039744000607</v>
      </c>
      <c r="B20" s="9" t="str">
        <f>'[1]TCE - ANEXO III - Preencher'!C29</f>
        <v>UPA SÃO LOURENÇO DA MATA - C.G 006/2022</v>
      </c>
      <c r="C20" s="10"/>
      <c r="D20" s="11" t="str">
        <f>'[1]TCE - ANEXO III - Preencher'!E29</f>
        <v>AMELLA AGUIAR PEREIRA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03/2026</v>
      </c>
      <c r="H20" s="14">
        <f>'[1]TCE - ANEXO III - Preencher'!I29</f>
        <v>0</v>
      </c>
      <c r="I20" s="14">
        <f>'[1]TCE - ANEXO III - Preencher'!J29</f>
        <v>16.21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188.05206467661688</v>
      </c>
      <c r="R20" s="15">
        <f>'[1]TCE - ANEXO III - Preencher'!S29</f>
        <v>0</v>
      </c>
      <c r="S20" s="16">
        <f t="shared" si="3"/>
        <v>188.05206467661688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204.26206467661689</v>
      </c>
    </row>
    <row r="21" spans="1:28" x14ac:dyDescent="0.25">
      <c r="A21" s="8">
        <f>IFERROR(VLOOKUP(B21,'[1]DADOS (OCULTAR)'!$Q$3:$S$136,3,0),"")</f>
        <v>9039744000607</v>
      </c>
      <c r="B21" s="9" t="str">
        <f>'[1]TCE - ANEXO III - Preencher'!C30</f>
        <v>UPA SÃO LOURENÇO DA MATA - C.G 006/2022</v>
      </c>
      <c r="C21" s="10"/>
      <c r="D21" s="11" t="str">
        <f>'[1]TCE - ANEXO III - Preencher'!E30</f>
        <v>ANA CATARINA DE CARVALHO MANGHI DINIZ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03/2026</v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4.7699999999999996</v>
      </c>
      <c r="O21" s="15">
        <f>'[1]TCE - ANEXO III - Preencher'!P30</f>
        <v>0</v>
      </c>
      <c r="P21" s="16">
        <f t="shared" si="2"/>
        <v>4.7699999999999996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4.7699999999999996</v>
      </c>
    </row>
    <row r="22" spans="1:28" x14ac:dyDescent="0.25">
      <c r="A22" s="8">
        <f>IFERROR(VLOOKUP(B22,'[1]DADOS (OCULTAR)'!$Q$3:$S$136,3,0),"")</f>
        <v>9039744000607</v>
      </c>
      <c r="B22" s="9" t="str">
        <f>'[1]TCE - ANEXO III - Preencher'!C31</f>
        <v>UPA SÃO LOURENÇO DA MATA - C.G 006/2022</v>
      </c>
      <c r="C22" s="10"/>
      <c r="D22" s="11" t="str">
        <f>'[1]TCE - ANEXO III - Preencher'!E31</f>
        <v>ANA CECILIA CARVALHO TORRES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03/2026</v>
      </c>
      <c r="H22" s="14">
        <f>'[1]TCE - ANEXO III - Preencher'!I31</f>
        <v>0</v>
      </c>
      <c r="I22" s="14">
        <f>'[1]TCE - ANEXO III - Preencher'!J31</f>
        <v>286.00720000000001</v>
      </c>
      <c r="J22" s="14">
        <f>'[1]TCE - ANEXO III - Preencher'!K31</f>
        <v>0</v>
      </c>
      <c r="K22" s="15">
        <f>'[1]TCE - ANEXO III - Preencher'!L31</f>
        <v>299.28892215568862</v>
      </c>
      <c r="L22" s="15">
        <f>'[1]TCE - ANEXO III - Preencher'!M31</f>
        <v>6.65</v>
      </c>
      <c r="M22" s="15">
        <f t="shared" si="1"/>
        <v>292.63892215568865</v>
      </c>
      <c r="N22" s="15">
        <f>'[1]TCE - ANEXO III - Preencher'!O31</f>
        <v>18.149999999999999</v>
      </c>
      <c r="O22" s="15">
        <f>'[1]TCE - ANEXO III - Preencher'!P31</f>
        <v>0</v>
      </c>
      <c r="P22" s="16">
        <f t="shared" si="2"/>
        <v>18.149999999999999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596.79612215568864</v>
      </c>
    </row>
    <row r="23" spans="1:28" x14ac:dyDescent="0.25">
      <c r="A23" s="8">
        <f>IFERROR(VLOOKUP(B23,'[1]DADOS (OCULTAR)'!$Q$3:$S$136,3,0),"")</f>
        <v>9039744000607</v>
      </c>
      <c r="B23" s="9" t="str">
        <f>'[1]TCE - ANEXO III - Preencher'!C32</f>
        <v>UPA SÃO LOURENÇO DA MATA - C.G 006/2022</v>
      </c>
      <c r="C23" s="10"/>
      <c r="D23" s="11" t="str">
        <f>'[1]TCE - ANEXO III - Preencher'!E32</f>
        <v>ANA CRISTINA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03/2026</v>
      </c>
      <c r="H23" s="14">
        <f>'[1]TCE - ANEXO III - Preencher'!I32</f>
        <v>0</v>
      </c>
      <c r="I23" s="14">
        <f>'[1]TCE - ANEXO III - Preencher'!J32</f>
        <v>142.648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142.648</v>
      </c>
    </row>
    <row r="24" spans="1:28" x14ac:dyDescent="0.25">
      <c r="A24" s="8">
        <f>IFERROR(VLOOKUP(B24,'[1]DADOS (OCULTAR)'!$Q$3:$S$136,3,0),"")</f>
        <v>9039744000607</v>
      </c>
      <c r="B24" s="9" t="str">
        <f>'[1]TCE - ANEXO III - Preencher'!C33</f>
        <v>UPA SÃO LOURENÇO DA MATA - C.G 006/2022</v>
      </c>
      <c r="C24" s="10"/>
      <c r="D24" s="11" t="str">
        <f>'[1]TCE - ANEXO III - Preencher'!E33</f>
        <v>ANA ELISABETE MUNIZ DE FRANCA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03/2026</v>
      </c>
      <c r="H24" s="14">
        <f>'[1]TCE - ANEXO III - Preencher'!I33</f>
        <v>0</v>
      </c>
      <c r="I24" s="14">
        <f>'[1]TCE - ANEXO III - Preencher'!J33</f>
        <v>321.61439999999999</v>
      </c>
      <c r="J24" s="14">
        <f>'[1]TCE - ANEXO III - Preencher'!K33</f>
        <v>0</v>
      </c>
      <c r="K24" s="15">
        <f>'[1]TCE - ANEXO III - Preencher'!L33</f>
        <v>299.28892215568862</v>
      </c>
      <c r="L24" s="15">
        <f>'[1]TCE - ANEXO III - Preencher'!M33</f>
        <v>32.42</v>
      </c>
      <c r="M24" s="15">
        <f t="shared" si="1"/>
        <v>266.86892215568861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140.61873134328357</v>
      </c>
      <c r="R24" s="15">
        <f>'[1]TCE - ANEXO III - Preencher'!S33</f>
        <v>0</v>
      </c>
      <c r="S24" s="16">
        <f t="shared" si="3"/>
        <v>140.61873134328357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731.37205349897215</v>
      </c>
    </row>
    <row r="25" spans="1:28" x14ac:dyDescent="0.25">
      <c r="A25" s="8">
        <f>IFERROR(VLOOKUP(B25,'[1]DADOS (OCULTAR)'!$Q$3:$S$136,3,0),"")</f>
        <v>9039744000607</v>
      </c>
      <c r="B25" s="9" t="str">
        <f>'[1]TCE - ANEXO III - Preencher'!C34</f>
        <v>UPA SÃO LOURENÇO DA MATA - C.G 006/2022</v>
      </c>
      <c r="C25" s="10"/>
      <c r="D25" s="11" t="str">
        <f>'[1]TCE - ANEXO III - Preencher'!E34</f>
        <v>ANA KARINE ALBERTINO DOS SANTOS LUNA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4131-10</v>
      </c>
      <c r="G25" s="13" t="str">
        <f>IF('[1]TCE - ANEXO III - Preencher'!H34="","",'[1]TCE - ANEXO III - Preencher'!H34)</f>
        <v>03/2026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>
        <f>IFERROR(VLOOKUP(B26,'[1]DADOS (OCULTAR)'!$Q$3:$S$136,3,0),"")</f>
        <v>9039744000607</v>
      </c>
      <c r="B26" s="9" t="str">
        <f>'[1]TCE - ANEXO III - Preencher'!C35</f>
        <v>UPA SÃO LOURENÇO DA MATA - C.G 006/2022</v>
      </c>
      <c r="C26" s="10"/>
      <c r="D26" s="11" t="str">
        <f>'[1]TCE - ANEXO III - Preencher'!E35</f>
        <v>ANA LUISA CINTRA CARVALHO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1231-05</v>
      </c>
      <c r="G26" s="13" t="str">
        <f>IF('[1]TCE - ANEXO III - Preencher'!H35="","",'[1]TCE - ANEXO III - Preencher'!H35)</f>
        <v>03/2026</v>
      </c>
      <c r="H26" s="14">
        <f>'[1]TCE - ANEXO III - Preencher'!I35</f>
        <v>0</v>
      </c>
      <c r="I26" s="14">
        <f>'[1]TCE - ANEXO III - Preencher'!J35</f>
        <v>1486.3008</v>
      </c>
      <c r="J26" s="14">
        <f>'[1]TCE - ANEXO III - Preencher'!K35</f>
        <v>0</v>
      </c>
      <c r="K26" s="15">
        <f>'[1]TCE - ANEXO III - Preencher'!L35</f>
        <v>299.28892215568862</v>
      </c>
      <c r="L26" s="15">
        <f>'[1]TCE - ANEXO III - Preencher'!M35</f>
        <v>44</v>
      </c>
      <c r="M26" s="15">
        <f t="shared" si="1"/>
        <v>255.28892215568862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1741.5897221556886</v>
      </c>
    </row>
    <row r="27" spans="1:28" x14ac:dyDescent="0.25">
      <c r="A27" s="8">
        <f>IFERROR(VLOOKUP(B27,'[1]DADOS (OCULTAR)'!$Q$3:$S$136,3,0),"")</f>
        <v>9039744000607</v>
      </c>
      <c r="B27" s="9" t="str">
        <f>'[1]TCE - ANEXO III - Preencher'!C36</f>
        <v>UPA SÃO LOURENÇO DA MATA - C.G 006/2022</v>
      </c>
      <c r="C27" s="10"/>
      <c r="D27" s="11" t="str">
        <f>'[1]TCE - ANEXO III - Preencher'!E36</f>
        <v>ANA PATRICIA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1312-10</v>
      </c>
      <c r="G27" s="13" t="str">
        <f>IF('[1]TCE - ANEXO III - Preencher'!H36="","",'[1]TCE - ANEXO III - Preencher'!H36)</f>
        <v>03/2026</v>
      </c>
      <c r="H27" s="14">
        <f>'[1]TCE - ANEXO III - Preencher'!I36</f>
        <v>0</v>
      </c>
      <c r="I27" s="14">
        <f>'[1]TCE - ANEXO III - Preencher'!J36</f>
        <v>1810.3144</v>
      </c>
      <c r="J27" s="14">
        <f>'[1]TCE - ANEXO III - Preencher'!K36</f>
        <v>0</v>
      </c>
      <c r="K27" s="15">
        <f>'[1]TCE - ANEXO III - Preencher'!L36</f>
        <v>299.28892215568862</v>
      </c>
      <c r="L27" s="15">
        <f>'[1]TCE - ANEXO III - Preencher'!M36</f>
        <v>19.88</v>
      </c>
      <c r="M27" s="15">
        <f t="shared" si="1"/>
        <v>279.40892215568863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2091.9933221556885</v>
      </c>
    </row>
    <row r="28" spans="1:28" x14ac:dyDescent="0.25">
      <c r="A28" s="8">
        <f>IFERROR(VLOOKUP(B28,'[1]DADOS (OCULTAR)'!$Q$3:$S$136,3,0),"")</f>
        <v>9039744000607</v>
      </c>
      <c r="B28" s="9" t="str">
        <f>'[1]TCE - ANEXO III - Preencher'!C37</f>
        <v>UPA SÃO LOURENÇO DA MATA - C.G 006/2022</v>
      </c>
      <c r="C28" s="10"/>
      <c r="D28" s="11" t="str">
        <f>'[1]TCE - ANEXO III - Preencher'!E37</f>
        <v>ANA PAULA DE OLIVEIRA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5152-05</v>
      </c>
      <c r="G28" s="13" t="str">
        <f>IF('[1]TCE - ANEXO III - Preencher'!H37="","",'[1]TCE - ANEXO III - Preencher'!H37)</f>
        <v>03/2026</v>
      </c>
      <c r="H28" s="14">
        <f>'[1]TCE - ANEXO III - Preencher'!I37</f>
        <v>0</v>
      </c>
      <c r="I28" s="14">
        <f>'[1]TCE - ANEXO III - Preencher'!J37</f>
        <v>176.69759999999999</v>
      </c>
      <c r="J28" s="14">
        <f>'[1]TCE - ANEXO III - Preencher'!K37</f>
        <v>0</v>
      </c>
      <c r="K28" s="15">
        <f>'[1]TCE - ANEXO III - Preencher'!L37</f>
        <v>299.28892215568862</v>
      </c>
      <c r="L28" s="15">
        <f>'[1]TCE - ANEXO III - Preencher'!M37</f>
        <v>32.42</v>
      </c>
      <c r="M28" s="15">
        <f t="shared" si="1"/>
        <v>266.86892215568861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445.83652215568861</v>
      </c>
    </row>
    <row r="29" spans="1:28" x14ac:dyDescent="0.25">
      <c r="A29" s="8">
        <f>IFERROR(VLOOKUP(B29,'[1]DADOS (OCULTAR)'!$Q$3:$S$136,3,0),"")</f>
        <v>9039744000607</v>
      </c>
      <c r="B29" s="9" t="str">
        <f>'[1]TCE - ANEXO III - Preencher'!C38</f>
        <v>UPA SÃO LOURENÇO DA MATA - C.G 006/2022</v>
      </c>
      <c r="C29" s="10"/>
      <c r="D29" s="11" t="str">
        <f>'[1]TCE - ANEXO III - Preencher'!E38</f>
        <v>ANALICE SANTOS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03/2026</v>
      </c>
      <c r="H29" s="14">
        <f>'[1]TCE - ANEXO III - Preencher'!I38</f>
        <v>0</v>
      </c>
      <c r="I29" s="14">
        <f>'[1]TCE - ANEXO III - Preencher'!J38</f>
        <v>439.9128</v>
      </c>
      <c r="J29" s="14">
        <f>'[1]TCE - ANEXO III - Preencher'!K38</f>
        <v>0</v>
      </c>
      <c r="K29" s="15">
        <f>'[1]TCE - ANEXO III - Preencher'!L38</f>
        <v>299.28892215568862</v>
      </c>
      <c r="L29" s="15">
        <f>'[1]TCE - ANEXO III - Preencher'!M38</f>
        <v>32.42</v>
      </c>
      <c r="M29" s="15">
        <f t="shared" si="1"/>
        <v>266.86892215568861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709.05172215568859</v>
      </c>
    </row>
    <row r="30" spans="1:28" x14ac:dyDescent="0.25">
      <c r="A30" s="8">
        <f>IFERROR(VLOOKUP(B30,'[1]DADOS (OCULTAR)'!$Q$3:$S$136,3,0),"")</f>
        <v>9039744000607</v>
      </c>
      <c r="B30" s="9" t="str">
        <f>'[1]TCE - ANEXO III - Preencher'!C39</f>
        <v>UPA SÃO LOURENÇO DA MATA - C.G 006/2022</v>
      </c>
      <c r="C30" s="10"/>
      <c r="D30" s="11" t="str">
        <f>'[1]TCE - ANEXO III - Preencher'!E39</f>
        <v>ANDERSON DE LIMA SANT ANNA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03/2026</v>
      </c>
      <c r="H30" s="14">
        <f>'[1]TCE - ANEXO III - Preencher'!I39</f>
        <v>0</v>
      </c>
      <c r="I30" s="14">
        <f>'[1]TCE - ANEXO III - Preencher'!J39</f>
        <v>149.67439999999999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149.67439999999999</v>
      </c>
    </row>
    <row r="31" spans="1:28" x14ac:dyDescent="0.25">
      <c r="A31" s="8">
        <f>IFERROR(VLOOKUP(B31,'[1]DADOS (OCULTAR)'!$Q$3:$S$136,3,0),"")</f>
        <v>9039744000607</v>
      </c>
      <c r="B31" s="9" t="str">
        <f>'[1]TCE - ANEXO III - Preencher'!C40</f>
        <v>UPA SÃO LOURENÇO DA MATA - C.G 006/2022</v>
      </c>
      <c r="C31" s="10"/>
      <c r="D31" s="11" t="str">
        <f>'[1]TCE - ANEXO III - Preencher'!E40</f>
        <v>ANDERSON TAVARES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03/2026</v>
      </c>
      <c r="H31" s="14">
        <f>'[1]TCE - ANEXO III - Preencher'!I40</f>
        <v>0</v>
      </c>
      <c r="I31" s="14">
        <f>'[1]TCE - ANEXO III - Preencher'!J40</f>
        <v>141.39920000000001</v>
      </c>
      <c r="J31" s="14">
        <f>'[1]TCE - ANEXO III - Preencher'!K40</f>
        <v>0</v>
      </c>
      <c r="K31" s="15">
        <f>'[1]TCE - ANEXO III - Preencher'!L40</f>
        <v>299.28892215568862</v>
      </c>
      <c r="L31" s="15">
        <f>'[1]TCE - ANEXO III - Preencher'!M40</f>
        <v>32.42</v>
      </c>
      <c r="M31" s="15">
        <f t="shared" si="1"/>
        <v>266.86892215568861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408.26812215568862</v>
      </c>
    </row>
    <row r="32" spans="1:28" x14ac:dyDescent="0.25">
      <c r="A32" s="8">
        <f>IFERROR(VLOOKUP(B32,'[1]DADOS (OCULTAR)'!$Q$3:$S$136,3,0),"")</f>
        <v>9039744000607</v>
      </c>
      <c r="B32" s="9" t="str">
        <f>'[1]TCE - ANEXO III - Preencher'!C41</f>
        <v>UPA SÃO LOURENÇO DA MATA - C.G 006/2022</v>
      </c>
      <c r="C32" s="10"/>
      <c r="D32" s="11" t="str">
        <f>'[1]TCE - ANEXO III - Preencher'!E41</f>
        <v>ANDRE ALVARO MACEDO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 t="str">
        <f>IF('[1]TCE - ANEXO III - Preencher'!H41="","",'[1]TCE - ANEXO III - Preencher'!H41)</f>
        <v>03/2026</v>
      </c>
      <c r="H32" s="14">
        <f>'[1]TCE - ANEXO III - Preencher'!I41</f>
        <v>0</v>
      </c>
      <c r="I32" s="14">
        <f>'[1]TCE - ANEXO III - Preencher'!J41</f>
        <v>170.32079999999999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170.32079999999999</v>
      </c>
    </row>
    <row r="33" spans="1:28" x14ac:dyDescent="0.25">
      <c r="A33" s="8">
        <f>IFERROR(VLOOKUP(B33,'[1]DADOS (OCULTAR)'!$Q$3:$S$136,3,0),"")</f>
        <v>9039744000607</v>
      </c>
      <c r="B33" s="9" t="str">
        <f>'[1]TCE - ANEXO III - Preencher'!C42</f>
        <v>UPA SÃO LOURENÇO DA MATA - C.G 006/2022</v>
      </c>
      <c r="C33" s="10"/>
      <c r="D33" s="11" t="str">
        <f>'[1]TCE - ANEXO III - Preencher'!E42</f>
        <v>ANDRE DAMIAO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7664-20</v>
      </c>
      <c r="G33" s="13" t="str">
        <f>IF('[1]TCE - ANEXO III - Preencher'!H42="","",'[1]TCE - ANEXO III - Preencher'!H42)</f>
        <v>03/2026</v>
      </c>
      <c r="H33" s="14">
        <f>'[1]TCE - ANEXO III - Preencher'!I42</f>
        <v>0</v>
      </c>
      <c r="I33" s="14">
        <f>'[1]TCE - ANEXO III - Preencher'!J42</f>
        <v>196.7936</v>
      </c>
      <c r="J33" s="14">
        <f>'[1]TCE - ANEXO III - Preencher'!K42</f>
        <v>0</v>
      </c>
      <c r="K33" s="15">
        <f>'[1]TCE - ANEXO III - Preencher'!L42</f>
        <v>299.28892215568862</v>
      </c>
      <c r="L33" s="15">
        <f>'[1]TCE - ANEXO III - Preencher'!M42</f>
        <v>19.28</v>
      </c>
      <c r="M33" s="15">
        <f t="shared" si="1"/>
        <v>280.00892215568865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479.0725221556886</v>
      </c>
    </row>
    <row r="34" spans="1:28" x14ac:dyDescent="0.25">
      <c r="A34" s="8">
        <f>IFERROR(VLOOKUP(B34,'[1]DADOS (OCULTAR)'!$Q$3:$S$136,3,0),"")</f>
        <v>9039744000607</v>
      </c>
      <c r="B34" s="9" t="str">
        <f>'[1]TCE - ANEXO III - Preencher'!C43</f>
        <v>UPA SÃO LOURENÇO DA MATA - C.G 006/2022</v>
      </c>
      <c r="C34" s="10"/>
      <c r="D34" s="11" t="str">
        <f>'[1]TCE - ANEXO III - Preencher'!E43</f>
        <v>ANDRE LUIZ ADOLFO MOREIRA DA SILVA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 xml:space="preserve">2252-70 </v>
      </c>
      <c r="G34" s="13" t="str">
        <f>IF('[1]TCE - ANEXO III - Preencher'!H43="","",'[1]TCE - ANEXO III - Preencher'!H43)</f>
        <v>03/2026</v>
      </c>
      <c r="H34" s="14">
        <f>'[1]TCE - ANEXO III - Preencher'!I43</f>
        <v>0</v>
      </c>
      <c r="I34" s="14">
        <f>'[1]TCE - ANEXO III - Preencher'!J43</f>
        <v>2289.8247999999999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18.149999999999999</v>
      </c>
      <c r="O34" s="15">
        <f>'[1]TCE - ANEXO III - Preencher'!P43</f>
        <v>0</v>
      </c>
      <c r="P34" s="16">
        <f t="shared" si="2"/>
        <v>18.149999999999999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2307.9748</v>
      </c>
    </row>
    <row r="35" spans="1:28" x14ac:dyDescent="0.25">
      <c r="A35" s="8">
        <f>IFERROR(VLOOKUP(B35,'[1]DADOS (OCULTAR)'!$Q$3:$S$136,3,0),"")</f>
        <v>9039744000607</v>
      </c>
      <c r="B35" s="9" t="str">
        <f>'[1]TCE - ANEXO III - Preencher'!C44</f>
        <v>UPA SÃO LOURENÇO DA MATA - C.G 006/2022</v>
      </c>
      <c r="C35" s="10"/>
      <c r="D35" s="11" t="str">
        <f>'[1]TCE - ANEXO III - Preencher'!E44</f>
        <v>ANDRE RICARDO ALVES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5143-10</v>
      </c>
      <c r="G35" s="13" t="str">
        <f>IF('[1]TCE - ANEXO III - Preencher'!H44="","",'[1]TCE - ANEXO III - Preencher'!H44)</f>
        <v>03/2026</v>
      </c>
      <c r="H35" s="14">
        <f>'[1]TCE - ANEXO III - Preencher'!I44</f>
        <v>0</v>
      </c>
      <c r="I35" s="14">
        <f>'[1]TCE - ANEXO III - Preencher'!J44</f>
        <v>181.55199999999999</v>
      </c>
      <c r="J35" s="14">
        <f>'[1]TCE - ANEXO III - Preencher'!K44</f>
        <v>0</v>
      </c>
      <c r="K35" s="15">
        <f>'[1]TCE - ANEXO III - Preencher'!L44</f>
        <v>299.28892215568862</v>
      </c>
      <c r="L35" s="15">
        <f>'[1]TCE - ANEXO III - Preencher'!M44</f>
        <v>32.42</v>
      </c>
      <c r="M35" s="15">
        <f t="shared" si="1"/>
        <v>266.86892215568861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297.44373134328362</v>
      </c>
      <c r="R35" s="15">
        <f>'[1]TCE - ANEXO III - Preencher'!S44</f>
        <v>0</v>
      </c>
      <c r="S35" s="16">
        <f t="shared" si="3"/>
        <v>297.44373134328362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745.86465349897219</v>
      </c>
    </row>
    <row r="36" spans="1:28" x14ac:dyDescent="0.25">
      <c r="A36" s="8">
        <f>IFERROR(VLOOKUP(B36,'[1]DADOS (OCULTAR)'!$Q$3:$S$136,3,0),"")</f>
        <v>9039744000607</v>
      </c>
      <c r="B36" s="9" t="str">
        <f>'[1]TCE - ANEXO III - Preencher'!C45</f>
        <v>UPA SÃO LOURENÇO DA MATA - C.G 006/2022</v>
      </c>
      <c r="C36" s="10"/>
      <c r="D36" s="11" t="str">
        <f>'[1]TCE - ANEXO III - Preencher'!E45</f>
        <v>ANDRE VITOR ISIDIO BARRETO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5143-10</v>
      </c>
      <c r="G36" s="13" t="str">
        <f>IF('[1]TCE - ANEXO III - Preencher'!H45="","",'[1]TCE - ANEXO III - Preencher'!H45)</f>
        <v>03/2026</v>
      </c>
      <c r="H36" s="14">
        <f>'[1]TCE - ANEXO III - Preencher'!I45</f>
        <v>0</v>
      </c>
      <c r="I36" s="14">
        <f>'[1]TCE - ANEXO III - Preencher'!J45</f>
        <v>237.68960000000001</v>
      </c>
      <c r="J36" s="14">
        <f>'[1]TCE - ANEXO III - Preencher'!K45</f>
        <v>0</v>
      </c>
      <c r="K36" s="15">
        <f>'[1]TCE - ANEXO III - Preencher'!L45</f>
        <v>299.28892215568862</v>
      </c>
      <c r="L36" s="15">
        <f>'[1]TCE - ANEXO III - Preencher'!M45</f>
        <v>32.42</v>
      </c>
      <c r="M36" s="15">
        <f t="shared" si="1"/>
        <v>266.86892215568861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297.44373134328362</v>
      </c>
      <c r="R36" s="15">
        <f>'[1]TCE - ANEXO III - Preencher'!S45</f>
        <v>0</v>
      </c>
      <c r="S36" s="16">
        <f t="shared" si="3"/>
        <v>297.44373134328362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802.00225349897221</v>
      </c>
    </row>
    <row r="37" spans="1:28" x14ac:dyDescent="0.25">
      <c r="A37" s="8">
        <f>IFERROR(VLOOKUP(B37,'[1]DADOS (OCULTAR)'!$Q$3:$S$136,3,0),"")</f>
        <v>9039744000607</v>
      </c>
      <c r="B37" s="9" t="str">
        <f>'[1]TCE - ANEXO III - Preencher'!C46</f>
        <v>UPA SÃO LOURENÇO DA MATA - C.G 006/2022</v>
      </c>
      <c r="C37" s="10"/>
      <c r="D37" s="11" t="str">
        <f>'[1]TCE - ANEXO III - Preencher'!E46</f>
        <v>ANDREA RAMOS CAMPOS GALVAO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2516-05</v>
      </c>
      <c r="G37" s="13" t="str">
        <f>IF('[1]TCE - ANEXO III - Preencher'!H46="","",'[1]TCE - ANEXO III - Preencher'!H46)</f>
        <v>03/2026</v>
      </c>
      <c r="H37" s="14">
        <f>'[1]TCE - ANEXO III - Preencher'!I46</f>
        <v>0</v>
      </c>
      <c r="I37" s="14">
        <f>'[1]TCE - ANEXO III - Preencher'!J46</f>
        <v>334.12639999999999</v>
      </c>
      <c r="J37" s="14">
        <f>'[1]TCE - ANEXO III - Preencher'!K46</f>
        <v>0</v>
      </c>
      <c r="K37" s="15">
        <f>'[1]TCE - ANEXO III - Preencher'!L46</f>
        <v>299.28892215568862</v>
      </c>
      <c r="L37" s="15">
        <f>'[1]TCE - ANEXO III - Preencher'!M46</f>
        <v>44</v>
      </c>
      <c r="M37" s="15">
        <f t="shared" si="1"/>
        <v>255.28892215568862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589.41532215568861</v>
      </c>
    </row>
    <row r="38" spans="1:28" x14ac:dyDescent="0.25">
      <c r="A38" s="8">
        <f>IFERROR(VLOOKUP(B38,'[1]DADOS (OCULTAR)'!$Q$3:$S$136,3,0),"")</f>
        <v>9039744000607</v>
      </c>
      <c r="B38" s="9" t="str">
        <f>'[1]TCE - ANEXO III - Preencher'!C47</f>
        <v>UPA SÃO LOURENÇO DA MATA - C.G 006/2022</v>
      </c>
      <c r="C38" s="10"/>
      <c r="D38" s="11" t="str">
        <f>'[1]TCE - ANEXO III - Preencher'!E47</f>
        <v>ANDRELINA DO NASCIMENTO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03/2026</v>
      </c>
      <c r="H38" s="14">
        <f>'[1]TCE - ANEXO III - Preencher'!I47</f>
        <v>0</v>
      </c>
      <c r="I38" s="14">
        <f>'[1]TCE - ANEXO III - Preencher'!J47</f>
        <v>292.05840000000001</v>
      </c>
      <c r="J38" s="14">
        <f>'[1]TCE - ANEXO III - Preencher'!K47</f>
        <v>0</v>
      </c>
      <c r="K38" s="15">
        <f>'[1]TCE - ANEXO III - Preencher'!L47</f>
        <v>299.28892215568862</v>
      </c>
      <c r="L38" s="15">
        <f>'[1]TCE - ANEXO III - Preencher'!M47</f>
        <v>32.42</v>
      </c>
      <c r="M38" s="15">
        <f t="shared" si="1"/>
        <v>266.86892215568861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354.20373134328361</v>
      </c>
      <c r="R38" s="15">
        <f>'[1]TCE - ANEXO III - Preencher'!S47</f>
        <v>0</v>
      </c>
      <c r="S38" s="16">
        <f t="shared" si="3"/>
        <v>354.20373134328361</v>
      </c>
      <c r="T38" s="15">
        <f>'[1]TCE - ANEXO III - Preencher'!U47</f>
        <v>54.01</v>
      </c>
      <c r="U38" s="15">
        <f>'[1]TCE - ANEXO III - Preencher'!V47</f>
        <v>0</v>
      </c>
      <c r="V38" s="16">
        <f t="shared" si="4"/>
        <v>54.01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969.41105349897225</v>
      </c>
    </row>
    <row r="39" spans="1:28" x14ac:dyDescent="0.25">
      <c r="A39" s="8">
        <f>IFERROR(VLOOKUP(B39,'[1]DADOS (OCULTAR)'!$Q$3:$S$136,3,0),"")</f>
        <v>9039744000607</v>
      </c>
      <c r="B39" s="9" t="str">
        <f>'[1]TCE - ANEXO III - Preencher'!C48</f>
        <v>UPA SÃO LOURENÇO DA MATA - C.G 006/2022</v>
      </c>
      <c r="C39" s="10"/>
      <c r="D39" s="11" t="str">
        <f>'[1]TCE - ANEXO III - Preencher'!E48</f>
        <v>ANDRIELY SILVA DE SANTANA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3132-15</v>
      </c>
      <c r="G39" s="13" t="str">
        <f>IF('[1]TCE - ANEXO III - Preencher'!H48="","",'[1]TCE - ANEXO III - Preencher'!H48)</f>
        <v>03/2026</v>
      </c>
      <c r="H39" s="14">
        <f>'[1]TCE - ANEXO III - Preencher'!I48</f>
        <v>0</v>
      </c>
      <c r="I39" s="14">
        <f>'[1]TCE - ANEXO III - Preencher'!J48</f>
        <v>68.070400000000006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68.070400000000006</v>
      </c>
    </row>
    <row r="40" spans="1:28" x14ac:dyDescent="0.25">
      <c r="A40" s="8">
        <f>IFERROR(VLOOKUP(B40,'[1]DADOS (OCULTAR)'!$Q$3:$S$136,3,0),"")</f>
        <v>9039744000607</v>
      </c>
      <c r="B40" s="9" t="str">
        <f>'[1]TCE - ANEXO III - Preencher'!C49</f>
        <v>UPA SÃO LOURENÇO DA MATA - C.G 006/2022</v>
      </c>
      <c r="C40" s="10"/>
      <c r="D40" s="11" t="str">
        <f>'[1]TCE - ANEXO III - Preencher'!E49</f>
        <v>ANTONIO CARLOS BARBOSA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03/2026</v>
      </c>
      <c r="H40" s="14">
        <f>'[1]TCE - ANEXO III - Preencher'!I49</f>
        <v>0</v>
      </c>
      <c r="I40" s="14">
        <f>'[1]TCE - ANEXO III - Preencher'!J49</f>
        <v>148.6096</v>
      </c>
      <c r="J40" s="14">
        <f>'[1]TCE - ANEXO III - Preencher'!K49</f>
        <v>0</v>
      </c>
      <c r="K40" s="15">
        <f>'[1]TCE - ANEXO III - Preencher'!L49</f>
        <v>299.28892215568862</v>
      </c>
      <c r="L40" s="15">
        <f>'[1]TCE - ANEXO III - Preencher'!M49</f>
        <v>32.42</v>
      </c>
      <c r="M40" s="15">
        <f t="shared" si="1"/>
        <v>266.86892215568861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149.84373134328357</v>
      </c>
      <c r="R40" s="15">
        <f>'[1]TCE - ANEXO III - Preencher'!S49</f>
        <v>0</v>
      </c>
      <c r="S40" s="16">
        <f t="shared" si="3"/>
        <v>149.84373134328357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565.32225349897215</v>
      </c>
    </row>
    <row r="41" spans="1:28" x14ac:dyDescent="0.25">
      <c r="A41" s="8">
        <f>IFERROR(VLOOKUP(B41,'[1]DADOS (OCULTAR)'!$Q$3:$S$136,3,0),"")</f>
        <v>9039744000607</v>
      </c>
      <c r="B41" s="9" t="str">
        <f>'[1]TCE - ANEXO III - Preencher'!C50</f>
        <v>UPA SÃO LOURENÇO DA MATA - C.G 006/2022</v>
      </c>
      <c r="C41" s="10"/>
      <c r="D41" s="11" t="str">
        <f>'[1]TCE - ANEXO III - Preencher'!E50</f>
        <v>ANTONIO QUIRINO DA COSTA SOBRINHO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3241-15</v>
      </c>
      <c r="G41" s="13" t="str">
        <f>IF('[1]TCE - ANEXO III - Preencher'!H50="","",'[1]TCE - ANEXO III - Preencher'!H50)</f>
        <v>03/2026</v>
      </c>
      <c r="H41" s="14">
        <f>'[1]TCE - ANEXO III - Preencher'!I50</f>
        <v>0</v>
      </c>
      <c r="I41" s="14">
        <f>'[1]TCE - ANEXO III - Preencher'!J50</f>
        <v>514.23440000000005</v>
      </c>
      <c r="J41" s="14">
        <f>'[1]TCE - ANEXO III - Preencher'!K50</f>
        <v>0</v>
      </c>
      <c r="K41" s="15">
        <f>'[1]TCE - ANEXO III - Preencher'!L50</f>
        <v>299.28892215568862</v>
      </c>
      <c r="L41" s="15">
        <f>'[1]TCE - ANEXO III - Preencher'!M50</f>
        <v>19.28</v>
      </c>
      <c r="M41" s="15">
        <f t="shared" si="1"/>
        <v>280.00892215568865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796.51332215568868</v>
      </c>
    </row>
    <row r="42" spans="1:28" x14ac:dyDescent="0.25">
      <c r="A42" s="8">
        <f>IFERROR(VLOOKUP(B42,'[1]DADOS (OCULTAR)'!$Q$3:$S$136,3,0),"")</f>
        <v>9039744000607</v>
      </c>
      <c r="B42" s="9" t="str">
        <f>'[1]TCE - ANEXO III - Preencher'!C51</f>
        <v>UPA SÃO LOURENÇO DA MATA - C.G 006/2022</v>
      </c>
      <c r="C42" s="10"/>
      <c r="D42" s="11" t="str">
        <f>'[1]TCE - ANEXO III - Preencher'!E51</f>
        <v>APARECIDO LEONARDE DO CARMO GONZAGA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03/2026</v>
      </c>
      <c r="H42" s="14">
        <f>'[1]TCE - ANEXO III - Preencher'!I51</f>
        <v>0</v>
      </c>
      <c r="I42" s="14">
        <f>'[1]TCE - ANEXO III - Preencher'!J51</f>
        <v>281.97840000000002</v>
      </c>
      <c r="J42" s="14">
        <f>'[1]TCE - ANEXO III - Preencher'!K51</f>
        <v>0</v>
      </c>
      <c r="K42" s="15">
        <f>'[1]TCE - ANEXO III - Preencher'!L51</f>
        <v>299.28892215568862</v>
      </c>
      <c r="L42" s="15">
        <f>'[1]TCE - ANEXO III - Preencher'!M51</f>
        <v>32.42</v>
      </c>
      <c r="M42" s="15">
        <f t="shared" si="1"/>
        <v>266.86892215568861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278.99373134328363</v>
      </c>
      <c r="R42" s="15">
        <f>'[1]TCE - ANEXO III - Preencher'!S51</f>
        <v>0</v>
      </c>
      <c r="S42" s="16">
        <f t="shared" si="3"/>
        <v>278.99373134328363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830.1110534989723</v>
      </c>
    </row>
    <row r="43" spans="1:28" x14ac:dyDescent="0.25">
      <c r="A43" s="8">
        <f>IFERROR(VLOOKUP(B43,'[1]DADOS (OCULTAR)'!$Q$3:$S$136,3,0),"")</f>
        <v>9039744000607</v>
      </c>
      <c r="B43" s="9" t="str">
        <f>'[1]TCE - ANEXO III - Preencher'!C52</f>
        <v>UPA SÃO LOURENÇO DA MATA - C.G 006/2022</v>
      </c>
      <c r="C43" s="10"/>
      <c r="D43" s="11" t="str">
        <f>'[1]TCE - ANEXO III - Preencher'!E52</f>
        <v>ARALI DA COSTA GOMES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2237-10</v>
      </c>
      <c r="G43" s="13" t="str">
        <f>IF('[1]TCE - ANEXO III - Preencher'!H52="","",'[1]TCE - ANEXO III - Preencher'!H52)</f>
        <v>03/2026</v>
      </c>
      <c r="H43" s="14">
        <f>'[1]TCE - ANEXO III - Preencher'!I52</f>
        <v>0</v>
      </c>
      <c r="I43" s="14">
        <f>'[1]TCE - ANEXO III - Preencher'!J52</f>
        <v>503.33359999999999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505.60359999999997</v>
      </c>
    </row>
    <row r="44" spans="1:28" x14ac:dyDescent="0.25">
      <c r="A44" s="8">
        <f>IFERROR(VLOOKUP(B44,'[1]DADOS (OCULTAR)'!$Q$3:$S$136,3,0),"")</f>
        <v>9039744000607</v>
      </c>
      <c r="B44" s="9" t="str">
        <f>'[1]TCE - ANEXO III - Preencher'!C53</f>
        <v>UPA SÃO LOURENÇO DA MATA - C.G 006/2022</v>
      </c>
      <c r="C44" s="10"/>
      <c r="D44" s="11" t="str">
        <f>'[1]TCE - ANEXO III - Preencher'!E53</f>
        <v>AXNOAN GUILHERME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4141-05</v>
      </c>
      <c r="G44" s="13" t="str">
        <f>IF('[1]TCE - ANEXO III - Preencher'!H53="","",'[1]TCE - ANEXO III - Preencher'!H53)</f>
        <v>03/2026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>
        <f>IFERROR(VLOOKUP(B45,'[1]DADOS (OCULTAR)'!$Q$3:$S$136,3,0),"")</f>
        <v>9039744000607</v>
      </c>
      <c r="B45" s="9" t="str">
        <f>'[1]TCE - ANEXO III - Preencher'!C54</f>
        <v>UPA SÃO LOURENÇO DA MATA - C.G 006/2022</v>
      </c>
      <c r="C45" s="10"/>
      <c r="D45" s="11" t="str">
        <f>'[1]TCE - ANEXO III - Preencher'!E54</f>
        <v>BRUNA GABRIELA BARROS DE ALENCAR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03/2026</v>
      </c>
      <c r="H45" s="14">
        <f>'[1]TCE - ANEXO III - Preencher'!I54</f>
        <v>0</v>
      </c>
      <c r="I45" s="14">
        <f>'[1]TCE - ANEXO III - Preencher'!J54</f>
        <v>233.10079999999999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4.7699999999999996</v>
      </c>
      <c r="O45" s="15">
        <f>'[1]TCE - ANEXO III - Preencher'!P54</f>
        <v>0</v>
      </c>
      <c r="P45" s="16">
        <f t="shared" si="2"/>
        <v>4.7699999999999996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237.8708</v>
      </c>
    </row>
    <row r="46" spans="1:28" x14ac:dyDescent="0.25">
      <c r="A46" s="8">
        <f>IFERROR(VLOOKUP(B46,'[1]DADOS (OCULTAR)'!$Q$3:$S$136,3,0),"")</f>
        <v>9039744000607</v>
      </c>
      <c r="B46" s="9" t="str">
        <f>'[1]TCE - ANEXO III - Preencher'!C55</f>
        <v>UPA SÃO LOURENÇO DA MATA - C.G 006/2022</v>
      </c>
      <c r="C46" s="10"/>
      <c r="D46" s="11" t="str">
        <f>'[1]TCE - ANEXO III - Preencher'!E55</f>
        <v>BRUNO LEONARDO MARCOS DO NASCIMENTO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3226-05</v>
      </c>
      <c r="G46" s="13" t="str">
        <f>IF('[1]TCE - ANEXO III - Preencher'!H55="","",'[1]TCE - ANEXO III - Preencher'!H55)</f>
        <v>03/2026</v>
      </c>
      <c r="H46" s="14">
        <f>'[1]TCE - ANEXO III - Preencher'!I55</f>
        <v>0</v>
      </c>
      <c r="I46" s="14">
        <f>'[1]TCE - ANEXO III - Preencher'!J55</f>
        <v>171.024</v>
      </c>
      <c r="J46" s="14">
        <f>'[1]TCE - ANEXO III - Preencher'!K55</f>
        <v>0</v>
      </c>
      <c r="K46" s="15">
        <f>'[1]TCE - ANEXO III - Preencher'!L55</f>
        <v>299.28892215568862</v>
      </c>
      <c r="L46" s="15">
        <f>'[1]TCE - ANEXO III - Preencher'!M55</f>
        <v>32.42</v>
      </c>
      <c r="M46" s="15">
        <f t="shared" si="1"/>
        <v>266.86892215568861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140.61873134328357</v>
      </c>
      <c r="R46" s="15">
        <f>'[1]TCE - ANEXO III - Preencher'!S55</f>
        <v>0</v>
      </c>
      <c r="S46" s="16">
        <f t="shared" si="3"/>
        <v>140.61873134328357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578.51165349897224</v>
      </c>
    </row>
    <row r="47" spans="1:28" x14ac:dyDescent="0.25">
      <c r="A47" s="8">
        <f>IFERROR(VLOOKUP(B47,'[1]DADOS (OCULTAR)'!$Q$3:$S$136,3,0),"")</f>
        <v>9039744000607</v>
      </c>
      <c r="B47" s="9" t="str">
        <f>'[1]TCE - ANEXO III - Preencher'!C56</f>
        <v>UPA SÃO LOURENÇO DA MATA - C.G 006/2022</v>
      </c>
      <c r="C47" s="10"/>
      <c r="D47" s="11" t="str">
        <f>'[1]TCE - ANEXO III - Preencher'!E56</f>
        <v>CAROLINA MACHADO TRAJANO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03/2026</v>
      </c>
      <c r="H47" s="14">
        <f>'[1]TCE - ANEXO III - Preencher'!I56</f>
        <v>0</v>
      </c>
      <c r="I47" s="14">
        <f>'[1]TCE - ANEXO III - Preencher'!J56</f>
        <v>335.36559999999997</v>
      </c>
      <c r="J47" s="14">
        <f>'[1]TCE - ANEXO III - Preencher'!K56</f>
        <v>0</v>
      </c>
      <c r="K47" s="15">
        <f>'[1]TCE - ANEXO III - Preencher'!L56</f>
        <v>299.28892215568862</v>
      </c>
      <c r="L47" s="15">
        <f>'[1]TCE - ANEXO III - Preencher'!M56</f>
        <v>3.82</v>
      </c>
      <c r="M47" s="15">
        <f t="shared" si="1"/>
        <v>295.46892215568863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635.60452215568853</v>
      </c>
    </row>
    <row r="48" spans="1:28" x14ac:dyDescent="0.25">
      <c r="A48" s="8">
        <f>IFERROR(VLOOKUP(B48,'[1]DADOS (OCULTAR)'!$Q$3:$S$136,3,0),"")</f>
        <v>9039744000607</v>
      </c>
      <c r="B48" s="9" t="str">
        <f>'[1]TCE - ANEXO III - Preencher'!C57</f>
        <v>UPA SÃO LOURENÇO DA MATA - C.G 006/2022</v>
      </c>
      <c r="C48" s="10"/>
      <c r="D48" s="11" t="str">
        <f>'[1]TCE - ANEXO III - Preencher'!E57</f>
        <v>CELCINA MAGDA FIALHO DE ALMEIDA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03/2026</v>
      </c>
      <c r="H48" s="14">
        <f>'[1]TCE - ANEXO III - Preencher'!I57</f>
        <v>0</v>
      </c>
      <c r="I48" s="14">
        <f>'[1]TCE - ANEXO III - Preencher'!J57</f>
        <v>442.22800000000001</v>
      </c>
      <c r="J48" s="14">
        <f>'[1]TCE - ANEXO III - Preencher'!K57</f>
        <v>0</v>
      </c>
      <c r="K48" s="15">
        <f>'[1]TCE - ANEXO III - Preencher'!L57</f>
        <v>299.28892215568862</v>
      </c>
      <c r="L48" s="15">
        <f>'[1]TCE - ANEXO III - Preencher'!M57</f>
        <v>19.28</v>
      </c>
      <c r="M48" s="15">
        <f t="shared" si="1"/>
        <v>280.00892215568865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724.5069221556887</v>
      </c>
    </row>
    <row r="49" spans="1:28" x14ac:dyDescent="0.25">
      <c r="A49" s="8">
        <f>IFERROR(VLOOKUP(B49,'[1]DADOS (OCULTAR)'!$Q$3:$S$136,3,0),"")</f>
        <v>9039744000607</v>
      </c>
      <c r="B49" s="9" t="str">
        <f>'[1]TCE - ANEXO III - Preencher'!C58</f>
        <v>UPA SÃO LOURENÇO DA MATA - C.G 006/2022</v>
      </c>
      <c r="C49" s="10"/>
      <c r="D49" s="11" t="str">
        <f>'[1]TCE - ANEXO III - Preencher'!E58</f>
        <v>CINTIA JOSE DE FRANCA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03/2026</v>
      </c>
      <c r="H49" s="14">
        <f>'[1]TCE - ANEXO III - Preencher'!I58</f>
        <v>0</v>
      </c>
      <c r="I49" s="14">
        <f>'[1]TCE - ANEXO III - Preencher'!J58</f>
        <v>281.21359999999999</v>
      </c>
      <c r="J49" s="14">
        <f>'[1]TCE - ANEXO III - Preencher'!K58</f>
        <v>0</v>
      </c>
      <c r="K49" s="15">
        <f>'[1]TCE - ANEXO III - Preencher'!L58</f>
        <v>299.28892215568862</v>
      </c>
      <c r="L49" s="15">
        <f>'[1]TCE - ANEXO III - Preencher'!M58</f>
        <v>32.42</v>
      </c>
      <c r="M49" s="15">
        <f t="shared" si="1"/>
        <v>266.86892215568861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149.84373134328357</v>
      </c>
      <c r="R49" s="15">
        <f>'[1]TCE - ANEXO III - Preencher'!S58</f>
        <v>0</v>
      </c>
      <c r="S49" s="16">
        <f t="shared" si="3"/>
        <v>149.84373134328357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700.19625349897217</v>
      </c>
    </row>
    <row r="50" spans="1:28" x14ac:dyDescent="0.25">
      <c r="A50" s="8">
        <f>IFERROR(VLOOKUP(B50,'[1]DADOS (OCULTAR)'!$Q$3:$S$136,3,0),"")</f>
        <v>9039744000607</v>
      </c>
      <c r="B50" s="9" t="str">
        <f>'[1]TCE - ANEXO III - Preencher'!C59</f>
        <v>UPA SÃO LOURENÇO DA MATA - C.G 006/2022</v>
      </c>
      <c r="C50" s="10"/>
      <c r="D50" s="11" t="str">
        <f>'[1]TCE - ANEXO III - Preencher'!E59</f>
        <v>CLAUDIA RIBEIRO DE MELO FRANCA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03/2026</v>
      </c>
      <c r="H50" s="14">
        <f>'[1]TCE - ANEXO III - Preencher'!I59</f>
        <v>0</v>
      </c>
      <c r="I50" s="14">
        <f>'[1]TCE - ANEXO III - Preencher'!J59</f>
        <v>281.83839999999998</v>
      </c>
      <c r="J50" s="14">
        <f>'[1]TCE - ANEXO III - Preencher'!K59</f>
        <v>0</v>
      </c>
      <c r="K50" s="15">
        <f>'[1]TCE - ANEXO III - Preencher'!L59</f>
        <v>299.28892215568862</v>
      </c>
      <c r="L50" s="15">
        <f>'[1]TCE - ANEXO III - Preencher'!M59</f>
        <v>32.42</v>
      </c>
      <c r="M50" s="15">
        <f t="shared" si="1"/>
        <v>266.86892215568861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550.97732215568863</v>
      </c>
    </row>
    <row r="51" spans="1:28" x14ac:dyDescent="0.25">
      <c r="A51" s="8">
        <f>IFERROR(VLOOKUP(B51,'[1]DADOS (OCULTAR)'!$Q$3:$S$136,3,0),"")</f>
        <v>9039744000607</v>
      </c>
      <c r="B51" s="9" t="str">
        <f>'[1]TCE - ANEXO III - Preencher'!C60</f>
        <v>UPA SÃO LOURENÇO DA MATA - C.G 006/2022</v>
      </c>
      <c r="C51" s="10"/>
      <c r="D51" s="11" t="str">
        <f>'[1]TCE - ANEXO III - Preencher'!E60</f>
        <v>CLAUDIO CAVALCANTI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03/2026</v>
      </c>
      <c r="H51" s="14">
        <f>'[1]TCE - ANEXO III - Preencher'!I60</f>
        <v>0</v>
      </c>
      <c r="I51" s="14">
        <f>'[1]TCE - ANEXO III - Preencher'!J60</f>
        <v>230.7672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235.53720000000001</v>
      </c>
    </row>
    <row r="52" spans="1:28" x14ac:dyDescent="0.25">
      <c r="A52" s="8">
        <f>IFERROR(VLOOKUP(B52,'[1]DADOS (OCULTAR)'!$Q$3:$S$136,3,0),"")</f>
        <v>9039744000607</v>
      </c>
      <c r="B52" s="9" t="str">
        <f>'[1]TCE - ANEXO III - Preencher'!C61</f>
        <v>UPA SÃO LOURENÇO DA MATA - C.G 006/2022</v>
      </c>
      <c r="C52" s="10"/>
      <c r="D52" s="11" t="str">
        <f>'[1]TCE - ANEXO III - Preencher'!E61</f>
        <v>CRISTIANE DA SILVA PONTES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03/2026</v>
      </c>
      <c r="H52" s="14">
        <f>'[1]TCE - ANEXO III - Preencher'!I61</f>
        <v>0</v>
      </c>
      <c r="I52" s="14">
        <f>'[1]TCE - ANEXO III - Preencher'!J61</f>
        <v>145.54320000000001</v>
      </c>
      <c r="J52" s="14">
        <f>'[1]TCE - ANEXO III - Preencher'!K61</f>
        <v>0</v>
      </c>
      <c r="K52" s="15">
        <f>'[1]TCE - ANEXO III - Preencher'!L61</f>
        <v>299.28892215568862</v>
      </c>
      <c r="L52" s="15">
        <f>'[1]TCE - ANEXO III - Preencher'!M61</f>
        <v>36.64</v>
      </c>
      <c r="M52" s="15">
        <f t="shared" si="1"/>
        <v>262.64892215568864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140.61873134328357</v>
      </c>
      <c r="R52" s="15">
        <f>'[1]TCE - ANEXO III - Preencher'!S61</f>
        <v>0</v>
      </c>
      <c r="S52" s="16">
        <f t="shared" si="3"/>
        <v>140.61873134328357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548.81085349897216</v>
      </c>
    </row>
    <row r="53" spans="1:28" x14ac:dyDescent="0.25">
      <c r="A53" s="8">
        <f>IFERROR(VLOOKUP(B53,'[1]DADOS (OCULTAR)'!$Q$3:$S$136,3,0),"")</f>
        <v>9039744000607</v>
      </c>
      <c r="B53" s="9" t="str">
        <f>'[1]TCE - ANEXO III - Preencher'!C62</f>
        <v>UPA SÃO LOURENÇO DA MATA - C.G 006/2022</v>
      </c>
      <c r="C53" s="10"/>
      <c r="D53" s="11" t="str">
        <f>'[1]TCE - ANEXO III - Preencher'!E62</f>
        <v>DAIANE SUSAM NOBREGA CAMPOS ALVINO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03/2026</v>
      </c>
      <c r="H53" s="14">
        <f>'[1]TCE - ANEXO III - Preencher'!I62</f>
        <v>0</v>
      </c>
      <c r="I53" s="14">
        <f>'[1]TCE - ANEXO III - Preencher'!J62</f>
        <v>487.9024</v>
      </c>
      <c r="J53" s="14">
        <f>'[1]TCE - ANEXO III - Preencher'!K62</f>
        <v>0</v>
      </c>
      <c r="K53" s="15">
        <f>'[1]TCE - ANEXO III - Preencher'!L62</f>
        <v>299.28892215568862</v>
      </c>
      <c r="L53" s="15">
        <f>'[1]TCE - ANEXO III - Preencher'!M62</f>
        <v>3.59</v>
      </c>
      <c r="M53" s="15">
        <f t="shared" si="1"/>
        <v>295.69892215568865</v>
      </c>
      <c r="N53" s="15">
        <f>'[1]TCE - ANEXO III - Preencher'!O62</f>
        <v>4.7699999999999996</v>
      </c>
      <c r="O53" s="15">
        <f>'[1]TCE - ANEXO III - Preencher'!P62</f>
        <v>0</v>
      </c>
      <c r="P53" s="16">
        <f t="shared" si="2"/>
        <v>4.7699999999999996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788.37132215568863</v>
      </c>
    </row>
    <row r="54" spans="1:28" x14ac:dyDescent="0.25">
      <c r="A54" s="8">
        <f>IFERROR(VLOOKUP(B54,'[1]DADOS (OCULTAR)'!$Q$3:$S$136,3,0),"")</f>
        <v>9039744000607</v>
      </c>
      <c r="B54" s="9" t="str">
        <f>'[1]TCE - ANEXO III - Preencher'!C63</f>
        <v>UPA SÃO LOURENÇO DA MATA - C.G 006/2022</v>
      </c>
      <c r="C54" s="10"/>
      <c r="D54" s="11" t="str">
        <f>'[1]TCE - ANEXO III - Preencher'!E63</f>
        <v>DANIELI LINS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03/2026</v>
      </c>
      <c r="H54" s="14">
        <f>'[1]TCE - ANEXO III - Preencher'!I63</f>
        <v>0</v>
      </c>
      <c r="I54" s="14">
        <f>'[1]TCE - ANEXO III - Preencher'!J63</f>
        <v>287.42399999999998</v>
      </c>
      <c r="J54" s="14">
        <f>'[1]TCE - ANEXO III - Preencher'!K63</f>
        <v>0</v>
      </c>
      <c r="K54" s="15">
        <f>'[1]TCE - ANEXO III - Preencher'!L63</f>
        <v>299.28892215568862</v>
      </c>
      <c r="L54" s="15">
        <f>'[1]TCE - ANEXO III - Preencher'!M63</f>
        <v>32.42</v>
      </c>
      <c r="M54" s="15">
        <f t="shared" si="1"/>
        <v>266.86892215568861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556.56292215568851</v>
      </c>
    </row>
    <row r="55" spans="1:28" x14ac:dyDescent="0.25">
      <c r="A55" s="8">
        <f>IFERROR(VLOOKUP(B55,'[1]DADOS (OCULTAR)'!$Q$3:$S$136,3,0),"")</f>
        <v>9039744000607</v>
      </c>
      <c r="B55" s="9" t="str">
        <f>'[1]TCE - ANEXO III - Preencher'!C64</f>
        <v>UPA SÃO LOURENÇO DA MATA - C.G 006/2022</v>
      </c>
      <c r="C55" s="10"/>
      <c r="D55" s="11" t="str">
        <f>'[1]TCE - ANEXO III - Preencher'!E64</f>
        <v>DARIO ANDRE SOARES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03/2026</v>
      </c>
      <c r="H55" s="14">
        <f>'[1]TCE - ANEXO III - Preencher'!I64</f>
        <v>0</v>
      </c>
      <c r="I55" s="14">
        <f>'[1]TCE - ANEXO III - Preencher'!J64</f>
        <v>144.45599999999999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297.44373134328362</v>
      </c>
      <c r="R55" s="15">
        <f>'[1]TCE - ANEXO III - Preencher'!S64</f>
        <v>0</v>
      </c>
      <c r="S55" s="16">
        <f t="shared" si="3"/>
        <v>297.44373134328362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441.89973134328363</v>
      </c>
    </row>
    <row r="56" spans="1:28" x14ac:dyDescent="0.25">
      <c r="A56" s="8">
        <f>IFERROR(VLOOKUP(B56,'[1]DADOS (OCULTAR)'!$Q$3:$S$136,3,0),"")</f>
        <v>9039744000607</v>
      </c>
      <c r="B56" s="9" t="str">
        <f>'[1]TCE - ANEXO III - Preencher'!C65</f>
        <v>UPA SÃO LOURENÇO DA MATA - C.G 006/2022</v>
      </c>
      <c r="C56" s="10"/>
      <c r="D56" s="11" t="str">
        <f>'[1]TCE - ANEXO III - Preencher'!E65</f>
        <v>DAYANA GABRIEL DE SOUZA BRITO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03/2026</v>
      </c>
      <c r="H56" s="14">
        <f>'[1]TCE - ANEXO III - Preencher'!I65</f>
        <v>0</v>
      </c>
      <c r="I56" s="14">
        <f>'[1]TCE - ANEXO III - Preencher'!J65</f>
        <v>142.23679999999999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142.23679999999999</v>
      </c>
    </row>
    <row r="57" spans="1:28" x14ac:dyDescent="0.25">
      <c r="A57" s="8">
        <f>IFERROR(VLOOKUP(B57,'[1]DADOS (OCULTAR)'!$Q$3:$S$136,3,0),"")</f>
        <v>9039744000607</v>
      </c>
      <c r="B57" s="9" t="str">
        <f>'[1]TCE - ANEXO III - Preencher'!C66</f>
        <v>UPA SÃO LOURENÇO DA MATA - C.G 006/2022</v>
      </c>
      <c r="C57" s="10"/>
      <c r="D57" s="11" t="str">
        <f>'[1]TCE - ANEXO III - Preencher'!E66</f>
        <v>DEISE BEZERRA DE ARRUDA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5143-25</v>
      </c>
      <c r="G57" s="13" t="str">
        <f>IF('[1]TCE - ANEXO III - Preencher'!H66="","",'[1]TCE - ANEXO III - Preencher'!H66)</f>
        <v>03/2026</v>
      </c>
      <c r="H57" s="14">
        <f>'[1]TCE - ANEXO III - Preencher'!I66</f>
        <v>0</v>
      </c>
      <c r="I57" s="14">
        <f>'[1]TCE - ANEXO III - Preencher'!J66</f>
        <v>246.91679999999999</v>
      </c>
      <c r="J57" s="14">
        <f>'[1]TCE - ANEXO III - Preencher'!K66</f>
        <v>0</v>
      </c>
      <c r="K57" s="15">
        <f>'[1]TCE - ANEXO III - Preencher'!L66</f>
        <v>299.28892215568862</v>
      </c>
      <c r="L57" s="15">
        <f>'[1]TCE - ANEXO III - Preencher'!M66</f>
        <v>44</v>
      </c>
      <c r="M57" s="15">
        <f t="shared" si="1"/>
        <v>255.28892215568862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502.20572215568859</v>
      </c>
    </row>
    <row r="58" spans="1:28" x14ac:dyDescent="0.25">
      <c r="A58" s="8">
        <f>IFERROR(VLOOKUP(B58,'[1]DADOS (OCULTAR)'!$Q$3:$S$136,3,0),"")</f>
        <v>9039744000607</v>
      </c>
      <c r="B58" s="9" t="str">
        <f>'[1]TCE - ANEXO III - Preencher'!C67</f>
        <v>UPA SÃO LOURENÇO DA MATA - C.G 006/2022</v>
      </c>
      <c r="C58" s="10"/>
      <c r="D58" s="11" t="str">
        <f>'[1]TCE - ANEXO III - Preencher'!E67</f>
        <v>DEYSE HELLEN DA SILVA FREITAS BARROS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4131-10</v>
      </c>
      <c r="G58" s="13" t="str">
        <f>IF('[1]TCE - ANEXO III - Preencher'!H67="","",'[1]TCE - ANEXO III - Preencher'!H67)</f>
        <v>03/2026</v>
      </c>
      <c r="H58" s="14">
        <f>'[1]TCE - ANEXO III - Preencher'!I67</f>
        <v>0</v>
      </c>
      <c r="I58" s="14">
        <f>'[1]TCE - ANEXO III - Preencher'!J67</f>
        <v>189.16319999999999</v>
      </c>
      <c r="J58" s="14">
        <f>'[1]TCE - ANEXO III - Preencher'!K67</f>
        <v>0</v>
      </c>
      <c r="K58" s="15">
        <f>'[1]TCE - ANEXO III - Preencher'!L67</f>
        <v>299.28892215568862</v>
      </c>
      <c r="L58" s="15">
        <f>'[1]TCE - ANEXO III - Preencher'!M67</f>
        <v>45.65</v>
      </c>
      <c r="M58" s="15">
        <f t="shared" si="1"/>
        <v>253.63892215568862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442.80212215568861</v>
      </c>
    </row>
    <row r="59" spans="1:28" x14ac:dyDescent="0.25">
      <c r="A59" s="8">
        <f>IFERROR(VLOOKUP(B59,'[1]DADOS (OCULTAR)'!$Q$3:$S$136,3,0),"")</f>
        <v>9039744000607</v>
      </c>
      <c r="B59" s="9" t="str">
        <f>'[1]TCE - ANEXO III - Preencher'!C68</f>
        <v>UPA SÃO LOURENÇO DA MATA - C.G 006/2022</v>
      </c>
      <c r="C59" s="10"/>
      <c r="D59" s="11" t="str">
        <f>'[1]TCE - ANEXO III - Preencher'!E68</f>
        <v>DIEGO BRANCO TABOSA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03/2026</v>
      </c>
      <c r="H59" s="14">
        <f>'[1]TCE - ANEXO III - Preencher'!I68</f>
        <v>0</v>
      </c>
      <c r="I59" s="14">
        <f>'[1]TCE - ANEXO III - Preencher'!J68</f>
        <v>392.43200000000002</v>
      </c>
      <c r="J59" s="14">
        <f>'[1]TCE - ANEXO III - Preencher'!K68</f>
        <v>0</v>
      </c>
      <c r="K59" s="15">
        <f>'[1]TCE - ANEXO III - Preencher'!L68</f>
        <v>299.28892215568862</v>
      </c>
      <c r="L59" s="15">
        <f>'[1]TCE - ANEXO III - Preencher'!M68</f>
        <v>2.79</v>
      </c>
      <c r="M59" s="15">
        <f t="shared" si="1"/>
        <v>296.4989221556886</v>
      </c>
      <c r="N59" s="15">
        <f>'[1]TCE - ANEXO III - Preencher'!O68</f>
        <v>4.7699999999999996</v>
      </c>
      <c r="O59" s="15">
        <f>'[1]TCE - ANEXO III - Preencher'!P68</f>
        <v>0</v>
      </c>
      <c r="P59" s="16">
        <f t="shared" si="2"/>
        <v>4.7699999999999996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693.70092215568866</v>
      </c>
    </row>
    <row r="60" spans="1:28" x14ac:dyDescent="0.25">
      <c r="A60" s="8">
        <f>IFERROR(VLOOKUP(B60,'[1]DADOS (OCULTAR)'!$Q$3:$S$136,3,0),"")</f>
        <v>9039744000607</v>
      </c>
      <c r="B60" s="9" t="str">
        <f>'[1]TCE - ANEXO III - Preencher'!C69</f>
        <v>UPA SÃO LOURENÇO DA MATA - C.G 006/2022</v>
      </c>
      <c r="C60" s="10"/>
      <c r="D60" s="11" t="str">
        <f>'[1]TCE - ANEXO III - Preencher'!E69</f>
        <v>DRAYTON JEAN FERREIRA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4201-25</v>
      </c>
      <c r="G60" s="13" t="str">
        <f>IF('[1]TCE - ANEXO III - Preencher'!H69="","",'[1]TCE - ANEXO III - Preencher'!H69)</f>
        <v>03/2026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299.28892215568862</v>
      </c>
      <c r="L60" s="15">
        <f>'[1]TCE - ANEXO III - Preencher'!M69</f>
        <v>44</v>
      </c>
      <c r="M60" s="15">
        <f t="shared" si="1"/>
        <v>255.28892215568862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255.28892215568862</v>
      </c>
    </row>
    <row r="61" spans="1:28" x14ac:dyDescent="0.25">
      <c r="A61" s="8">
        <f>IFERROR(VLOOKUP(B61,'[1]DADOS (OCULTAR)'!$Q$3:$S$136,3,0),"")</f>
        <v>9039744000607</v>
      </c>
      <c r="B61" s="9" t="str">
        <f>'[1]TCE - ANEXO III - Preencher'!C70</f>
        <v>UPA SÃO LOURENÇO DA MATA - C.G 006/2022</v>
      </c>
      <c r="C61" s="10"/>
      <c r="D61" s="11" t="str">
        <f>'[1]TCE - ANEXO III - Preencher'!E70</f>
        <v>EDER PEREIRA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03/2026</v>
      </c>
      <c r="H61" s="14">
        <f>'[1]TCE - ANEXO III - Preencher'!I70</f>
        <v>0</v>
      </c>
      <c r="I61" s="14">
        <f>'[1]TCE - ANEXO III - Preencher'!J70</f>
        <v>343.25439999999998</v>
      </c>
      <c r="J61" s="14">
        <f>'[1]TCE - ANEXO III - Preencher'!K70</f>
        <v>0</v>
      </c>
      <c r="K61" s="15">
        <f>'[1]TCE - ANEXO III - Preencher'!L70</f>
        <v>299.28892215568862</v>
      </c>
      <c r="L61" s="15">
        <f>'[1]TCE - ANEXO III - Preencher'!M70</f>
        <v>32.42</v>
      </c>
      <c r="M61" s="15">
        <f t="shared" si="1"/>
        <v>266.86892215568861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612.39332215568857</v>
      </c>
    </row>
    <row r="62" spans="1:28" x14ac:dyDescent="0.25">
      <c r="A62" s="8">
        <f>IFERROR(VLOOKUP(B62,'[1]DADOS (OCULTAR)'!$Q$3:$S$136,3,0),"")</f>
        <v>9039744000607</v>
      </c>
      <c r="B62" s="9" t="str">
        <f>'[1]TCE - ANEXO III - Preencher'!C71</f>
        <v>UPA SÃO LOURENÇO DA MATA - C.G 006/2022</v>
      </c>
      <c r="C62" s="10"/>
      <c r="D62" s="11" t="str">
        <f>'[1]TCE - ANEXO III - Preencher'!E71</f>
        <v>EDINALDO PEREIRA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5151-10</v>
      </c>
      <c r="G62" s="13" t="str">
        <f>IF('[1]TCE - ANEXO III - Preencher'!H71="","",'[1]TCE - ANEXO III - Preencher'!H71)</f>
        <v>03/2026</v>
      </c>
      <c r="H62" s="14">
        <f>'[1]TCE - ANEXO III - Preencher'!I71</f>
        <v>0</v>
      </c>
      <c r="I62" s="14">
        <f>'[1]TCE - ANEXO III - Preencher'!J71</f>
        <v>155.61600000000001</v>
      </c>
      <c r="J62" s="14">
        <f>'[1]TCE - ANEXO III - Preencher'!K71</f>
        <v>0</v>
      </c>
      <c r="K62" s="15">
        <f>'[1]TCE - ANEXO III - Preencher'!L71</f>
        <v>299.28892215568862</v>
      </c>
      <c r="L62" s="15">
        <f>'[1]TCE - ANEXO III - Preencher'!M71</f>
        <v>32.42</v>
      </c>
      <c r="M62" s="15">
        <f t="shared" si="1"/>
        <v>266.86892215568861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149.84373134328357</v>
      </c>
      <c r="R62" s="15">
        <f>'[1]TCE - ANEXO III - Preencher'!S71</f>
        <v>0</v>
      </c>
      <c r="S62" s="16">
        <f t="shared" si="3"/>
        <v>149.84373134328357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572.32865349897224</v>
      </c>
    </row>
    <row r="63" spans="1:28" x14ac:dyDescent="0.25">
      <c r="A63" s="8">
        <f>IFERROR(VLOOKUP(B63,'[1]DADOS (OCULTAR)'!$Q$3:$S$136,3,0),"")</f>
        <v>9039744000607</v>
      </c>
      <c r="B63" s="9" t="str">
        <f>'[1]TCE - ANEXO III - Preencher'!C72</f>
        <v>UPA SÃO LOURENÇO DA MATA - C.G 006/2022</v>
      </c>
      <c r="C63" s="10"/>
      <c r="D63" s="11" t="str">
        <f>'[1]TCE - ANEXO III - Preencher'!E72</f>
        <v>EDINWILSA SILVA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03/2026</v>
      </c>
      <c r="H63" s="14">
        <f>'[1]TCE - ANEXO III - Preencher'!I72</f>
        <v>0</v>
      </c>
      <c r="I63" s="14">
        <f>'[1]TCE - ANEXO III - Preencher'!J72</f>
        <v>306.7208</v>
      </c>
      <c r="J63" s="14">
        <f>'[1]TCE - ANEXO III - Preencher'!K72</f>
        <v>0</v>
      </c>
      <c r="K63" s="15">
        <f>'[1]TCE - ANEXO III - Preencher'!L72</f>
        <v>299.28892215568862</v>
      </c>
      <c r="L63" s="15">
        <f>'[1]TCE - ANEXO III - Preencher'!M72</f>
        <v>32.42</v>
      </c>
      <c r="M63" s="15">
        <f t="shared" si="1"/>
        <v>266.86892215568861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575.85972215568859</v>
      </c>
    </row>
    <row r="64" spans="1:28" x14ac:dyDescent="0.25">
      <c r="A64" s="8">
        <f>IFERROR(VLOOKUP(B64,'[1]DADOS (OCULTAR)'!$Q$3:$S$136,3,0),"")</f>
        <v>9039744000607</v>
      </c>
      <c r="B64" s="9" t="str">
        <f>'[1]TCE - ANEXO III - Preencher'!C73</f>
        <v>UPA SÃO LOURENÇO DA MATA - C.G 006/2022</v>
      </c>
      <c r="C64" s="10"/>
      <c r="D64" s="11" t="str">
        <f>'[1]TCE - ANEXO III - Preencher'!E73</f>
        <v>EDSON BATISTA BARBOSA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03/2026</v>
      </c>
      <c r="H64" s="14">
        <f>'[1]TCE - ANEXO III - Preencher'!I73</f>
        <v>0</v>
      </c>
      <c r="I64" s="14">
        <f>'[1]TCE - ANEXO III - Preencher'!J73</f>
        <v>163.43600000000001</v>
      </c>
      <c r="J64" s="14">
        <f>'[1]TCE - ANEXO III - Preencher'!K73</f>
        <v>0</v>
      </c>
      <c r="K64" s="15">
        <f>'[1]TCE - ANEXO III - Preencher'!L73</f>
        <v>299.28892215568862</v>
      </c>
      <c r="L64" s="15">
        <f>'[1]TCE - ANEXO III - Preencher'!M73</f>
        <v>32.42</v>
      </c>
      <c r="M64" s="15">
        <f t="shared" si="1"/>
        <v>266.86892215568861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140.61873134328357</v>
      </c>
      <c r="R64" s="15">
        <f>'[1]TCE - ANEXO III - Preencher'!S73</f>
        <v>0</v>
      </c>
      <c r="S64" s="16">
        <f t="shared" si="3"/>
        <v>140.61873134328357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570.92365349897216</v>
      </c>
    </row>
    <row r="65" spans="1:28" x14ac:dyDescent="0.25">
      <c r="A65" s="8">
        <f>IFERROR(VLOOKUP(B65,'[1]DADOS (OCULTAR)'!$Q$3:$S$136,3,0),"")</f>
        <v>9039744000607</v>
      </c>
      <c r="B65" s="9" t="str">
        <f>'[1]TCE - ANEXO III - Preencher'!C74</f>
        <v>UPA SÃO LOURENÇO DA MATA - C.G 006/2022</v>
      </c>
      <c r="C65" s="10"/>
      <c r="D65" s="11" t="str">
        <f>'[1]TCE - ANEXO III - Preencher'!E74</f>
        <v>EDSON JOSE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7664-20</v>
      </c>
      <c r="G65" s="13" t="str">
        <f>IF('[1]TCE - ANEXO III - Preencher'!H74="","",'[1]TCE - ANEXO III - Preencher'!H74)</f>
        <v>03/2026</v>
      </c>
      <c r="H65" s="14">
        <f>'[1]TCE - ANEXO III - Preencher'!I74</f>
        <v>0</v>
      </c>
      <c r="I65" s="14">
        <f>'[1]TCE - ANEXO III - Preencher'!J74</f>
        <v>194.52</v>
      </c>
      <c r="J65" s="14">
        <f>'[1]TCE - ANEXO III - Preencher'!K74</f>
        <v>0</v>
      </c>
      <c r="K65" s="15">
        <f>'[1]TCE - ANEXO III - Preencher'!L74</f>
        <v>299.28892215568862</v>
      </c>
      <c r="L65" s="15">
        <f>'[1]TCE - ANEXO III - Preencher'!M74</f>
        <v>19.28</v>
      </c>
      <c r="M65" s="15">
        <f t="shared" si="1"/>
        <v>280.00892215568865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476.79892215568862</v>
      </c>
    </row>
    <row r="66" spans="1:28" x14ac:dyDescent="0.25">
      <c r="A66" s="8">
        <f>IFERROR(VLOOKUP(B66,'[1]DADOS (OCULTAR)'!$Q$3:$S$136,3,0),"")</f>
        <v>9039744000607</v>
      </c>
      <c r="B66" s="9" t="str">
        <f>'[1]TCE - ANEXO III - Preencher'!C75</f>
        <v>UPA SÃO LOURENÇO DA MATA - C.G 006/2022</v>
      </c>
      <c r="C66" s="10"/>
      <c r="D66" s="11" t="str">
        <f>'[1]TCE - ANEXO III - Preencher'!E75</f>
        <v>EDSON PEREIRA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03/2026</v>
      </c>
      <c r="H66" s="14">
        <f>'[1]TCE - ANEXO III - Preencher'!I75</f>
        <v>0</v>
      </c>
      <c r="I66" s="14">
        <f>'[1]TCE - ANEXO III - Preencher'!J75</f>
        <v>579.09760000000006</v>
      </c>
      <c r="J66" s="14">
        <f>'[1]TCE - ANEXO III - Preencher'!K75</f>
        <v>0</v>
      </c>
      <c r="K66" s="15">
        <f>'[1]TCE - ANEXO III - Preencher'!L75</f>
        <v>299.28892215568862</v>
      </c>
      <c r="L66" s="15">
        <f>'[1]TCE - ANEXO III - Preencher'!M75</f>
        <v>3.82</v>
      </c>
      <c r="M66" s="15">
        <f t="shared" si="1"/>
        <v>295.46892215568863</v>
      </c>
      <c r="N66" s="15">
        <f>'[1]TCE - ANEXO III - Preencher'!O75</f>
        <v>4.7699999999999996</v>
      </c>
      <c r="O66" s="15">
        <f>'[1]TCE - ANEXO III - Preencher'!P75</f>
        <v>0</v>
      </c>
      <c r="P66" s="16">
        <f t="shared" si="2"/>
        <v>4.7699999999999996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879.33652215568873</v>
      </c>
    </row>
    <row r="67" spans="1:28" x14ac:dyDescent="0.25">
      <c r="A67" s="8">
        <f>IFERROR(VLOOKUP(B67,'[1]DADOS (OCULTAR)'!$Q$3:$S$136,3,0),"")</f>
        <v>9039744000607</v>
      </c>
      <c r="B67" s="9" t="str">
        <f>'[1]TCE - ANEXO III - Preencher'!C76</f>
        <v>UPA SÃO LOURENÇO DA MATA - C.G 006/2022</v>
      </c>
      <c r="C67" s="10"/>
      <c r="D67" s="11" t="str">
        <f>'[1]TCE - ANEXO III - Preencher'!E76</f>
        <v>EDUARDO CABRAL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5143-10</v>
      </c>
      <c r="G67" s="13" t="str">
        <f>IF('[1]TCE - ANEXO III - Preencher'!H76="","",'[1]TCE - ANEXO III - Preencher'!H76)</f>
        <v>03/2026</v>
      </c>
      <c r="H67" s="14">
        <f>'[1]TCE - ANEXO III - Preencher'!I76</f>
        <v>0</v>
      </c>
      <c r="I67" s="14">
        <f>'[1]TCE - ANEXO III - Preencher'!J76</f>
        <v>251.74639999999999</v>
      </c>
      <c r="J67" s="14">
        <f>'[1]TCE - ANEXO III - Preencher'!K76</f>
        <v>0</v>
      </c>
      <c r="K67" s="15">
        <f>'[1]TCE - ANEXO III - Preencher'!L76</f>
        <v>299.28892215568862</v>
      </c>
      <c r="L67" s="15">
        <f>'[1]TCE - ANEXO III - Preencher'!M76</f>
        <v>32.42</v>
      </c>
      <c r="M67" s="15">
        <f t="shared" si="1"/>
        <v>266.86892215568861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278.99373134328363</v>
      </c>
      <c r="R67" s="15">
        <f>'[1]TCE - ANEXO III - Preencher'!S76</f>
        <v>0</v>
      </c>
      <c r="S67" s="16">
        <f t="shared" si="3"/>
        <v>278.99373134328363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797.60905349897212</v>
      </c>
    </row>
    <row r="68" spans="1:28" x14ac:dyDescent="0.25">
      <c r="A68" s="8">
        <f>IFERROR(VLOOKUP(B68,'[1]DADOS (OCULTAR)'!$Q$3:$S$136,3,0),"")</f>
        <v>9039744000607</v>
      </c>
      <c r="B68" s="9" t="str">
        <f>'[1]TCE - ANEXO III - Preencher'!C77</f>
        <v>UPA SÃO LOURENÇO DA MATA - C.G 006/2022</v>
      </c>
      <c r="C68" s="10"/>
      <c r="D68" s="11" t="str">
        <f>'[1]TCE - ANEXO III - Preencher'!E77</f>
        <v>ELAINE CRISTINA ALBERTINA DE LIMA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03/2026</v>
      </c>
      <c r="H68" s="14">
        <f>'[1]TCE - ANEXO III - Preencher'!I77</f>
        <v>0</v>
      </c>
      <c r="I68" s="14">
        <f>'[1]TCE - ANEXO III - Preencher'!J77</f>
        <v>300.94880000000001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300.94880000000001</v>
      </c>
    </row>
    <row r="69" spans="1:28" x14ac:dyDescent="0.25">
      <c r="A69" s="8">
        <f>IFERROR(VLOOKUP(B69,'[1]DADOS (OCULTAR)'!$Q$3:$S$136,3,0),"")</f>
        <v>9039744000607</v>
      </c>
      <c r="B69" s="9" t="str">
        <f>'[1]TCE - ANEXO III - Preencher'!C78</f>
        <v>UPA SÃO LOURENÇO DA MATA - C.G 006/2022</v>
      </c>
      <c r="C69" s="10"/>
      <c r="D69" s="11" t="str">
        <f>'[1]TCE - ANEXO III - Preencher'!E78</f>
        <v>ELENILDO GALDINO DE LIMA JUNIOR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3172-10</v>
      </c>
      <c r="G69" s="13" t="str">
        <f>IF('[1]TCE - ANEXO III - Preencher'!H78="","",'[1]TCE - ANEXO III - Preencher'!H78)</f>
        <v>03/2026</v>
      </c>
      <c r="H69" s="14">
        <f>'[1]TCE - ANEXO III - Preencher'!I78</f>
        <v>0</v>
      </c>
      <c r="I69" s="14">
        <f>'[1]TCE - ANEXO III - Preencher'!J78</f>
        <v>166.17599999999999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166.17599999999999</v>
      </c>
    </row>
    <row r="70" spans="1:28" x14ac:dyDescent="0.25">
      <c r="A70" s="8">
        <f>IFERROR(VLOOKUP(B70,'[1]DADOS (OCULTAR)'!$Q$3:$S$136,3,0),"")</f>
        <v>9039744000607</v>
      </c>
      <c r="B70" s="9" t="str">
        <f>'[1]TCE - ANEXO III - Preencher'!C79</f>
        <v>UPA SÃO LOURENÇO DA MATA - C.G 006/2022</v>
      </c>
      <c r="C70" s="10"/>
      <c r="D70" s="11" t="str">
        <f>'[1]TCE - ANEXO III - Preencher'!E79</f>
        <v>ELI GONCALVES DE SANTANA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03/2026</v>
      </c>
      <c r="H70" s="14">
        <f>'[1]TCE - ANEXO III - Preencher'!I79</f>
        <v>0</v>
      </c>
      <c r="I70" s="14">
        <f>'[1]TCE - ANEXO III - Preencher'!J79</f>
        <v>453.95679999999999</v>
      </c>
      <c r="J70" s="14">
        <f>'[1]TCE - ANEXO III - Preencher'!K79</f>
        <v>0</v>
      </c>
      <c r="K70" s="15">
        <f>'[1]TCE - ANEXO III - Preencher'!L79</f>
        <v>299.28892215568862</v>
      </c>
      <c r="L70" s="15">
        <f>'[1]TCE - ANEXO III - Preencher'!M79</f>
        <v>19.28</v>
      </c>
      <c r="M70" s="15">
        <f t="shared" si="7"/>
        <v>280.00892215568865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736.23572215568856</v>
      </c>
    </row>
    <row r="71" spans="1:28" x14ac:dyDescent="0.25">
      <c r="A71" s="8">
        <f>IFERROR(VLOOKUP(B71,'[1]DADOS (OCULTAR)'!$Q$3:$S$136,3,0),"")</f>
        <v>9039744000607</v>
      </c>
      <c r="B71" s="9" t="str">
        <f>'[1]TCE - ANEXO III - Preencher'!C80</f>
        <v>UPA SÃO LOURENÇO DA MATA - C.G 006/2022</v>
      </c>
      <c r="C71" s="10"/>
      <c r="D71" s="11" t="str">
        <f>'[1]TCE - ANEXO III - Preencher'!E80</f>
        <v>ELIEL IDELFONSO ARAUJO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03/2026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>
        <f>IFERROR(VLOOKUP(B72,'[1]DADOS (OCULTAR)'!$Q$3:$S$136,3,0),"")</f>
        <v>9039744000607</v>
      </c>
      <c r="B72" s="9" t="str">
        <f>'[1]TCE - ANEXO III - Preencher'!C81</f>
        <v>UPA SÃO LOURENÇO DA MATA - C.G 006/2022</v>
      </c>
      <c r="C72" s="10"/>
      <c r="D72" s="11" t="str">
        <f>'[1]TCE - ANEXO III - Preencher'!E81</f>
        <v>ELIENAI PATRICIO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5152-05</v>
      </c>
      <c r="G72" s="13" t="str">
        <f>IF('[1]TCE - ANEXO III - Preencher'!H81="","",'[1]TCE - ANEXO III - Preencher'!H81)</f>
        <v>03/2026</v>
      </c>
      <c r="H72" s="14">
        <f>'[1]TCE - ANEXO III - Preencher'!I81</f>
        <v>0</v>
      </c>
      <c r="I72" s="14">
        <f>'[1]TCE - ANEXO III - Preencher'!J81</f>
        <v>197.81440000000001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418.20373134328361</v>
      </c>
      <c r="R72" s="15">
        <f>'[1]TCE - ANEXO III - Preencher'!S81</f>
        <v>0</v>
      </c>
      <c r="S72" s="16">
        <f t="shared" si="9"/>
        <v>418.20373134328361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618.28813134328357</v>
      </c>
    </row>
    <row r="73" spans="1:28" x14ac:dyDescent="0.25">
      <c r="A73" s="8">
        <f>IFERROR(VLOOKUP(B73,'[1]DADOS (OCULTAR)'!$Q$3:$S$136,3,0),"")</f>
        <v>9039744000607</v>
      </c>
      <c r="B73" s="9" t="str">
        <f>'[1]TCE - ANEXO III - Preencher'!C82</f>
        <v>UPA SÃO LOURENÇO DA MATA - C.G 006/2022</v>
      </c>
      <c r="C73" s="10"/>
      <c r="D73" s="11" t="str">
        <f>'[1]TCE - ANEXO III - Preencher'!E82</f>
        <v>ELIETE FELIX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03/2026</v>
      </c>
      <c r="H73" s="14">
        <f>'[1]TCE - ANEXO III - Preencher'!I82</f>
        <v>0</v>
      </c>
      <c r="I73" s="14">
        <f>'[1]TCE - ANEXO III - Preencher'!J82</f>
        <v>348.95600000000002</v>
      </c>
      <c r="J73" s="14">
        <f>'[1]TCE - ANEXO III - Preencher'!K82</f>
        <v>0</v>
      </c>
      <c r="K73" s="15">
        <f>'[1]TCE - ANEXO III - Preencher'!L82</f>
        <v>299.28892215568862</v>
      </c>
      <c r="L73" s="15">
        <f>'[1]TCE - ANEXO III - Preencher'!M82</f>
        <v>32.42</v>
      </c>
      <c r="M73" s="15">
        <f t="shared" si="7"/>
        <v>266.86892215568861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618.09492215568866</v>
      </c>
    </row>
    <row r="74" spans="1:28" x14ac:dyDescent="0.25">
      <c r="A74" s="8">
        <f>IFERROR(VLOOKUP(B74,'[1]DADOS (OCULTAR)'!$Q$3:$S$136,3,0),"")</f>
        <v>9039744000607</v>
      </c>
      <c r="B74" s="9" t="str">
        <f>'[1]TCE - ANEXO III - Preencher'!C83</f>
        <v>UPA SÃO LOURENÇO DA MATA - C.G 006/2022</v>
      </c>
      <c r="C74" s="10"/>
      <c r="D74" s="11" t="str">
        <f>'[1]TCE - ANEXO III - Preencher'!E83</f>
        <v>ELISANDRA HELENA DA SILVA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2237-05</v>
      </c>
      <c r="G74" s="13" t="str">
        <f>IF('[1]TCE - ANEXO III - Preencher'!H83="","",'[1]TCE - ANEXO III - Preencher'!H83)</f>
        <v>03/2026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>
        <f>IFERROR(VLOOKUP(B75,'[1]DADOS (OCULTAR)'!$Q$3:$S$136,3,0),"")</f>
        <v>9039744000607</v>
      </c>
      <c r="B75" s="9" t="str">
        <f>'[1]TCE - ANEXO III - Preencher'!C84</f>
        <v>UPA SÃO LOURENÇO DA MATA - C.G 006/2022</v>
      </c>
      <c r="C75" s="10"/>
      <c r="D75" s="11" t="str">
        <f>'[1]TCE - ANEXO III - Preencher'!E84</f>
        <v>ELIZA CELESTINO DOS SANTOS BARROS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03/2026</v>
      </c>
      <c r="H75" s="14">
        <f>'[1]TCE - ANEXO III - Preencher'!I84</f>
        <v>0</v>
      </c>
      <c r="I75" s="14">
        <f>'[1]TCE - ANEXO III - Preencher'!J84</f>
        <v>716.15200000000004</v>
      </c>
      <c r="J75" s="14">
        <f>'[1]TCE - ANEXO III - Preencher'!K84</f>
        <v>0</v>
      </c>
      <c r="K75" s="15">
        <f>'[1]TCE - ANEXO III - Preencher'!L84</f>
        <v>299.28892215568862</v>
      </c>
      <c r="L75" s="15">
        <f>'[1]TCE - ANEXO III - Preencher'!M84</f>
        <v>3.59</v>
      </c>
      <c r="M75" s="15">
        <f t="shared" si="7"/>
        <v>295.69892215568865</v>
      </c>
      <c r="N75" s="15">
        <f>'[1]TCE - ANEXO III - Preencher'!O84</f>
        <v>4.7699999999999996</v>
      </c>
      <c r="O75" s="15">
        <f>'[1]TCE - ANEXO III - Preencher'!P84</f>
        <v>0</v>
      </c>
      <c r="P75" s="16">
        <f t="shared" si="8"/>
        <v>4.7699999999999996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1016.6209221556887</v>
      </c>
    </row>
    <row r="76" spans="1:28" x14ac:dyDescent="0.25">
      <c r="A76" s="8">
        <f>IFERROR(VLOOKUP(B76,'[1]DADOS (OCULTAR)'!$Q$3:$S$136,3,0),"")</f>
        <v>9039744000607</v>
      </c>
      <c r="B76" s="9" t="str">
        <f>'[1]TCE - ANEXO III - Preencher'!C85</f>
        <v>UPA SÃO LOURENÇO DA MATA - C.G 006/2022</v>
      </c>
      <c r="C76" s="10"/>
      <c r="D76" s="11" t="str">
        <f>'[1]TCE - ANEXO III - Preencher'!E85</f>
        <v>ELIZABETE DE SOUZA DIAS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2516-05</v>
      </c>
      <c r="G76" s="13" t="str">
        <f>IF('[1]TCE - ANEXO III - Preencher'!H85="","",'[1]TCE - ANEXO III - Preencher'!H85)</f>
        <v>03/2026</v>
      </c>
      <c r="H76" s="14">
        <f>'[1]TCE - ANEXO III - Preencher'!I85</f>
        <v>0</v>
      </c>
      <c r="I76" s="14">
        <f>'[1]TCE - ANEXO III - Preencher'!J85</f>
        <v>314.06079999999997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314.06079999999997</v>
      </c>
    </row>
    <row r="77" spans="1:28" x14ac:dyDescent="0.25">
      <c r="A77" s="8">
        <f>IFERROR(VLOOKUP(B77,'[1]DADOS (OCULTAR)'!$Q$3:$S$136,3,0),"")</f>
        <v>9039744000607</v>
      </c>
      <c r="B77" s="9" t="str">
        <f>'[1]TCE - ANEXO III - Preencher'!C86</f>
        <v>UPA SÃO LOURENÇO DA MATA - C.G 006/2022</v>
      </c>
      <c r="C77" s="10"/>
      <c r="D77" s="11" t="str">
        <f>'[1]TCE - ANEXO III - Preencher'!E86</f>
        <v>EMANUEL ANTONIO DE OLIVEIRA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5174-10</v>
      </c>
      <c r="G77" s="13" t="str">
        <f>IF('[1]TCE - ANEXO III - Preencher'!H86="","",'[1]TCE - ANEXO III - Preencher'!H86)</f>
        <v>03/2026</v>
      </c>
      <c r="H77" s="14">
        <f>'[1]TCE - ANEXO III - Preencher'!I86</f>
        <v>0</v>
      </c>
      <c r="I77" s="14">
        <f>'[1]TCE - ANEXO III - Preencher'!J86</f>
        <v>147.65199999999999</v>
      </c>
      <c r="J77" s="14">
        <f>'[1]TCE - ANEXO III - Preencher'!K86</f>
        <v>0</v>
      </c>
      <c r="K77" s="15">
        <f>'[1]TCE - ANEXO III - Preencher'!L86</f>
        <v>299.28892215568862</v>
      </c>
      <c r="L77" s="15">
        <f>'[1]TCE - ANEXO III - Preencher'!M86</f>
        <v>32.42</v>
      </c>
      <c r="M77" s="15">
        <f t="shared" si="7"/>
        <v>266.86892215568861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140.61873134328357</v>
      </c>
      <c r="R77" s="15">
        <f>'[1]TCE - ANEXO III - Preencher'!S86</f>
        <v>0</v>
      </c>
      <c r="S77" s="16">
        <f t="shared" si="9"/>
        <v>140.61873134328357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555.13965349897217</v>
      </c>
    </row>
    <row r="78" spans="1:28" x14ac:dyDescent="0.25">
      <c r="A78" s="8">
        <f>IFERROR(VLOOKUP(B78,'[1]DADOS (OCULTAR)'!$Q$3:$S$136,3,0),"")</f>
        <v>9039744000607</v>
      </c>
      <c r="B78" s="9" t="str">
        <f>'[1]TCE - ANEXO III - Preencher'!C87</f>
        <v>UPA SÃO LOURENÇO DA MATA - C.G 006/2022</v>
      </c>
      <c r="C78" s="10"/>
      <c r="D78" s="11" t="str">
        <f>'[1]TCE - ANEXO III - Preencher'!E87</f>
        <v>EMANUELL VICTOR OLIVEIRA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03/2026</v>
      </c>
      <c r="H78" s="14">
        <f>'[1]TCE - ANEXO III - Preencher'!I87</f>
        <v>0</v>
      </c>
      <c r="I78" s="14">
        <f>'[1]TCE - ANEXO III - Preencher'!J87</f>
        <v>293.1816</v>
      </c>
      <c r="J78" s="14">
        <f>'[1]TCE - ANEXO III - Preencher'!K87</f>
        <v>0</v>
      </c>
      <c r="K78" s="15">
        <f>'[1]TCE - ANEXO III - Preencher'!L87</f>
        <v>299.28892215568862</v>
      </c>
      <c r="L78" s="15">
        <f>'[1]TCE - ANEXO III - Preencher'!M87</f>
        <v>32.42</v>
      </c>
      <c r="M78" s="15">
        <f t="shared" si="7"/>
        <v>266.86892215568861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482.20373134328361</v>
      </c>
      <c r="R78" s="15">
        <f>'[1]TCE - ANEXO III - Preencher'!S87</f>
        <v>0</v>
      </c>
      <c r="S78" s="16">
        <f t="shared" si="9"/>
        <v>482.20373134328361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1044.5242534989723</v>
      </c>
    </row>
    <row r="79" spans="1:28" x14ac:dyDescent="0.25">
      <c r="A79" s="8">
        <f>IFERROR(VLOOKUP(B79,'[1]DADOS (OCULTAR)'!$Q$3:$S$136,3,0),"")</f>
        <v>9039744000607</v>
      </c>
      <c r="B79" s="9" t="str">
        <f>'[1]TCE - ANEXO III - Preencher'!C88</f>
        <v>UPA SÃO LOURENÇO DA MATA - C.G 006/2022</v>
      </c>
      <c r="C79" s="10"/>
      <c r="D79" s="11" t="str">
        <f>'[1]TCE - ANEXO III - Preencher'!E88</f>
        <v>EMANUELLA FERNANDES VIEIRA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03/2026</v>
      </c>
      <c r="H79" s="14">
        <f>'[1]TCE - ANEXO III - Preencher'!I88</f>
        <v>0</v>
      </c>
      <c r="I79" s="14">
        <f>'[1]TCE - ANEXO III - Preencher'!J88</f>
        <v>305.88639999999998</v>
      </c>
      <c r="J79" s="14">
        <f>'[1]TCE - ANEXO III - Preencher'!K88</f>
        <v>0</v>
      </c>
      <c r="K79" s="15">
        <f>'[1]TCE - ANEXO III - Preencher'!L88</f>
        <v>299.28892215568862</v>
      </c>
      <c r="L79" s="15">
        <f>'[1]TCE - ANEXO III - Preencher'!M88</f>
        <v>32.42</v>
      </c>
      <c r="M79" s="15">
        <f t="shared" si="7"/>
        <v>266.86892215568861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332.20373134328361</v>
      </c>
      <c r="R79" s="15">
        <f>'[1]TCE - ANEXO III - Preencher'!S88</f>
        <v>0</v>
      </c>
      <c r="S79" s="16">
        <f t="shared" si="9"/>
        <v>332.20373134328361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907.22905349897223</v>
      </c>
    </row>
    <row r="80" spans="1:28" x14ac:dyDescent="0.25">
      <c r="A80" s="8">
        <f>IFERROR(VLOOKUP(B80,'[1]DADOS (OCULTAR)'!$Q$3:$S$136,3,0),"")</f>
        <v>9039744000607</v>
      </c>
      <c r="B80" s="9" t="str">
        <f>'[1]TCE - ANEXO III - Preencher'!C89</f>
        <v>UPA SÃO LOURENÇO DA MATA - C.G 006/2022</v>
      </c>
      <c r="C80" s="10"/>
      <c r="D80" s="11" t="str">
        <f>'[1]TCE - ANEXO III - Preencher'!E89</f>
        <v>EMERLAINE FERREIRA GOMES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03/2026</v>
      </c>
      <c r="H80" s="14">
        <f>'[1]TCE - ANEXO III - Preencher'!I89</f>
        <v>0</v>
      </c>
      <c r="I80" s="14">
        <f>'[1]TCE - ANEXO III - Preencher'!J89</f>
        <v>409.69760000000002</v>
      </c>
      <c r="J80" s="14">
        <f>'[1]TCE - ANEXO III - Preencher'!K89</f>
        <v>0</v>
      </c>
      <c r="K80" s="15">
        <f>'[1]TCE - ANEXO III - Preencher'!L89</f>
        <v>299.28892215568862</v>
      </c>
      <c r="L80" s="15">
        <f>'[1]TCE - ANEXO III - Preencher'!M89</f>
        <v>3.05</v>
      </c>
      <c r="M80" s="15">
        <f t="shared" si="7"/>
        <v>296.23892215568861</v>
      </c>
      <c r="N80" s="15">
        <f>'[1]TCE - ANEXO III - Preencher'!O89</f>
        <v>4.7699999999999996</v>
      </c>
      <c r="O80" s="15">
        <f>'[1]TCE - ANEXO III - Preencher'!P89</f>
        <v>0</v>
      </c>
      <c r="P80" s="16">
        <f t="shared" si="8"/>
        <v>4.7699999999999996</v>
      </c>
      <c r="Q80" s="15">
        <f>'[1]TCE - ANEXO III - Preencher'!R89</f>
        <v>278.99373134328363</v>
      </c>
      <c r="R80" s="15">
        <f>'[1]TCE - ANEXO III - Preencher'!S89</f>
        <v>0</v>
      </c>
      <c r="S80" s="16">
        <f t="shared" si="9"/>
        <v>278.99373134328363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989.70025349897219</v>
      </c>
    </row>
    <row r="81" spans="1:28" x14ac:dyDescent="0.25">
      <c r="A81" s="8">
        <f>IFERROR(VLOOKUP(B81,'[1]DADOS (OCULTAR)'!$Q$3:$S$136,3,0),"")</f>
        <v>9039744000607</v>
      </c>
      <c r="B81" s="9" t="str">
        <f>'[1]TCE - ANEXO III - Preencher'!C90</f>
        <v>UPA SÃO LOURENÇO DA MATA - C.G 006/2022</v>
      </c>
      <c r="C81" s="10"/>
      <c r="D81" s="11" t="str">
        <f>'[1]TCE - ANEXO III - Preencher'!E90</f>
        <v>ERIC GABRIEL DIAS DE LIRA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03/2026</v>
      </c>
      <c r="H81" s="14">
        <f>'[1]TCE - ANEXO III - Preencher'!I90</f>
        <v>0</v>
      </c>
      <c r="I81" s="14">
        <f>'[1]TCE - ANEXO III - Preencher'!J90</f>
        <v>16.21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188.05206467661688</v>
      </c>
      <c r="R81" s="15">
        <f>'[1]TCE - ANEXO III - Preencher'!S90</f>
        <v>0</v>
      </c>
      <c r="S81" s="16">
        <f t="shared" si="9"/>
        <v>188.05206467661688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204.26206467661689</v>
      </c>
    </row>
    <row r="82" spans="1:28" x14ac:dyDescent="0.25">
      <c r="A82" s="8">
        <f>IFERROR(VLOOKUP(B82,'[1]DADOS (OCULTAR)'!$Q$3:$S$136,3,0),"")</f>
        <v>9039744000607</v>
      </c>
      <c r="B82" s="9" t="str">
        <f>'[1]TCE - ANEXO III - Preencher'!C91</f>
        <v>UPA SÃO LOURENÇO DA MATA - C.G 006/2022</v>
      </c>
      <c r="C82" s="10"/>
      <c r="D82" s="11" t="str">
        <f>'[1]TCE - ANEXO III - Preencher'!E91</f>
        <v>ERICA JANAINA DE ARAUJO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03/2026</v>
      </c>
      <c r="H82" s="14">
        <f>'[1]TCE - ANEXO III - Preencher'!I91</f>
        <v>0</v>
      </c>
      <c r="I82" s="14">
        <f>'[1]TCE - ANEXO III - Preencher'!J91</f>
        <v>501.60640000000001</v>
      </c>
      <c r="J82" s="14">
        <f>'[1]TCE - ANEXO III - Preencher'!K91</f>
        <v>0</v>
      </c>
      <c r="K82" s="15">
        <f>'[1]TCE - ANEXO III - Preencher'!L91</f>
        <v>299.28892215568862</v>
      </c>
      <c r="L82" s="15">
        <f>'[1]TCE - ANEXO III - Preencher'!M91</f>
        <v>3.59</v>
      </c>
      <c r="M82" s="15">
        <f t="shared" si="7"/>
        <v>295.69892215568865</v>
      </c>
      <c r="N82" s="15">
        <f>'[1]TCE - ANEXO III - Preencher'!O91</f>
        <v>4.7699999999999996</v>
      </c>
      <c r="O82" s="15">
        <f>'[1]TCE - ANEXO III - Preencher'!P91</f>
        <v>0</v>
      </c>
      <c r="P82" s="16">
        <f t="shared" si="8"/>
        <v>4.7699999999999996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802.07532215568858</v>
      </c>
    </row>
    <row r="83" spans="1:28" x14ac:dyDescent="0.25">
      <c r="A83" s="8">
        <f>IFERROR(VLOOKUP(B83,'[1]DADOS (OCULTAR)'!$Q$3:$S$136,3,0),"")</f>
        <v>9039744000607</v>
      </c>
      <c r="B83" s="9" t="str">
        <f>'[1]TCE - ANEXO III - Preencher'!C92</f>
        <v>UPA SÃO LOURENÇO DA MATA - C.G 006/2022</v>
      </c>
      <c r="C83" s="10"/>
      <c r="D83" s="11" t="str">
        <f>'[1]TCE - ANEXO III - Preencher'!E92</f>
        <v>ERICKA DE LIMA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 t="str">
        <f>IF('[1]TCE - ANEXO III - Preencher'!H92="","",'[1]TCE - ANEXO III - Preencher'!H92)</f>
        <v>03/2026</v>
      </c>
      <c r="H83" s="14">
        <f>'[1]TCE - ANEXO III - Preencher'!I92</f>
        <v>0</v>
      </c>
      <c r="I83" s="14">
        <f>'[1]TCE - ANEXO III - Preencher'!J92</f>
        <v>344.48239999999998</v>
      </c>
      <c r="J83" s="14">
        <f>'[1]TCE - ANEXO III - Preencher'!K92</f>
        <v>0</v>
      </c>
      <c r="K83" s="15">
        <f>'[1]TCE - ANEXO III - Preencher'!L92</f>
        <v>299.28892215568862</v>
      </c>
      <c r="L83" s="15">
        <f>'[1]TCE - ANEXO III - Preencher'!M92</f>
        <v>32.42</v>
      </c>
      <c r="M83" s="15">
        <f t="shared" si="7"/>
        <v>266.86892215568861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611.35132215568865</v>
      </c>
    </row>
    <row r="84" spans="1:28" x14ac:dyDescent="0.25">
      <c r="A84" s="8">
        <f>IFERROR(VLOOKUP(B84,'[1]DADOS (OCULTAR)'!$Q$3:$S$136,3,0),"")</f>
        <v>9039744000607</v>
      </c>
      <c r="B84" s="9" t="str">
        <f>'[1]TCE - ANEXO III - Preencher'!C93</f>
        <v>UPA SÃO LOURENÇO DA MATA - C.G 006/2022</v>
      </c>
      <c r="C84" s="10"/>
      <c r="D84" s="11" t="str">
        <f>'[1]TCE - ANEXO III - Preencher'!E93</f>
        <v>ERIKA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03/2026</v>
      </c>
      <c r="H84" s="14">
        <f>'[1]TCE - ANEXO III - Preencher'!I93</f>
        <v>0</v>
      </c>
      <c r="I84" s="14">
        <f>'[1]TCE - ANEXO III - Preencher'!J93</f>
        <v>276.92239999999998</v>
      </c>
      <c r="J84" s="14">
        <f>'[1]TCE - ANEXO III - Preencher'!K93</f>
        <v>0</v>
      </c>
      <c r="K84" s="15">
        <f>'[1]TCE - ANEXO III - Preencher'!L93</f>
        <v>299.28892215568862</v>
      </c>
      <c r="L84" s="15">
        <f>'[1]TCE - ANEXO III - Preencher'!M93</f>
        <v>32.42</v>
      </c>
      <c r="M84" s="15">
        <f t="shared" si="7"/>
        <v>266.86892215568861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546.06132215568857</v>
      </c>
    </row>
    <row r="85" spans="1:28" x14ac:dyDescent="0.25">
      <c r="A85" s="8">
        <f>IFERROR(VLOOKUP(B85,'[1]DADOS (OCULTAR)'!$Q$3:$S$136,3,0),"")</f>
        <v>9039744000607</v>
      </c>
      <c r="B85" s="9" t="str">
        <f>'[1]TCE - ANEXO III - Preencher'!C94</f>
        <v>UPA SÃO LOURENÇO DA MATA - C.G 006/2022</v>
      </c>
      <c r="C85" s="10"/>
      <c r="D85" s="11" t="str">
        <f>'[1]TCE - ANEXO III - Preencher'!E94</f>
        <v>ERINALDO JOSE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 t="str">
        <f>IF('[1]TCE - ANEXO III - Preencher'!H94="","",'[1]TCE - ANEXO III - Preencher'!H94)</f>
        <v>03/2026</v>
      </c>
      <c r="H85" s="14">
        <f>'[1]TCE - ANEXO III - Preencher'!I94</f>
        <v>0</v>
      </c>
      <c r="I85" s="14">
        <f>'[1]TCE - ANEXO III - Preencher'!J94</f>
        <v>203.82</v>
      </c>
      <c r="J85" s="14">
        <f>'[1]TCE - ANEXO III - Preencher'!K94</f>
        <v>0</v>
      </c>
      <c r="K85" s="15">
        <f>'[1]TCE - ANEXO III - Preencher'!L94</f>
        <v>299.28892215568862</v>
      </c>
      <c r="L85" s="15">
        <f>'[1]TCE - ANEXO III - Preencher'!M94</f>
        <v>32.42</v>
      </c>
      <c r="M85" s="15">
        <f t="shared" si="7"/>
        <v>266.86892215568861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140.61873134328357</v>
      </c>
      <c r="R85" s="15">
        <f>'[1]TCE - ANEXO III - Preencher'!S94</f>
        <v>0</v>
      </c>
      <c r="S85" s="16">
        <f t="shared" si="9"/>
        <v>140.61873134328357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611.30765349897217</v>
      </c>
    </row>
    <row r="86" spans="1:28" x14ac:dyDescent="0.25">
      <c r="A86" s="8">
        <f>IFERROR(VLOOKUP(B86,'[1]DADOS (OCULTAR)'!$Q$3:$S$136,3,0),"")</f>
        <v>9039744000607</v>
      </c>
      <c r="B86" s="9" t="str">
        <f>'[1]TCE - ANEXO III - Preencher'!C95</f>
        <v>UPA SÃO LOURENÇO DA MATA - C.G 006/2022</v>
      </c>
      <c r="C86" s="10"/>
      <c r="D86" s="11" t="str">
        <f>'[1]TCE - ANEXO III - Preencher'!E95</f>
        <v>ERISSON SILVA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5151-10</v>
      </c>
      <c r="G86" s="13" t="str">
        <f>IF('[1]TCE - ANEXO III - Preencher'!H95="","",'[1]TCE - ANEXO III - Preencher'!H95)</f>
        <v>03/2026</v>
      </c>
      <c r="H86" s="14">
        <f>'[1]TCE - ANEXO III - Preencher'!I95</f>
        <v>0</v>
      </c>
      <c r="I86" s="14">
        <f>'[1]TCE - ANEXO III - Preencher'!J95</f>
        <v>186.3152</v>
      </c>
      <c r="J86" s="14">
        <f>'[1]TCE - ANEXO III - Preencher'!K95</f>
        <v>0</v>
      </c>
      <c r="K86" s="15">
        <f>'[1]TCE - ANEXO III - Preencher'!L95</f>
        <v>299.28892215568862</v>
      </c>
      <c r="L86" s="15">
        <f>'[1]TCE - ANEXO III - Preencher'!M95</f>
        <v>32.42</v>
      </c>
      <c r="M86" s="15">
        <f t="shared" si="7"/>
        <v>266.86892215568861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453.18412215568861</v>
      </c>
    </row>
    <row r="87" spans="1:28" x14ac:dyDescent="0.25">
      <c r="A87" s="8">
        <f>IFERROR(VLOOKUP(B87,'[1]DADOS (OCULTAR)'!$Q$3:$S$136,3,0),"")</f>
        <v>9039744000607</v>
      </c>
      <c r="B87" s="9" t="str">
        <f>'[1]TCE - ANEXO III - Preencher'!C96</f>
        <v>UPA SÃO LOURENÇO DA MATA - C.G 006/2022</v>
      </c>
      <c r="C87" s="10"/>
      <c r="D87" s="11" t="str">
        <f>'[1]TCE - ANEXO III - Preencher'!E96</f>
        <v>ERNANDO AGEMIRO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03/2026</v>
      </c>
      <c r="H87" s="14">
        <f>'[1]TCE - ANEXO III - Preencher'!I96</f>
        <v>0</v>
      </c>
      <c r="I87" s="14">
        <f>'[1]TCE - ANEXO III - Preencher'!J96</f>
        <v>284.19040000000001</v>
      </c>
      <c r="J87" s="14">
        <f>'[1]TCE - ANEXO III - Preencher'!K96</f>
        <v>0</v>
      </c>
      <c r="K87" s="15">
        <f>'[1]TCE - ANEXO III - Preencher'!L96</f>
        <v>299.28892215568862</v>
      </c>
      <c r="L87" s="15">
        <f>'[1]TCE - ANEXO III - Preencher'!M96</f>
        <v>32.42</v>
      </c>
      <c r="M87" s="15">
        <f t="shared" si="7"/>
        <v>266.86892215568861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553.3293221556886</v>
      </c>
    </row>
    <row r="88" spans="1:28" x14ac:dyDescent="0.25">
      <c r="A88" s="8">
        <f>IFERROR(VLOOKUP(B88,'[1]DADOS (OCULTAR)'!$Q$3:$S$136,3,0),"")</f>
        <v>9039744000607</v>
      </c>
      <c r="B88" s="9" t="str">
        <f>'[1]TCE - ANEXO III - Preencher'!C97</f>
        <v>UPA SÃO LOURENÇO DA MATA - C.G 006/2022</v>
      </c>
      <c r="C88" s="10"/>
      <c r="D88" s="11" t="str">
        <f>'[1]TCE - ANEXO III - Preencher'!E97</f>
        <v>FABIANA CRISTINA ALVES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03/2026</v>
      </c>
      <c r="H88" s="14">
        <f>'[1]TCE - ANEXO III - Preencher'!I97</f>
        <v>0</v>
      </c>
      <c r="I88" s="14">
        <f>'[1]TCE - ANEXO III - Preencher'!J97</f>
        <v>174.56559999999999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149.84373134328357</v>
      </c>
      <c r="R88" s="15">
        <f>'[1]TCE - ANEXO III - Preencher'!S97</f>
        <v>0</v>
      </c>
      <c r="S88" s="16">
        <f t="shared" si="9"/>
        <v>149.84373134328357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324.40933134328355</v>
      </c>
    </row>
    <row r="89" spans="1:28" x14ac:dyDescent="0.25">
      <c r="A89" s="8">
        <f>IFERROR(VLOOKUP(B89,'[1]DADOS (OCULTAR)'!$Q$3:$S$136,3,0),"")</f>
        <v>9039744000607</v>
      </c>
      <c r="B89" s="9" t="str">
        <f>'[1]TCE - ANEXO III - Preencher'!C98</f>
        <v>UPA SÃO LOURENÇO DA MATA - C.G 006/2022</v>
      </c>
      <c r="C89" s="10"/>
      <c r="D89" s="11" t="str">
        <f>'[1]TCE - ANEXO III - Preencher'!E98</f>
        <v>FABIANA MARIA DE SOUZA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03/2026</v>
      </c>
      <c r="H89" s="14">
        <f>'[1]TCE - ANEXO III - Preencher'!I98</f>
        <v>0</v>
      </c>
      <c r="I89" s="14">
        <f>'[1]TCE - ANEXO III - Preencher'!J98</f>
        <v>492.23599999999999</v>
      </c>
      <c r="J89" s="14">
        <f>'[1]TCE - ANEXO III - Preencher'!K98</f>
        <v>0</v>
      </c>
      <c r="K89" s="15">
        <f>'[1]TCE - ANEXO III - Preencher'!L98</f>
        <v>299.28892215568862</v>
      </c>
      <c r="L89" s="15">
        <f>'[1]TCE - ANEXO III - Preencher'!M98</f>
        <v>32.42</v>
      </c>
      <c r="M89" s="15">
        <f t="shared" si="7"/>
        <v>266.86892215568861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761.37492215568864</v>
      </c>
    </row>
    <row r="90" spans="1:28" x14ac:dyDescent="0.25">
      <c r="A90" s="8">
        <f>IFERROR(VLOOKUP(B90,'[1]DADOS (OCULTAR)'!$Q$3:$S$136,3,0),"")</f>
        <v>9039744000607</v>
      </c>
      <c r="B90" s="9" t="str">
        <f>'[1]TCE - ANEXO III - Preencher'!C99</f>
        <v>UPA SÃO LOURENÇO DA MATA - C.G 006/2022</v>
      </c>
      <c r="C90" s="10"/>
      <c r="D90" s="11" t="str">
        <f>'[1]TCE - ANEXO III - Preencher'!E99</f>
        <v>FELIPE WELISON PEREIRA SALES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03/2026</v>
      </c>
      <c r="H90" s="14">
        <f>'[1]TCE - ANEXO III - Preencher'!I99</f>
        <v>0</v>
      </c>
      <c r="I90" s="14">
        <f>'[1]TCE - ANEXO III - Preencher'!J99</f>
        <v>345.72239999999999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347.99239999999998</v>
      </c>
    </row>
    <row r="91" spans="1:28" x14ac:dyDescent="0.25">
      <c r="A91" s="8">
        <f>IFERROR(VLOOKUP(B91,'[1]DADOS (OCULTAR)'!$Q$3:$S$136,3,0),"")</f>
        <v>9039744000607</v>
      </c>
      <c r="B91" s="9" t="str">
        <f>'[1]TCE - ANEXO III - Preencher'!C100</f>
        <v>UPA SÃO LOURENÇO DA MATA - C.G 006/2022</v>
      </c>
      <c r="C91" s="10"/>
      <c r="D91" s="11" t="str">
        <f>'[1]TCE - ANEXO III - Preencher'!E100</f>
        <v>FELIX RODRIGO RAMOS ANDRADE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5174-10</v>
      </c>
      <c r="G91" s="13" t="str">
        <f>IF('[1]TCE - ANEXO III - Preencher'!H100="","",'[1]TCE - ANEXO III - Preencher'!H100)</f>
        <v>03/2026</v>
      </c>
      <c r="H91" s="14">
        <f>'[1]TCE - ANEXO III - Preencher'!I100</f>
        <v>0</v>
      </c>
      <c r="I91" s="14">
        <f>'[1]TCE - ANEXO III - Preencher'!J100</f>
        <v>129.012</v>
      </c>
      <c r="J91" s="14">
        <f>'[1]TCE - ANEXO III - Preencher'!K100</f>
        <v>0</v>
      </c>
      <c r="K91" s="15">
        <f>'[1]TCE - ANEXO III - Preencher'!L100</f>
        <v>299.28892215568862</v>
      </c>
      <c r="L91" s="15">
        <f>'[1]TCE - ANEXO III - Preencher'!M100</f>
        <v>32.42</v>
      </c>
      <c r="M91" s="15">
        <f t="shared" si="7"/>
        <v>266.86892215568861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395.88092215568861</v>
      </c>
    </row>
    <row r="92" spans="1:28" x14ac:dyDescent="0.25">
      <c r="A92" s="8">
        <f>IFERROR(VLOOKUP(B92,'[1]DADOS (OCULTAR)'!$Q$3:$S$136,3,0),"")</f>
        <v>9039744000607</v>
      </c>
      <c r="B92" s="9" t="str">
        <f>'[1]TCE - ANEXO III - Preencher'!C101</f>
        <v>UPA SÃO LOURENÇO DA MATA - C.G 006/2022</v>
      </c>
      <c r="C92" s="10"/>
      <c r="D92" s="11" t="str">
        <f>'[1]TCE - ANEXO III - Preencher'!E101</f>
        <v>FLAVIA GABRIELA MACEDO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 t="str">
        <f>IF('[1]TCE - ANEXO III - Preencher'!H101="","",'[1]TCE - ANEXO III - Preencher'!H101)</f>
        <v>03/2026</v>
      </c>
      <c r="H92" s="14">
        <f>'[1]TCE - ANEXO III - Preencher'!I101</f>
        <v>0</v>
      </c>
      <c r="I92" s="14">
        <f>'[1]TCE - ANEXO III - Preencher'!J101</f>
        <v>188.72800000000001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188.72800000000001</v>
      </c>
    </row>
    <row r="93" spans="1:28" x14ac:dyDescent="0.25">
      <c r="A93" s="8">
        <f>IFERROR(VLOOKUP(B93,'[1]DADOS (OCULTAR)'!$Q$3:$S$136,3,0),"")</f>
        <v>9039744000607</v>
      </c>
      <c r="B93" s="9" t="str">
        <f>'[1]TCE - ANEXO III - Preencher'!C102</f>
        <v>UPA SÃO LOURENÇO DA MATA - C.G 006/2022</v>
      </c>
      <c r="C93" s="10"/>
      <c r="D93" s="11" t="str">
        <f>'[1]TCE - ANEXO III - Preencher'!E102</f>
        <v>GEREDES BARBOSA GOMES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03/2026</v>
      </c>
      <c r="H93" s="14">
        <f>'[1]TCE - ANEXO III - Preencher'!I102</f>
        <v>0</v>
      </c>
      <c r="I93" s="14">
        <f>'[1]TCE - ANEXO III - Preencher'!J102</f>
        <v>137.98400000000001</v>
      </c>
      <c r="J93" s="14">
        <f>'[1]TCE - ANEXO III - Preencher'!K102</f>
        <v>0</v>
      </c>
      <c r="K93" s="15">
        <f>'[1]TCE - ANEXO III - Preencher'!L102</f>
        <v>299.28892215568862</v>
      </c>
      <c r="L93" s="15">
        <f>'[1]TCE - ANEXO III - Preencher'!M102</f>
        <v>32.42</v>
      </c>
      <c r="M93" s="15">
        <f t="shared" si="7"/>
        <v>266.86892215568861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404.85292215568859</v>
      </c>
    </row>
    <row r="94" spans="1:28" x14ac:dyDescent="0.25">
      <c r="A94" s="8">
        <f>IFERROR(VLOOKUP(B94,'[1]DADOS (OCULTAR)'!$Q$3:$S$136,3,0),"")</f>
        <v>9039744000607</v>
      </c>
      <c r="B94" s="9" t="str">
        <f>'[1]TCE - ANEXO III - Preencher'!C103</f>
        <v>UPA SÃO LOURENÇO DA MATA - C.G 006/2022</v>
      </c>
      <c r="C94" s="10"/>
      <c r="D94" s="11" t="str">
        <f>'[1]TCE - ANEXO III - Preencher'!E103</f>
        <v>GERMANA SOARES TENORIO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03/2026</v>
      </c>
      <c r="H94" s="14">
        <f>'[1]TCE - ANEXO III - Preencher'!I103</f>
        <v>0</v>
      </c>
      <c r="I94" s="14">
        <f>'[1]TCE - ANEXO III - Preencher'!J103</f>
        <v>418.05119999999999</v>
      </c>
      <c r="J94" s="14">
        <f>'[1]TCE - ANEXO III - Preencher'!K103</f>
        <v>0</v>
      </c>
      <c r="K94" s="15">
        <f>'[1]TCE - ANEXO III - Preencher'!L103</f>
        <v>299.28892215568862</v>
      </c>
      <c r="L94" s="15">
        <f>'[1]TCE - ANEXO III - Preencher'!M103</f>
        <v>3.05</v>
      </c>
      <c r="M94" s="15">
        <f t="shared" si="7"/>
        <v>296.23892215568861</v>
      </c>
      <c r="N94" s="15">
        <f>'[1]TCE - ANEXO III - Preencher'!O103</f>
        <v>4.7699999999999996</v>
      </c>
      <c r="O94" s="15">
        <f>'[1]TCE - ANEXO III - Preencher'!P103</f>
        <v>0</v>
      </c>
      <c r="P94" s="16">
        <f t="shared" si="8"/>
        <v>4.7699999999999996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719.06012215568853</v>
      </c>
    </row>
    <row r="95" spans="1:28" x14ac:dyDescent="0.25">
      <c r="A95" s="8">
        <f>IFERROR(VLOOKUP(B95,'[1]DADOS (OCULTAR)'!$Q$3:$S$136,3,0),"")</f>
        <v>9039744000607</v>
      </c>
      <c r="B95" s="9" t="str">
        <f>'[1]TCE - ANEXO III - Preencher'!C104</f>
        <v>UPA SÃO LOURENÇO DA MATA - C.G 006/2022</v>
      </c>
      <c r="C95" s="10"/>
      <c r="D95" s="11" t="str">
        <f>'[1]TCE - ANEXO III - Preencher'!E104</f>
        <v>GLAUCIA KELLY MOURA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 t="str">
        <f>IF('[1]TCE - ANEXO III - Preencher'!H104="","",'[1]TCE - ANEXO III - Preencher'!H104)</f>
        <v>03/2026</v>
      </c>
      <c r="H95" s="14">
        <f>'[1]TCE - ANEXO III - Preencher'!I104</f>
        <v>0</v>
      </c>
      <c r="I95" s="14">
        <f>'[1]TCE - ANEXO III - Preencher'!J104</f>
        <v>245.13120000000001</v>
      </c>
      <c r="J95" s="14">
        <f>'[1]TCE - ANEXO III - Preencher'!K104</f>
        <v>0</v>
      </c>
      <c r="K95" s="15">
        <f>'[1]TCE - ANEXO III - Preencher'!L104</f>
        <v>299.28892215568862</v>
      </c>
      <c r="L95" s="15">
        <f>'[1]TCE - ANEXO III - Preencher'!M104</f>
        <v>32.42</v>
      </c>
      <c r="M95" s="15">
        <f t="shared" si="7"/>
        <v>266.86892215568861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140.61873134328357</v>
      </c>
      <c r="R95" s="15">
        <f>'[1]TCE - ANEXO III - Preencher'!S104</f>
        <v>0</v>
      </c>
      <c r="S95" s="16">
        <f t="shared" si="9"/>
        <v>140.61873134328357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654.88885349897214</v>
      </c>
    </row>
    <row r="96" spans="1:28" x14ac:dyDescent="0.25">
      <c r="A96" s="8">
        <f>IFERROR(VLOOKUP(B96,'[1]DADOS (OCULTAR)'!$Q$3:$S$136,3,0),"")</f>
        <v>9039744000607</v>
      </c>
      <c r="B96" s="9" t="str">
        <f>'[1]TCE - ANEXO III - Preencher'!C105</f>
        <v>UPA SÃO LOURENÇO DA MATA - C.G 006/2022</v>
      </c>
      <c r="C96" s="10"/>
      <c r="D96" s="11" t="str">
        <f>'[1]TCE - ANEXO III - Preencher'!E105</f>
        <v>GLEICIANY LARISSA MUNIZ DE ARAUJO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5134-30</v>
      </c>
      <c r="G96" s="13" t="str">
        <f>IF('[1]TCE - ANEXO III - Preencher'!H105="","",'[1]TCE - ANEXO III - Preencher'!H105)</f>
        <v>03/2026</v>
      </c>
      <c r="H96" s="14">
        <f>'[1]TCE - ANEXO III - Preencher'!I105</f>
        <v>0</v>
      </c>
      <c r="I96" s="14">
        <f>'[1]TCE - ANEXO III - Preencher'!J105</f>
        <v>231.98079999999999</v>
      </c>
      <c r="J96" s="14">
        <f>'[1]TCE - ANEXO III - Preencher'!K105</f>
        <v>0</v>
      </c>
      <c r="K96" s="15">
        <f>'[1]TCE - ANEXO III - Preencher'!L105</f>
        <v>299.28892215568862</v>
      </c>
      <c r="L96" s="15">
        <f>'[1]TCE - ANEXO III - Preencher'!M105</f>
        <v>32.42</v>
      </c>
      <c r="M96" s="15">
        <f t="shared" si="7"/>
        <v>266.86892215568861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498.8497221556886</v>
      </c>
    </row>
    <row r="97" spans="1:28" x14ac:dyDescent="0.25">
      <c r="A97" s="8">
        <f>IFERROR(VLOOKUP(B97,'[1]DADOS (OCULTAR)'!$Q$3:$S$136,3,0),"")</f>
        <v>9039744000607</v>
      </c>
      <c r="B97" s="9" t="str">
        <f>'[1]TCE - ANEXO III - Preencher'!C106</f>
        <v>UPA SÃO LOURENÇO DA MATA - C.G 006/2022</v>
      </c>
      <c r="C97" s="10"/>
      <c r="D97" s="11" t="str">
        <f>'[1]TCE - ANEXO III - Preencher'!E106</f>
        <v>GLEICY BANDEIRA DA CUNHA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3226-05</v>
      </c>
      <c r="G97" s="13" t="str">
        <f>IF('[1]TCE - ANEXO III - Preencher'!H106="","",'[1]TCE - ANEXO III - Preencher'!H106)</f>
        <v>03/2026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>
        <f>IFERROR(VLOOKUP(B98,'[1]DADOS (OCULTAR)'!$Q$3:$S$136,3,0),"")</f>
        <v>9039744000607</v>
      </c>
      <c r="B98" s="9" t="str">
        <f>'[1]TCE - ANEXO III - Preencher'!C107</f>
        <v>UPA SÃO LOURENÇO DA MATA - C.G 006/2022</v>
      </c>
      <c r="C98" s="10"/>
      <c r="D98" s="11" t="str">
        <f>'[1]TCE - ANEXO III - Preencher'!E107</f>
        <v>GLEYCE KELLY DA SILVA VIANA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03/2026</v>
      </c>
      <c r="H98" s="14">
        <f>'[1]TCE - ANEXO III - Preencher'!I107</f>
        <v>0</v>
      </c>
      <c r="I98" s="14">
        <f>'[1]TCE - ANEXO III - Preencher'!J107</f>
        <v>142.648</v>
      </c>
      <c r="J98" s="14">
        <f>'[1]TCE - ANEXO III - Preencher'!K107</f>
        <v>0</v>
      </c>
      <c r="K98" s="15">
        <f>'[1]TCE - ANEXO III - Preencher'!L107</f>
        <v>299.28892215568862</v>
      </c>
      <c r="L98" s="15">
        <f>'[1]TCE - ANEXO III - Preencher'!M107</f>
        <v>32.42</v>
      </c>
      <c r="M98" s="15">
        <f t="shared" si="7"/>
        <v>266.86892215568861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409.51692215568858</v>
      </c>
    </row>
    <row r="99" spans="1:28" x14ac:dyDescent="0.25">
      <c r="A99" s="8">
        <f>IFERROR(VLOOKUP(B99,'[1]DADOS (OCULTAR)'!$Q$3:$S$136,3,0),"")</f>
        <v>9039744000607</v>
      </c>
      <c r="B99" s="9" t="str">
        <f>'[1]TCE - ANEXO III - Preencher'!C108</f>
        <v>UPA SÃO LOURENÇO DA MATA - C.G 006/2022</v>
      </c>
      <c r="C99" s="10"/>
      <c r="D99" s="11" t="str">
        <f>'[1]TCE - ANEXO III - Preencher'!E108</f>
        <v>GRACIELLEY MARIA DO MONTE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03/2026</v>
      </c>
      <c r="H99" s="14">
        <f>'[1]TCE - ANEXO III - Preencher'!I108</f>
        <v>0</v>
      </c>
      <c r="I99" s="14">
        <f>'[1]TCE - ANEXO III - Preencher'!J108</f>
        <v>484.27760000000001</v>
      </c>
      <c r="J99" s="14">
        <f>'[1]TCE - ANEXO III - Preencher'!K108</f>
        <v>0</v>
      </c>
      <c r="K99" s="15">
        <f>'[1]TCE - ANEXO III - Preencher'!L108</f>
        <v>299.28892215568862</v>
      </c>
      <c r="L99" s="15">
        <f>'[1]TCE - ANEXO III - Preencher'!M108</f>
        <v>3.59</v>
      </c>
      <c r="M99" s="15">
        <f t="shared" si="7"/>
        <v>295.69892215568865</v>
      </c>
      <c r="N99" s="15">
        <f>'[1]TCE - ANEXO III - Preencher'!O108</f>
        <v>4.7699999999999996</v>
      </c>
      <c r="O99" s="15">
        <f>'[1]TCE - ANEXO III - Preencher'!P108</f>
        <v>0</v>
      </c>
      <c r="P99" s="16">
        <f t="shared" si="8"/>
        <v>4.7699999999999996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784.74652215568858</v>
      </c>
    </row>
    <row r="100" spans="1:28" x14ac:dyDescent="0.25">
      <c r="A100" s="8">
        <f>IFERROR(VLOOKUP(B100,'[1]DADOS (OCULTAR)'!$Q$3:$S$136,3,0),"")</f>
        <v>9039744000607</v>
      </c>
      <c r="B100" s="9" t="str">
        <f>'[1]TCE - ANEXO III - Preencher'!C109</f>
        <v>UPA SÃO LOURENÇO DA MATA - C.G 006/2022</v>
      </c>
      <c r="C100" s="10"/>
      <c r="D100" s="11" t="str">
        <f>'[1]TCE - ANEXO III - Preencher'!E109</f>
        <v>GUILHERME JOSE DA SILVA FERREIRA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3172-10</v>
      </c>
      <c r="G100" s="13" t="str">
        <f>IF('[1]TCE - ANEXO III - Preencher'!H109="","",'[1]TCE - ANEXO III - Preencher'!H109)</f>
        <v>03/2026</v>
      </c>
      <c r="H100" s="14">
        <f>'[1]TCE - ANEXO III - Preencher'!I109</f>
        <v>0</v>
      </c>
      <c r="I100" s="14">
        <f>'[1]TCE - ANEXO III - Preencher'!J109</f>
        <v>367.44639999999998</v>
      </c>
      <c r="J100" s="14">
        <f>'[1]TCE - ANEXO III - Preencher'!K109</f>
        <v>0</v>
      </c>
      <c r="K100" s="15">
        <f>'[1]TCE - ANEXO III - Preencher'!L109</f>
        <v>299.28892215568862</v>
      </c>
      <c r="L100" s="15">
        <f>'[1]TCE - ANEXO III - Preencher'!M109</f>
        <v>44</v>
      </c>
      <c r="M100" s="15">
        <f t="shared" si="7"/>
        <v>255.28892215568862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622.73532215568866</v>
      </c>
    </row>
    <row r="101" spans="1:28" x14ac:dyDescent="0.25">
      <c r="A101" s="8">
        <f>IFERROR(VLOOKUP(B101,'[1]DADOS (OCULTAR)'!$Q$3:$S$136,3,0),"")</f>
        <v>9039744000607</v>
      </c>
      <c r="B101" s="9" t="str">
        <f>'[1]TCE - ANEXO III - Preencher'!C110</f>
        <v>UPA SÃO LOURENÇO DA MATA - C.G 006/2022</v>
      </c>
      <c r="C101" s="10"/>
      <c r="D101" s="11" t="str">
        <f>'[1]TCE - ANEXO III - Preencher'!E110</f>
        <v>HAYANNY FERNANDA DE LIMA ABREU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03/2026</v>
      </c>
      <c r="H101" s="14">
        <f>'[1]TCE - ANEXO III - Preencher'!I110</f>
        <v>0</v>
      </c>
      <c r="I101" s="14">
        <f>'[1]TCE - ANEXO III - Preencher'!J110</f>
        <v>474.02719999999999</v>
      </c>
      <c r="J101" s="14">
        <f>'[1]TCE - ANEXO III - Preencher'!K110</f>
        <v>0</v>
      </c>
      <c r="K101" s="15">
        <f>'[1]TCE - ANEXO III - Preencher'!L110</f>
        <v>299.28892215568862</v>
      </c>
      <c r="L101" s="15">
        <f>'[1]TCE - ANEXO III - Preencher'!M110</f>
        <v>3.59</v>
      </c>
      <c r="M101" s="15">
        <f t="shared" si="7"/>
        <v>295.69892215568865</v>
      </c>
      <c r="N101" s="15">
        <f>'[1]TCE - ANEXO III - Preencher'!O110</f>
        <v>4.7699999999999996</v>
      </c>
      <c r="O101" s="15">
        <f>'[1]TCE - ANEXO III - Preencher'!P110</f>
        <v>0</v>
      </c>
      <c r="P101" s="16">
        <f t="shared" si="8"/>
        <v>4.7699999999999996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774.49612215568868</v>
      </c>
    </row>
    <row r="102" spans="1:28" x14ac:dyDescent="0.25">
      <c r="A102" s="8">
        <f>IFERROR(VLOOKUP(B102,'[1]DADOS (OCULTAR)'!$Q$3:$S$136,3,0),"")</f>
        <v>9039744000607</v>
      </c>
      <c r="B102" s="9" t="str">
        <f>'[1]TCE - ANEXO III - Preencher'!C111</f>
        <v>UPA SÃO LOURENÇO DA MATA - C.G 006/2022</v>
      </c>
      <c r="C102" s="10"/>
      <c r="D102" s="11" t="str">
        <f>'[1]TCE - ANEXO III - Preencher'!E111</f>
        <v>HONORIO DE QUEIROZ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5174-10</v>
      </c>
      <c r="G102" s="13" t="str">
        <f>IF('[1]TCE - ANEXO III - Preencher'!H111="","",'[1]TCE - ANEXO III - Preencher'!H111)</f>
        <v>03/2026</v>
      </c>
      <c r="H102" s="14">
        <f>'[1]TCE - ANEXO III - Preencher'!I111</f>
        <v>0</v>
      </c>
      <c r="I102" s="14">
        <f>'[1]TCE - ANEXO III - Preencher'!J111</f>
        <v>136.16399999999999</v>
      </c>
      <c r="J102" s="14">
        <f>'[1]TCE - ANEXO III - Preencher'!K111</f>
        <v>0</v>
      </c>
      <c r="K102" s="15">
        <f>'[1]TCE - ANEXO III - Preencher'!L111</f>
        <v>299.28892215568862</v>
      </c>
      <c r="L102" s="15">
        <f>'[1]TCE - ANEXO III - Preencher'!M111</f>
        <v>32.42</v>
      </c>
      <c r="M102" s="15">
        <f t="shared" si="7"/>
        <v>266.86892215568861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403.0329221556886</v>
      </c>
    </row>
    <row r="103" spans="1:28" x14ac:dyDescent="0.25">
      <c r="A103" s="8">
        <f>IFERROR(VLOOKUP(B103,'[1]DADOS (OCULTAR)'!$Q$3:$S$136,3,0),"")</f>
        <v>9039744000607</v>
      </c>
      <c r="B103" s="9" t="str">
        <f>'[1]TCE - ANEXO III - Preencher'!C112</f>
        <v>UPA SÃO LOURENÇO DA MATA - C.G 006/2022</v>
      </c>
      <c r="C103" s="10"/>
      <c r="D103" s="11" t="str">
        <f>'[1]TCE - ANEXO III - Preencher'!E112</f>
        <v>ILKA VIRGINIA DA SILVA SOUZA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03/2026</v>
      </c>
      <c r="H103" s="14">
        <f>'[1]TCE - ANEXO III - Preencher'!I112</f>
        <v>0</v>
      </c>
      <c r="I103" s="14">
        <f>'[1]TCE - ANEXO III - Preencher'!J112</f>
        <v>309.39600000000002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311.666</v>
      </c>
    </row>
    <row r="104" spans="1:28" x14ac:dyDescent="0.25">
      <c r="A104" s="8">
        <f>IFERROR(VLOOKUP(B104,'[1]DADOS (OCULTAR)'!$Q$3:$S$136,3,0),"")</f>
        <v>9039744000607</v>
      </c>
      <c r="B104" s="9" t="str">
        <f>'[1]TCE - ANEXO III - Preencher'!C113</f>
        <v>UPA SÃO LOURENÇO DA MATA - C.G 006/2022</v>
      </c>
      <c r="C104" s="10"/>
      <c r="D104" s="11" t="str">
        <f>'[1]TCE - ANEXO III - Preencher'!E113</f>
        <v>ILMA MICHERLLA COUTINHO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03/2026</v>
      </c>
      <c r="H104" s="14">
        <f>'[1]TCE - ANEXO III - Preencher'!I113</f>
        <v>0</v>
      </c>
      <c r="I104" s="14">
        <f>'[1]TCE - ANEXO III - Preencher'!J113</f>
        <v>402.36559999999997</v>
      </c>
      <c r="J104" s="14">
        <f>'[1]TCE - ANEXO III - Preencher'!K113</f>
        <v>0</v>
      </c>
      <c r="K104" s="15">
        <f>'[1]TCE - ANEXO III - Preencher'!L113</f>
        <v>299.28892215568862</v>
      </c>
      <c r="L104" s="15">
        <f>'[1]TCE - ANEXO III - Preencher'!M113</f>
        <v>2.79</v>
      </c>
      <c r="M104" s="15">
        <f t="shared" si="7"/>
        <v>296.4989221556886</v>
      </c>
      <c r="N104" s="15">
        <f>'[1]TCE - ANEXO III - Preencher'!O113</f>
        <v>4.7699999999999996</v>
      </c>
      <c r="O104" s="15">
        <f>'[1]TCE - ANEXO III - Preencher'!P113</f>
        <v>0</v>
      </c>
      <c r="P104" s="16">
        <f t="shared" si="8"/>
        <v>4.7699999999999996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703.6345221556885</v>
      </c>
    </row>
    <row r="105" spans="1:28" x14ac:dyDescent="0.25">
      <c r="A105" s="8">
        <f>IFERROR(VLOOKUP(B105,'[1]DADOS (OCULTAR)'!$Q$3:$S$136,3,0),"")</f>
        <v>9039744000607</v>
      </c>
      <c r="B105" s="9" t="str">
        <f>'[1]TCE - ANEXO III - Preencher'!C114</f>
        <v>UPA SÃO LOURENÇO DA MATA - C.G 006/2022</v>
      </c>
      <c r="C105" s="10"/>
      <c r="D105" s="11" t="str">
        <f>'[1]TCE - ANEXO III - Preencher'!E114</f>
        <v>ILTON BARBOSA DE OLIVEIRA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5163-45</v>
      </c>
      <c r="G105" s="13" t="str">
        <f>IF('[1]TCE - ANEXO III - Preencher'!H114="","",'[1]TCE - ANEXO III - Preencher'!H114)</f>
        <v>03/2026</v>
      </c>
      <c r="H105" s="14">
        <f>'[1]TCE - ANEXO III - Preencher'!I114</f>
        <v>0</v>
      </c>
      <c r="I105" s="14">
        <f>'[1]TCE - ANEXO III - Preencher'!J114</f>
        <v>155.76159999999999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155.76159999999999</v>
      </c>
    </row>
    <row r="106" spans="1:28" x14ac:dyDescent="0.25">
      <c r="A106" s="8">
        <f>IFERROR(VLOOKUP(B106,'[1]DADOS (OCULTAR)'!$Q$3:$S$136,3,0),"")</f>
        <v>9039744000607</v>
      </c>
      <c r="B106" s="9" t="str">
        <f>'[1]TCE - ANEXO III - Preencher'!C115</f>
        <v>UPA SÃO LOURENÇO DA MATA - C.G 006/2022</v>
      </c>
      <c r="C106" s="10"/>
      <c r="D106" s="11" t="str">
        <f>'[1]TCE - ANEXO III - Preencher'!E115</f>
        <v>INGRIDY GABRIELLE CRUZ DE ALBUQUERQUE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 t="str">
        <f>IF('[1]TCE - ANEXO III - Preencher'!H115="","",'[1]TCE - ANEXO III - Preencher'!H115)</f>
        <v>03/2026</v>
      </c>
      <c r="H106" s="14">
        <f>'[1]TCE - ANEXO III - Preencher'!I115</f>
        <v>0</v>
      </c>
      <c r="I106" s="14">
        <f>'[1]TCE - ANEXO III - Preencher'!J115</f>
        <v>188.92959999999999</v>
      </c>
      <c r="J106" s="14">
        <f>'[1]TCE - ANEXO III - Preencher'!K115</f>
        <v>0</v>
      </c>
      <c r="K106" s="15">
        <f>'[1]TCE - ANEXO III - Preencher'!L115</f>
        <v>299.28892215568862</v>
      </c>
      <c r="L106" s="15">
        <f>'[1]TCE - ANEXO III - Preencher'!M115</f>
        <v>32.42</v>
      </c>
      <c r="M106" s="15">
        <f t="shared" si="7"/>
        <v>266.86892215568861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455.7985221556886</v>
      </c>
    </row>
    <row r="107" spans="1:28" x14ac:dyDescent="0.25">
      <c r="A107" s="8">
        <f>IFERROR(VLOOKUP(B107,'[1]DADOS (OCULTAR)'!$Q$3:$S$136,3,0),"")</f>
        <v>9039744000607</v>
      </c>
      <c r="B107" s="9" t="str">
        <f>'[1]TCE - ANEXO III - Preencher'!C116</f>
        <v>UPA SÃO LOURENÇO DA MATA - C.G 006/2022</v>
      </c>
      <c r="C107" s="10"/>
      <c r="D107" s="11" t="str">
        <f>'[1]TCE - ANEXO III - Preencher'!E116</f>
        <v>ISABEL CRISTINA NASCIMENTO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 t="str">
        <f>IF('[1]TCE - ANEXO III - Preencher'!H116="","",'[1]TCE - ANEXO III - Preencher'!H116)</f>
        <v>03/2026</v>
      </c>
      <c r="H107" s="14">
        <f>'[1]TCE - ANEXO III - Preencher'!I116</f>
        <v>0</v>
      </c>
      <c r="I107" s="14">
        <f>'[1]TCE - ANEXO III - Preencher'!J116</f>
        <v>149.39279999999999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140.61873134328357</v>
      </c>
      <c r="R107" s="15">
        <f>'[1]TCE - ANEXO III - Preencher'!S116</f>
        <v>0</v>
      </c>
      <c r="S107" s="16">
        <f t="shared" si="9"/>
        <v>140.61873134328357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290.01153134328354</v>
      </c>
    </row>
    <row r="108" spans="1:28" x14ac:dyDescent="0.25">
      <c r="A108" s="8">
        <f>IFERROR(VLOOKUP(B108,'[1]DADOS (OCULTAR)'!$Q$3:$S$136,3,0),"")</f>
        <v>9039744000607</v>
      </c>
      <c r="B108" s="9" t="str">
        <f>'[1]TCE - ANEXO III - Preencher'!C117</f>
        <v>UPA SÃO LOURENÇO DA MATA - C.G 006/2022</v>
      </c>
      <c r="C108" s="10"/>
      <c r="D108" s="11" t="str">
        <f>'[1]TCE - ANEXO III - Preencher'!E117</f>
        <v>ISABEL TEREZA ALBERTIM DO REGO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2516-05</v>
      </c>
      <c r="G108" s="13" t="str">
        <f>IF('[1]TCE - ANEXO III - Preencher'!H117="","",'[1]TCE - ANEXO III - Preencher'!H117)</f>
        <v>03/2026</v>
      </c>
      <c r="H108" s="14">
        <f>'[1]TCE - ANEXO III - Preencher'!I117</f>
        <v>0</v>
      </c>
      <c r="I108" s="14">
        <f>'[1]TCE - ANEXO III - Preencher'!J117</f>
        <v>310.33120000000002</v>
      </c>
      <c r="J108" s="14">
        <f>'[1]TCE - ANEXO III - Preencher'!K117</f>
        <v>0</v>
      </c>
      <c r="K108" s="15">
        <f>'[1]TCE - ANEXO III - Preencher'!L117</f>
        <v>299.28892215568862</v>
      </c>
      <c r="L108" s="15">
        <f>'[1]TCE - ANEXO III - Preencher'!M117</f>
        <v>44</v>
      </c>
      <c r="M108" s="15">
        <f t="shared" si="7"/>
        <v>255.28892215568862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565.6201221556887</v>
      </c>
    </row>
    <row r="109" spans="1:28" x14ac:dyDescent="0.25">
      <c r="A109" s="8">
        <f>IFERROR(VLOOKUP(B109,'[1]DADOS (OCULTAR)'!$Q$3:$S$136,3,0),"")</f>
        <v>9039744000607</v>
      </c>
      <c r="B109" s="9" t="str">
        <f>'[1]TCE - ANEXO III - Preencher'!C118</f>
        <v>UPA SÃO LOURENÇO DA MATA - C.G 006/2022</v>
      </c>
      <c r="C109" s="10"/>
      <c r="D109" s="11" t="str">
        <f>'[1]TCE - ANEXO III - Preencher'!E118</f>
        <v>ISAIAS PIRES SAMPAIO ARAUJO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03/2026</v>
      </c>
      <c r="H109" s="14">
        <f>'[1]TCE - ANEXO III - Preencher'!I118</f>
        <v>0</v>
      </c>
      <c r="I109" s="14">
        <f>'[1]TCE - ANEXO III - Preencher'!J118</f>
        <v>281.83839999999998</v>
      </c>
      <c r="J109" s="14">
        <f>'[1]TCE - ANEXO III - Preencher'!K118</f>
        <v>0</v>
      </c>
      <c r="K109" s="15">
        <f>'[1]TCE - ANEXO III - Preencher'!L118</f>
        <v>299.28892215568862</v>
      </c>
      <c r="L109" s="15">
        <f>'[1]TCE - ANEXO III - Preencher'!M118</f>
        <v>32.42</v>
      </c>
      <c r="M109" s="15">
        <f t="shared" si="7"/>
        <v>266.86892215568861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550.97732215568863</v>
      </c>
    </row>
    <row r="110" spans="1:28" x14ac:dyDescent="0.25">
      <c r="A110" s="8">
        <f>IFERROR(VLOOKUP(B110,'[1]DADOS (OCULTAR)'!$Q$3:$S$136,3,0),"")</f>
        <v>9039744000607</v>
      </c>
      <c r="B110" s="9" t="str">
        <f>'[1]TCE - ANEXO III - Preencher'!C119</f>
        <v>UPA SÃO LOURENÇO DA MATA - C.G 006/2022</v>
      </c>
      <c r="C110" s="10"/>
      <c r="D110" s="11" t="str">
        <f>'[1]TCE - ANEXO III - Preencher'!E119</f>
        <v>ITALA PAULA FEITOSA PRAZERES DOS SANTOS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 t="str">
        <f>IF('[1]TCE - ANEXO III - Preencher'!H119="","",'[1]TCE - ANEXO III - Preencher'!H119)</f>
        <v>03/2026</v>
      </c>
      <c r="H110" s="14">
        <f>'[1]TCE - ANEXO III - Preencher'!I119</f>
        <v>0</v>
      </c>
      <c r="I110" s="14">
        <f>'[1]TCE - ANEXO III - Preencher'!J119</f>
        <v>465.0872</v>
      </c>
      <c r="J110" s="14">
        <f>'[1]TCE - ANEXO III - Preencher'!K119</f>
        <v>0</v>
      </c>
      <c r="K110" s="15">
        <f>'[1]TCE - ANEXO III - Preencher'!L119</f>
        <v>299.28892215568862</v>
      </c>
      <c r="L110" s="15">
        <f>'[1]TCE - ANEXO III - Preencher'!M119</f>
        <v>6.65</v>
      </c>
      <c r="M110" s="15">
        <f t="shared" si="7"/>
        <v>292.63892215568865</v>
      </c>
      <c r="N110" s="15">
        <f>'[1]TCE - ANEXO III - Preencher'!O119</f>
        <v>18.149999999999999</v>
      </c>
      <c r="O110" s="15">
        <f>'[1]TCE - ANEXO III - Preencher'!P119</f>
        <v>0</v>
      </c>
      <c r="P110" s="16">
        <f t="shared" si="8"/>
        <v>18.149999999999999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775.87612215568868</v>
      </c>
    </row>
    <row r="111" spans="1:28" x14ac:dyDescent="0.25">
      <c r="A111" s="8">
        <f>IFERROR(VLOOKUP(B111,'[1]DADOS (OCULTAR)'!$Q$3:$S$136,3,0),"")</f>
        <v>9039744000607</v>
      </c>
      <c r="B111" s="9" t="str">
        <f>'[1]TCE - ANEXO III - Preencher'!C120</f>
        <v>UPA SÃO LOURENÇO DA MATA - C.G 006/2022</v>
      </c>
      <c r="C111" s="10"/>
      <c r="D111" s="11" t="str">
        <f>'[1]TCE - ANEXO III - Preencher'!E120</f>
        <v>ITAPUAN MARQUES DA LUZ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3226-05</v>
      </c>
      <c r="G111" s="13" t="str">
        <f>IF('[1]TCE - ANEXO III - Preencher'!H120="","",'[1]TCE - ANEXO III - Preencher'!H120)</f>
        <v>03/2026</v>
      </c>
      <c r="H111" s="14">
        <f>'[1]TCE - ANEXO III - Preencher'!I120</f>
        <v>0</v>
      </c>
      <c r="I111" s="14">
        <f>'[1]TCE - ANEXO III - Preencher'!J120</f>
        <v>155.61600000000001</v>
      </c>
      <c r="J111" s="14">
        <f>'[1]TCE - ANEXO III - Preencher'!K120</f>
        <v>0</v>
      </c>
      <c r="K111" s="15">
        <f>'[1]TCE - ANEXO III - Preencher'!L120</f>
        <v>299.28892215568862</v>
      </c>
      <c r="L111" s="15">
        <f>'[1]TCE - ANEXO III - Preencher'!M120</f>
        <v>32.42</v>
      </c>
      <c r="M111" s="15">
        <f t="shared" si="7"/>
        <v>266.86892215568861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140.61873134328357</v>
      </c>
      <c r="R111" s="15">
        <f>'[1]TCE - ANEXO III - Preencher'!S120</f>
        <v>0</v>
      </c>
      <c r="S111" s="16">
        <f t="shared" si="9"/>
        <v>140.61873134328357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563.10365349897222</v>
      </c>
    </row>
    <row r="112" spans="1:28" x14ac:dyDescent="0.25">
      <c r="A112" s="8">
        <f>IFERROR(VLOOKUP(B112,'[1]DADOS (OCULTAR)'!$Q$3:$S$136,3,0),"")</f>
        <v>9039744000607</v>
      </c>
      <c r="B112" s="9" t="str">
        <f>'[1]TCE - ANEXO III - Preencher'!C121</f>
        <v>UPA SÃO LOURENÇO DA MATA - C.G 006/2022</v>
      </c>
      <c r="C112" s="10"/>
      <c r="D112" s="11" t="str">
        <f>'[1]TCE - ANEXO III - Preencher'!E121</f>
        <v>JADILANNE QUEILA PIMENTEL LEITE DE OLIVEIRA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03/2026</v>
      </c>
      <c r="H112" s="14">
        <f>'[1]TCE - ANEXO III - Preencher'!I121</f>
        <v>0</v>
      </c>
      <c r="I112" s="14">
        <f>'[1]TCE - ANEXO III - Preencher'!J121</f>
        <v>405.38959999999997</v>
      </c>
      <c r="J112" s="14">
        <f>'[1]TCE - ANEXO III - Preencher'!K121</f>
        <v>0</v>
      </c>
      <c r="K112" s="15">
        <f>'[1]TCE - ANEXO III - Preencher'!L121</f>
        <v>299.28892215568862</v>
      </c>
      <c r="L112" s="15">
        <f>'[1]TCE - ANEXO III - Preencher'!M121</f>
        <v>6.65</v>
      </c>
      <c r="M112" s="15">
        <f t="shared" si="7"/>
        <v>292.63892215568865</v>
      </c>
      <c r="N112" s="15">
        <f>'[1]TCE - ANEXO III - Preencher'!O121</f>
        <v>18.149999999999999</v>
      </c>
      <c r="O112" s="15">
        <f>'[1]TCE - ANEXO III - Preencher'!P121</f>
        <v>0</v>
      </c>
      <c r="P112" s="16">
        <f t="shared" si="8"/>
        <v>18.149999999999999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716.1785221556886</v>
      </c>
    </row>
    <row r="113" spans="1:28" x14ac:dyDescent="0.25">
      <c r="A113" s="8">
        <f>IFERROR(VLOOKUP(B113,'[1]DADOS (OCULTAR)'!$Q$3:$S$136,3,0),"")</f>
        <v>9039744000607</v>
      </c>
      <c r="B113" s="9" t="str">
        <f>'[1]TCE - ANEXO III - Preencher'!C122</f>
        <v>UPA SÃO LOURENÇO DA MATA - C.G 006/2022</v>
      </c>
      <c r="C113" s="10"/>
      <c r="D113" s="11" t="str">
        <f>'[1]TCE - ANEXO III - Preencher'!E122</f>
        <v>JANAINA MARIA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03/2026</v>
      </c>
      <c r="H113" s="14">
        <f>'[1]TCE - ANEXO III - Preencher'!I122</f>
        <v>0</v>
      </c>
      <c r="I113" s="14">
        <f>'[1]TCE - ANEXO III - Preencher'!J122</f>
        <v>294.56880000000001</v>
      </c>
      <c r="J113" s="14">
        <f>'[1]TCE - ANEXO III - Preencher'!K122</f>
        <v>0</v>
      </c>
      <c r="K113" s="15">
        <f>'[1]TCE - ANEXO III - Preencher'!L122</f>
        <v>299.28892215568862</v>
      </c>
      <c r="L113" s="15">
        <f>'[1]TCE - ANEXO III - Preencher'!M122</f>
        <v>32.42</v>
      </c>
      <c r="M113" s="15">
        <f t="shared" si="7"/>
        <v>266.86892215568861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140.61873134328357</v>
      </c>
      <c r="R113" s="15">
        <f>'[1]TCE - ANEXO III - Preencher'!S122</f>
        <v>0</v>
      </c>
      <c r="S113" s="16">
        <f t="shared" si="9"/>
        <v>140.61873134328357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704.32645349897211</v>
      </c>
    </row>
    <row r="114" spans="1:28" x14ac:dyDescent="0.25">
      <c r="A114" s="8">
        <f>IFERROR(VLOOKUP(B114,'[1]DADOS (OCULTAR)'!$Q$3:$S$136,3,0),"")</f>
        <v>9039744000607</v>
      </c>
      <c r="B114" s="9" t="str">
        <f>'[1]TCE - ANEXO III - Preencher'!C123</f>
        <v>UPA SÃO LOURENÇO DA MATA - C.G 006/2022</v>
      </c>
      <c r="C114" s="10"/>
      <c r="D114" s="11" t="str">
        <f>'[1]TCE - ANEXO III - Preencher'!E123</f>
        <v>JENNIFER BRENDA GOMES FRANCISCO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03/2026</v>
      </c>
      <c r="H114" s="14">
        <f>'[1]TCE - ANEXO III - Preencher'!I123</f>
        <v>0</v>
      </c>
      <c r="I114" s="14">
        <f>'[1]TCE - ANEXO III - Preencher'!J123</f>
        <v>288.83839999999998</v>
      </c>
      <c r="J114" s="14">
        <f>'[1]TCE - ANEXO III - Preencher'!K123</f>
        <v>0</v>
      </c>
      <c r="K114" s="15">
        <f>'[1]TCE - ANEXO III - Preencher'!L123</f>
        <v>299.28892215568862</v>
      </c>
      <c r="L114" s="15">
        <f>'[1]TCE - ANEXO III - Preencher'!M123</f>
        <v>32.42</v>
      </c>
      <c r="M114" s="15">
        <f t="shared" si="7"/>
        <v>266.86892215568861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557.97732215568863</v>
      </c>
    </row>
    <row r="115" spans="1:28" x14ac:dyDescent="0.25">
      <c r="A115" s="8">
        <f>IFERROR(VLOOKUP(B115,'[1]DADOS (OCULTAR)'!$Q$3:$S$136,3,0),"")</f>
        <v>9039744000607</v>
      </c>
      <c r="B115" s="9" t="str">
        <f>'[1]TCE - ANEXO III - Preencher'!C124</f>
        <v>UPA SÃO LOURENÇO DA MATA - C.G 006/2022</v>
      </c>
      <c r="C115" s="10"/>
      <c r="D115" s="11" t="str">
        <f>'[1]TCE - ANEXO III - Preencher'!E124</f>
        <v>JESSYCA CAVALCANTI CARVALHO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 t="str">
        <f>IF('[1]TCE - ANEXO III - Preencher'!H124="","",'[1]TCE - ANEXO III - Preencher'!H124)</f>
        <v>03/2026</v>
      </c>
      <c r="H115" s="14">
        <f>'[1]TCE - ANEXO III - Preencher'!I124</f>
        <v>0</v>
      </c>
      <c r="I115" s="14">
        <f>'[1]TCE - ANEXO III - Preencher'!J124</f>
        <v>281.02319999999997</v>
      </c>
      <c r="J115" s="14">
        <f>'[1]TCE - ANEXO III - Preencher'!K124</f>
        <v>0</v>
      </c>
      <c r="K115" s="15">
        <f>'[1]TCE - ANEXO III - Preencher'!L124</f>
        <v>299.28892215568862</v>
      </c>
      <c r="L115" s="15">
        <f>'[1]TCE - ANEXO III - Preencher'!M124</f>
        <v>6.65</v>
      </c>
      <c r="M115" s="15">
        <f t="shared" si="7"/>
        <v>292.63892215568865</v>
      </c>
      <c r="N115" s="15">
        <f>'[1]TCE - ANEXO III - Preencher'!O124</f>
        <v>18.149999999999999</v>
      </c>
      <c r="O115" s="15">
        <f>'[1]TCE - ANEXO III - Preencher'!P124</f>
        <v>0</v>
      </c>
      <c r="P115" s="16">
        <f t="shared" si="8"/>
        <v>18.149999999999999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591.8121221556886</v>
      </c>
    </row>
    <row r="116" spans="1:28" x14ac:dyDescent="0.25">
      <c r="A116" s="8">
        <f>IFERROR(VLOOKUP(B116,'[1]DADOS (OCULTAR)'!$Q$3:$S$136,3,0),"")</f>
        <v>9039744000607</v>
      </c>
      <c r="B116" s="9" t="str">
        <f>'[1]TCE - ANEXO III - Preencher'!C125</f>
        <v>UPA SÃO LOURENÇO DA MATA - C.G 006/2022</v>
      </c>
      <c r="C116" s="10"/>
      <c r="D116" s="11" t="str">
        <f>'[1]TCE - ANEXO III - Preencher'!E125</f>
        <v>JOANA PAULA DO NASCIMENTO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5134-30</v>
      </c>
      <c r="G116" s="13" t="str">
        <f>IF('[1]TCE - ANEXO III - Preencher'!H125="","",'[1]TCE - ANEXO III - Preencher'!H125)</f>
        <v>03/2026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>
        <f>IFERROR(VLOOKUP(B117,'[1]DADOS (OCULTAR)'!$Q$3:$S$136,3,0),"")</f>
        <v>9039744000607</v>
      </c>
      <c r="B117" s="9" t="str">
        <f>'[1]TCE - ANEXO III - Preencher'!C126</f>
        <v>UPA SÃO LOURENÇO DA MATA - C.G 006/2022</v>
      </c>
      <c r="C117" s="10"/>
      <c r="D117" s="11" t="str">
        <f>'[1]TCE - ANEXO III - Preencher'!E126</f>
        <v>JOAO CARLOS DE LUCENA FILHO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03/2026</v>
      </c>
      <c r="H117" s="14">
        <f>'[1]TCE - ANEXO III - Preencher'!I126</f>
        <v>0</v>
      </c>
      <c r="I117" s="14">
        <f>'[1]TCE - ANEXO III - Preencher'!J126</f>
        <v>195.03280000000001</v>
      </c>
      <c r="J117" s="14">
        <f>'[1]TCE - ANEXO III - Preencher'!K126</f>
        <v>0</v>
      </c>
      <c r="K117" s="15">
        <f>'[1]TCE - ANEXO III - Preencher'!L126</f>
        <v>299.28892215568862</v>
      </c>
      <c r="L117" s="15">
        <f>'[1]TCE - ANEXO III - Preencher'!M126</f>
        <v>32.42</v>
      </c>
      <c r="M117" s="15">
        <f t="shared" si="7"/>
        <v>266.86892215568861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212.20373134328358</v>
      </c>
      <c r="R117" s="15">
        <f>'[1]TCE - ANEXO III - Preencher'!S126</f>
        <v>0</v>
      </c>
      <c r="S117" s="16">
        <f t="shared" si="9"/>
        <v>212.20373134328358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674.10545349897222</v>
      </c>
    </row>
    <row r="118" spans="1:28" x14ac:dyDescent="0.25">
      <c r="A118" s="8">
        <f>IFERROR(VLOOKUP(B118,'[1]DADOS (OCULTAR)'!$Q$3:$S$136,3,0),"")</f>
        <v>9039744000607</v>
      </c>
      <c r="B118" s="9" t="str">
        <f>'[1]TCE - ANEXO III - Preencher'!C127</f>
        <v>UPA SÃO LOURENÇO DA MATA - C.G 006/2022</v>
      </c>
      <c r="C118" s="10"/>
      <c r="D118" s="11" t="str">
        <f>'[1]TCE - ANEXO III - Preencher'!E127</f>
        <v>JOAO CARLOS LIRA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2234-05</v>
      </c>
      <c r="G118" s="13" t="str">
        <f>IF('[1]TCE - ANEXO III - Preencher'!H127="","",'[1]TCE - ANEXO III - Preencher'!H127)</f>
        <v>03/2026</v>
      </c>
      <c r="H118" s="14">
        <f>'[1]TCE - ANEXO III - Preencher'!I127</f>
        <v>0</v>
      </c>
      <c r="I118" s="14">
        <f>'[1]TCE - ANEXO III - Preencher'!J127</f>
        <v>297.00799999999998</v>
      </c>
      <c r="J118" s="14">
        <f>'[1]TCE - ANEXO III - Preencher'!K127</f>
        <v>0</v>
      </c>
      <c r="K118" s="15">
        <f>'[1]TCE - ANEXO III - Preencher'!L127</f>
        <v>299.28892215568862</v>
      </c>
      <c r="L118" s="15">
        <f>'[1]TCE - ANEXO III - Preencher'!M127</f>
        <v>18.559999999999999</v>
      </c>
      <c r="M118" s="15">
        <f t="shared" si="7"/>
        <v>280.72892215568862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580.00692215568859</v>
      </c>
    </row>
    <row r="119" spans="1:28" x14ac:dyDescent="0.25">
      <c r="A119" s="8">
        <f>IFERROR(VLOOKUP(B119,'[1]DADOS (OCULTAR)'!$Q$3:$S$136,3,0),"")</f>
        <v>9039744000607</v>
      </c>
      <c r="B119" s="9" t="str">
        <f>'[1]TCE - ANEXO III - Preencher'!C128</f>
        <v>UPA SÃO LOURENÇO DA MATA - C.G 006/2022</v>
      </c>
      <c r="C119" s="10"/>
      <c r="D119" s="11" t="str">
        <f>'[1]TCE - ANEXO III - Preencher'!E128</f>
        <v>JOAO VITOR CARNEIRO DA SILVA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5174-10</v>
      </c>
      <c r="G119" s="13" t="str">
        <f>IF('[1]TCE - ANEXO III - Preencher'!H128="","",'[1]TCE - ANEXO III - Preencher'!H128)</f>
        <v>03/2026</v>
      </c>
      <c r="H119" s="14">
        <f>'[1]TCE - ANEXO III - Preencher'!I128</f>
        <v>0</v>
      </c>
      <c r="I119" s="14">
        <f>'[1]TCE - ANEXO III - Preencher'!J128</f>
        <v>143.47120000000001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143.47120000000001</v>
      </c>
    </row>
    <row r="120" spans="1:28" x14ac:dyDescent="0.25">
      <c r="A120" s="8">
        <f>IFERROR(VLOOKUP(B120,'[1]DADOS (OCULTAR)'!$Q$3:$S$136,3,0),"")</f>
        <v>9039744000607</v>
      </c>
      <c r="B120" s="9" t="str">
        <f>'[1]TCE - ANEXO III - Preencher'!C129</f>
        <v>UPA SÃO LOURENÇO DA MATA - C.G 006/2022</v>
      </c>
      <c r="C120" s="10"/>
      <c r="D120" s="11" t="str">
        <f>'[1]TCE - ANEXO III - Preencher'!E129</f>
        <v>JOSE HILTON MENDES DA SILVA JUNIOR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5211-30</v>
      </c>
      <c r="G120" s="13" t="str">
        <f>IF('[1]TCE - ANEXO III - Preencher'!H129="","",'[1]TCE - ANEXO III - Preencher'!H129)</f>
        <v>03/2026</v>
      </c>
      <c r="H120" s="14">
        <f>'[1]TCE - ANEXO III - Preencher'!I129</f>
        <v>0</v>
      </c>
      <c r="I120" s="14">
        <f>'[1]TCE - ANEXO III - Preencher'!J129</f>
        <v>145.0608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145.0608</v>
      </c>
    </row>
    <row r="121" spans="1:28" x14ac:dyDescent="0.25">
      <c r="A121" s="8">
        <f>IFERROR(VLOOKUP(B121,'[1]DADOS (OCULTAR)'!$Q$3:$S$136,3,0),"")</f>
        <v>9039744000607</v>
      </c>
      <c r="B121" s="9" t="str">
        <f>'[1]TCE - ANEXO III - Preencher'!C130</f>
        <v>UPA SÃO LOURENÇO DA MATA - C.G 006/2022</v>
      </c>
      <c r="C121" s="10"/>
      <c r="D121" s="11" t="str">
        <f>'[1]TCE - ANEXO III - Preencher'!E130</f>
        <v>JOSE ROBERTO DA SILVA SANTIAGO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 t="str">
        <f>IF('[1]TCE - ANEXO III - Preencher'!H130="","",'[1]TCE - ANEXO III - Preencher'!H130)</f>
        <v>03/2026</v>
      </c>
      <c r="H121" s="14">
        <f>'[1]TCE - ANEXO III - Preencher'!I130</f>
        <v>0</v>
      </c>
      <c r="I121" s="14">
        <f>'[1]TCE - ANEXO III - Preencher'!J130</f>
        <v>585.30399999999997</v>
      </c>
      <c r="J121" s="14">
        <f>'[1]TCE - ANEXO III - Preencher'!K130</f>
        <v>0</v>
      </c>
      <c r="K121" s="15">
        <f>'[1]TCE - ANEXO III - Preencher'!L130</f>
        <v>299.28892215568862</v>
      </c>
      <c r="L121" s="15">
        <f>'[1]TCE - ANEXO III - Preencher'!M130</f>
        <v>19.28</v>
      </c>
      <c r="M121" s="15">
        <f t="shared" si="7"/>
        <v>280.00892215568865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867.58292215568861</v>
      </c>
    </row>
    <row r="122" spans="1:28" x14ac:dyDescent="0.25">
      <c r="A122" s="8">
        <f>IFERROR(VLOOKUP(B122,'[1]DADOS (OCULTAR)'!$Q$3:$S$136,3,0),"")</f>
        <v>9039744000607</v>
      </c>
      <c r="B122" s="9" t="str">
        <f>'[1]TCE - ANEXO III - Preencher'!C131</f>
        <v>UPA SÃO LOURENÇO DA MATA - C.G 006/2022</v>
      </c>
      <c r="C122" s="10"/>
      <c r="D122" s="11" t="str">
        <f>'[1]TCE - ANEXO III - Preencher'!E131</f>
        <v>JOSE UBIRANI SILVA CAVALCANTE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2234-05</v>
      </c>
      <c r="G122" s="13" t="str">
        <f>IF('[1]TCE - ANEXO III - Preencher'!H131="","",'[1]TCE - ANEXO III - Preencher'!H131)</f>
        <v>03/2026</v>
      </c>
      <c r="H122" s="14">
        <f>'[1]TCE - ANEXO III - Preencher'!I131</f>
        <v>0</v>
      </c>
      <c r="I122" s="14">
        <f>'[1]TCE - ANEXO III - Preencher'!J131</f>
        <v>697.22239999999999</v>
      </c>
      <c r="J122" s="14">
        <f>'[1]TCE - ANEXO III - Preencher'!K131</f>
        <v>0</v>
      </c>
      <c r="K122" s="15">
        <f>'[1]TCE - ANEXO III - Preencher'!L131</f>
        <v>299.28892215568862</v>
      </c>
      <c r="L122" s="15">
        <f>'[1]TCE - ANEXO III - Preencher'!M131</f>
        <v>18.559999999999999</v>
      </c>
      <c r="M122" s="15">
        <f t="shared" si="7"/>
        <v>280.72892215568862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980.22132215568854</v>
      </c>
    </row>
    <row r="123" spans="1:28" x14ac:dyDescent="0.25">
      <c r="A123" s="8">
        <f>IFERROR(VLOOKUP(B123,'[1]DADOS (OCULTAR)'!$Q$3:$S$136,3,0),"")</f>
        <v>9039744000607</v>
      </c>
      <c r="B123" s="9" t="str">
        <f>'[1]TCE - ANEXO III - Preencher'!C132</f>
        <v>UPA SÃO LOURENÇO DA MATA - C.G 006/2022</v>
      </c>
      <c r="C123" s="10"/>
      <c r="D123" s="11" t="str">
        <f>'[1]TCE - ANEXO III - Preencher'!E132</f>
        <v>JOSEANE MARIA DA CONCEICAO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 t="str">
        <f>IF('[1]TCE - ANEXO III - Preencher'!H132="","",'[1]TCE - ANEXO III - Preencher'!H132)</f>
        <v>03/2026</v>
      </c>
      <c r="H123" s="14">
        <f>'[1]TCE - ANEXO III - Preencher'!I132</f>
        <v>0</v>
      </c>
      <c r="I123" s="14">
        <f>'[1]TCE - ANEXO III - Preencher'!J132</f>
        <v>181.55199999999999</v>
      </c>
      <c r="J123" s="14">
        <f>'[1]TCE - ANEXO III - Preencher'!K132</f>
        <v>0</v>
      </c>
      <c r="K123" s="15">
        <f>'[1]TCE - ANEXO III - Preencher'!L132</f>
        <v>299.28892215568862</v>
      </c>
      <c r="L123" s="15">
        <f>'[1]TCE - ANEXO III - Preencher'!M132</f>
        <v>32.42</v>
      </c>
      <c r="M123" s="15">
        <f t="shared" si="7"/>
        <v>266.86892215568861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195.96873134328357</v>
      </c>
      <c r="R123" s="15">
        <f>'[1]TCE - ANEXO III - Preencher'!S132</f>
        <v>0</v>
      </c>
      <c r="S123" s="16">
        <f t="shared" si="9"/>
        <v>195.96873134328357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644.38965349897217</v>
      </c>
    </row>
    <row r="124" spans="1:28" x14ac:dyDescent="0.25">
      <c r="A124" s="8">
        <f>IFERROR(VLOOKUP(B124,'[1]DADOS (OCULTAR)'!$Q$3:$S$136,3,0),"")</f>
        <v>9039744000607</v>
      </c>
      <c r="B124" s="9" t="str">
        <f>'[1]TCE - ANEXO III - Preencher'!C133</f>
        <v>UPA SÃO LOURENÇO DA MATA - C.G 006/2022</v>
      </c>
      <c r="C124" s="10"/>
      <c r="D124" s="11" t="str">
        <f>'[1]TCE - ANEXO III - Preencher'!E133</f>
        <v>JOSEANE MARIA MENDES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5134-30</v>
      </c>
      <c r="G124" s="13" t="str">
        <f>IF('[1]TCE - ANEXO III - Preencher'!H133="","",'[1]TCE - ANEXO III - Preencher'!H133)</f>
        <v>03/2026</v>
      </c>
      <c r="H124" s="14">
        <f>'[1]TCE - ANEXO III - Preencher'!I133</f>
        <v>0</v>
      </c>
      <c r="I124" s="14">
        <f>'[1]TCE - ANEXO III - Preencher'!J133</f>
        <v>175.06880000000001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140.61873134328357</v>
      </c>
      <c r="R124" s="15">
        <f>'[1]TCE - ANEXO III - Preencher'!S133</f>
        <v>0</v>
      </c>
      <c r="S124" s="16">
        <f t="shared" si="9"/>
        <v>140.61873134328357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315.68753134328358</v>
      </c>
    </row>
    <row r="125" spans="1:28" x14ac:dyDescent="0.25">
      <c r="A125" s="8">
        <f>IFERROR(VLOOKUP(B125,'[1]DADOS (OCULTAR)'!$Q$3:$S$136,3,0),"")</f>
        <v>9039744000607</v>
      </c>
      <c r="B125" s="9" t="str">
        <f>'[1]TCE - ANEXO III - Preencher'!C134</f>
        <v>UPA SÃO LOURENÇO DA MATA - C.G 006/2022</v>
      </c>
      <c r="C125" s="10"/>
      <c r="D125" s="11" t="str">
        <f>'[1]TCE - ANEXO III - Preencher'!E134</f>
        <v>JOSUE LUIS DE LIRA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3131-05</v>
      </c>
      <c r="G125" s="13" t="str">
        <f>IF('[1]TCE - ANEXO III - Preencher'!H134="","",'[1]TCE - ANEXO III - Preencher'!H134)</f>
        <v>03/2026</v>
      </c>
      <c r="H125" s="14">
        <f>'[1]TCE - ANEXO III - Preencher'!I134</f>
        <v>0</v>
      </c>
      <c r="I125" s="14">
        <f>'[1]TCE - ANEXO III - Preencher'!J134</f>
        <v>306.06240000000003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306.06240000000003</v>
      </c>
    </row>
    <row r="126" spans="1:28" x14ac:dyDescent="0.25">
      <c r="A126" s="8">
        <f>IFERROR(VLOOKUP(B126,'[1]DADOS (OCULTAR)'!$Q$3:$S$136,3,0),"")</f>
        <v>9039744000607</v>
      </c>
      <c r="B126" s="9" t="str">
        <f>'[1]TCE - ANEXO III - Preencher'!C135</f>
        <v>UPA SÃO LOURENÇO DA MATA - C.G 006/2022</v>
      </c>
      <c r="C126" s="10"/>
      <c r="D126" s="11" t="str">
        <f>'[1]TCE - ANEXO III - Preencher'!E135</f>
        <v>JOZENILDO MANOEL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5143-20</v>
      </c>
      <c r="G126" s="13" t="str">
        <f>IF('[1]TCE - ANEXO III - Preencher'!H135="","",'[1]TCE - ANEXO III - Preencher'!H135)</f>
        <v>03/2026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>
        <f>IFERROR(VLOOKUP(B127,'[1]DADOS (OCULTAR)'!$Q$3:$S$136,3,0),"")</f>
        <v>9039744000607</v>
      </c>
      <c r="B127" s="9" t="str">
        <f>'[1]TCE - ANEXO III - Preencher'!C136</f>
        <v>UPA SÃO LOURENÇO DA MATA - C.G 006/2022</v>
      </c>
      <c r="C127" s="10"/>
      <c r="D127" s="11" t="str">
        <f>'[1]TCE - ANEXO III - Preencher'!E136</f>
        <v>JULIANA FELIX DE MENEZES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03/2026</v>
      </c>
      <c r="H127" s="14">
        <f>'[1]TCE - ANEXO III - Preencher'!I136</f>
        <v>0</v>
      </c>
      <c r="I127" s="14">
        <f>'[1]TCE - ANEXO III - Preencher'!J136</f>
        <v>311.7072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313.97719999999998</v>
      </c>
    </row>
    <row r="128" spans="1:28" x14ac:dyDescent="0.25">
      <c r="A128" s="8">
        <f>IFERROR(VLOOKUP(B128,'[1]DADOS (OCULTAR)'!$Q$3:$S$136,3,0),"")</f>
        <v>9039744000607</v>
      </c>
      <c r="B128" s="9" t="str">
        <f>'[1]TCE - ANEXO III - Preencher'!C137</f>
        <v>UPA SÃO LOURENÇO DA MATA - C.G 006/2022</v>
      </c>
      <c r="C128" s="10"/>
      <c r="D128" s="11" t="str">
        <f>'[1]TCE - ANEXO III - Preencher'!E137</f>
        <v>JULIANE LUCENA TORREAO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03/2026</v>
      </c>
      <c r="H128" s="14">
        <f>'[1]TCE - ANEXO III - Preencher'!I137</f>
        <v>0</v>
      </c>
      <c r="I128" s="14">
        <f>'[1]TCE - ANEXO III - Preencher'!J137</f>
        <v>356.02800000000002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4.7699999999999996</v>
      </c>
      <c r="O128" s="15">
        <f>'[1]TCE - ANEXO III - Preencher'!P137</f>
        <v>0</v>
      </c>
      <c r="P128" s="16">
        <f t="shared" si="8"/>
        <v>4.7699999999999996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121.1</v>
      </c>
      <c r="U128" s="15">
        <f>'[1]TCE - ANEXO III - Preencher'!V137</f>
        <v>0</v>
      </c>
      <c r="V128" s="16">
        <f t="shared" si="10"/>
        <v>121.1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481.89800000000002</v>
      </c>
    </row>
    <row r="129" spans="1:28" x14ac:dyDescent="0.25">
      <c r="A129" s="8">
        <f>IFERROR(VLOOKUP(B129,'[1]DADOS (OCULTAR)'!$Q$3:$S$136,3,0),"")</f>
        <v>9039744000607</v>
      </c>
      <c r="B129" s="9" t="str">
        <f>'[1]TCE - ANEXO III - Preencher'!C138</f>
        <v>UPA SÃO LOURENÇO DA MATA - C.G 006/2022</v>
      </c>
      <c r="C129" s="10"/>
      <c r="D129" s="11" t="str">
        <f>'[1]TCE - ANEXO III - Preencher'!E138</f>
        <v>LADEILDO JOSE BARRETO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5174-10</v>
      </c>
      <c r="G129" s="13" t="str">
        <f>IF('[1]TCE - ANEXO III - Preencher'!H138="","",'[1]TCE - ANEXO III - Preencher'!H138)</f>
        <v>03/2026</v>
      </c>
      <c r="H129" s="14">
        <f>'[1]TCE - ANEXO III - Preencher'!I138</f>
        <v>0</v>
      </c>
      <c r="I129" s="14">
        <f>'[1]TCE - ANEXO III - Preencher'!J138</f>
        <v>148.91759999999999</v>
      </c>
      <c r="J129" s="14">
        <f>'[1]TCE - ANEXO III - Preencher'!K138</f>
        <v>0</v>
      </c>
      <c r="K129" s="15">
        <f>'[1]TCE - ANEXO III - Preencher'!L138</f>
        <v>299.28892215568862</v>
      </c>
      <c r="L129" s="15">
        <f>'[1]TCE - ANEXO III - Preencher'!M138</f>
        <v>32.42</v>
      </c>
      <c r="M129" s="15">
        <f t="shared" si="7"/>
        <v>266.86892215568861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415.7865221556886</v>
      </c>
    </row>
    <row r="130" spans="1:28" x14ac:dyDescent="0.25">
      <c r="A130" s="8">
        <f>IFERROR(VLOOKUP(B130,'[1]DADOS (OCULTAR)'!$Q$3:$S$136,3,0),"")</f>
        <v>9039744000607</v>
      </c>
      <c r="B130" s="9" t="str">
        <f>'[1]TCE - ANEXO III - Preencher'!C139</f>
        <v>UPA SÃO LOURENÇO DA MATA - C.G 006/2022</v>
      </c>
      <c r="C130" s="10"/>
      <c r="D130" s="11" t="str">
        <f>'[1]TCE - ANEXO III - Preencher'!E139</f>
        <v>LAYANE CARLA LACERDA DA CRUZ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2237-10</v>
      </c>
      <c r="G130" s="13" t="str">
        <f>IF('[1]TCE - ANEXO III - Preencher'!H139="","",'[1]TCE - ANEXO III - Preencher'!H139)</f>
        <v>03/2026</v>
      </c>
      <c r="H130" s="14">
        <f>'[1]TCE - ANEXO III - Preencher'!I139</f>
        <v>0</v>
      </c>
      <c r="I130" s="14">
        <f>'[1]TCE - ANEXO III - Preencher'!J139</f>
        <v>417.34559999999999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226.20373134328358</v>
      </c>
      <c r="R130" s="15">
        <f>'[1]TCE - ANEXO III - Preencher'!S139</f>
        <v>0</v>
      </c>
      <c r="S130" s="16">
        <f t="shared" si="9"/>
        <v>226.20373134328358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645.81933134328358</v>
      </c>
    </row>
    <row r="131" spans="1:28" x14ac:dyDescent="0.25">
      <c r="A131" s="8">
        <f>IFERROR(VLOOKUP(B131,'[1]DADOS (OCULTAR)'!$Q$3:$S$136,3,0),"")</f>
        <v>9039744000607</v>
      </c>
      <c r="B131" s="9" t="str">
        <f>'[1]TCE - ANEXO III - Preencher'!C140</f>
        <v>UPA SÃO LOURENÇO DA MATA - C.G 006/2022</v>
      </c>
      <c r="C131" s="10"/>
      <c r="D131" s="11" t="str">
        <f>'[1]TCE - ANEXO III - Preencher'!E140</f>
        <v>LEANDRO CARLOS ALBINO XAVIER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5211-30</v>
      </c>
      <c r="G131" s="13" t="str">
        <f>IF('[1]TCE - ANEXO III - Preencher'!H140="","",'[1]TCE - ANEXO III - Preencher'!H140)</f>
        <v>03/2026</v>
      </c>
      <c r="H131" s="14">
        <f>'[1]TCE - ANEXO III - Preencher'!I140</f>
        <v>0</v>
      </c>
      <c r="I131" s="14">
        <f>'[1]TCE - ANEXO III - Preencher'!J140</f>
        <v>169.33279999999999</v>
      </c>
      <c r="J131" s="14">
        <f>'[1]TCE - ANEXO III - Preencher'!K140</f>
        <v>0</v>
      </c>
      <c r="K131" s="15">
        <f>'[1]TCE - ANEXO III - Preencher'!L140</f>
        <v>299.28892215568862</v>
      </c>
      <c r="L131" s="15">
        <f>'[1]TCE - ANEXO III - Preencher'!M140</f>
        <v>35.479999999999997</v>
      </c>
      <c r="M131" s="15">
        <f t="shared" si="7"/>
        <v>263.80892215568861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433.14172215568863</v>
      </c>
    </row>
    <row r="132" spans="1:28" x14ac:dyDescent="0.25">
      <c r="A132" s="8">
        <f>IFERROR(VLOOKUP(B132,'[1]DADOS (OCULTAR)'!$Q$3:$S$136,3,0),"")</f>
        <v>9039744000607</v>
      </c>
      <c r="B132" s="9" t="str">
        <f>'[1]TCE - ANEXO III - Preencher'!C141</f>
        <v>UPA SÃO LOURENÇO DA MATA - C.G 006/2022</v>
      </c>
      <c r="C132" s="10"/>
      <c r="D132" s="11" t="str">
        <f>'[1]TCE - ANEXO III - Preencher'!E141</f>
        <v>LEOCILANE GOMES DE LIMA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03/2026</v>
      </c>
      <c r="H132" s="14">
        <f>'[1]TCE - ANEXO III - Preencher'!I141</f>
        <v>0</v>
      </c>
      <c r="I132" s="14">
        <f>'[1]TCE - ANEXO III - Preencher'!J141</f>
        <v>160.1352</v>
      </c>
      <c r="J132" s="14">
        <f>'[1]TCE - ANEXO III - Preencher'!K141</f>
        <v>0</v>
      </c>
      <c r="K132" s="15">
        <f>'[1]TCE - ANEXO III - Preencher'!L141</f>
        <v>299.28892215568862</v>
      </c>
      <c r="L132" s="15">
        <f>'[1]TCE - ANEXO III - Preencher'!M141</f>
        <v>32.42</v>
      </c>
      <c r="M132" s="15">
        <f t="shared" ref="M132:M195" si="13">K132-L132</f>
        <v>266.86892215568861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140.61873134328357</v>
      </c>
      <c r="R132" s="15">
        <f>'[1]TCE - ANEXO III - Preencher'!S141</f>
        <v>0</v>
      </c>
      <c r="S132" s="16">
        <f t="shared" ref="S132:S195" si="15">Q132-R132</f>
        <v>140.61873134328357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567.62285349897218</v>
      </c>
    </row>
    <row r="133" spans="1:28" x14ac:dyDescent="0.25">
      <c r="A133" s="8">
        <f>IFERROR(VLOOKUP(B133,'[1]DADOS (OCULTAR)'!$Q$3:$S$136,3,0),"")</f>
        <v>9039744000607</v>
      </c>
      <c r="B133" s="9" t="str">
        <f>'[1]TCE - ANEXO III - Preencher'!C142</f>
        <v>UPA SÃO LOURENÇO DA MATA - C.G 006/2022</v>
      </c>
      <c r="C133" s="10"/>
      <c r="D133" s="11" t="str">
        <f>'[1]TCE - ANEXO III - Preencher'!E142</f>
        <v>LEONARDO MACLINIO DO NASCIMENTO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 t="str">
        <f>IF('[1]TCE - ANEXO III - Preencher'!H142="","",'[1]TCE - ANEXO III - Preencher'!H142)</f>
        <v>03/2026</v>
      </c>
      <c r="H133" s="14">
        <f>'[1]TCE - ANEXO III - Preencher'!I142</f>
        <v>0</v>
      </c>
      <c r="I133" s="14">
        <f>'[1]TCE - ANEXO III - Preencher'!J142</f>
        <v>201.79519999999999</v>
      </c>
      <c r="J133" s="14">
        <f>'[1]TCE - ANEXO III - Preencher'!K142</f>
        <v>0</v>
      </c>
      <c r="K133" s="15">
        <f>'[1]TCE - ANEXO III - Preencher'!L142</f>
        <v>299.28892215568862</v>
      </c>
      <c r="L133" s="15">
        <f>'[1]TCE - ANEXO III - Preencher'!M142</f>
        <v>32.42</v>
      </c>
      <c r="M133" s="15">
        <f t="shared" si="13"/>
        <v>266.86892215568861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149.84373134328357</v>
      </c>
      <c r="R133" s="15">
        <f>'[1]TCE - ANEXO III - Preencher'!S142</f>
        <v>0</v>
      </c>
      <c r="S133" s="16">
        <f t="shared" si="15"/>
        <v>149.84373134328357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618.50785349897217</v>
      </c>
    </row>
    <row r="134" spans="1:28" x14ac:dyDescent="0.25">
      <c r="A134" s="8">
        <f>IFERROR(VLOOKUP(B134,'[1]DADOS (OCULTAR)'!$Q$3:$S$136,3,0),"")</f>
        <v>9039744000607</v>
      </c>
      <c r="B134" s="9" t="str">
        <f>'[1]TCE - ANEXO III - Preencher'!C143</f>
        <v>UPA SÃO LOURENÇO DA MATA - C.G 006/2022</v>
      </c>
      <c r="C134" s="10"/>
      <c r="D134" s="11" t="str">
        <f>'[1]TCE - ANEXO III - Preencher'!E143</f>
        <v>LIDIANE ROSALY DE LIRA LIMA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03/2026</v>
      </c>
      <c r="H134" s="14">
        <f>'[1]TCE - ANEXO III - Preencher'!I143</f>
        <v>0</v>
      </c>
      <c r="I134" s="14">
        <f>'[1]TCE - ANEXO III - Preencher'!J143</f>
        <v>384.29039999999998</v>
      </c>
      <c r="J134" s="14">
        <f>'[1]TCE - ANEXO III - Preencher'!K143</f>
        <v>0</v>
      </c>
      <c r="K134" s="15">
        <f>'[1]TCE - ANEXO III - Preencher'!L143</f>
        <v>299.28892215568862</v>
      </c>
      <c r="L134" s="15">
        <f>'[1]TCE - ANEXO III - Preencher'!M143</f>
        <v>6.65</v>
      </c>
      <c r="M134" s="15">
        <f t="shared" si="13"/>
        <v>292.63892215568865</v>
      </c>
      <c r="N134" s="15">
        <f>'[1]TCE - ANEXO III - Preencher'!O143</f>
        <v>18.149999999999999</v>
      </c>
      <c r="O134" s="15">
        <f>'[1]TCE - ANEXO III - Preencher'!P143</f>
        <v>0</v>
      </c>
      <c r="P134" s="16">
        <f t="shared" si="14"/>
        <v>18.149999999999999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695.0793221556886</v>
      </c>
    </row>
    <row r="135" spans="1:28" x14ac:dyDescent="0.25">
      <c r="A135" s="8">
        <f>IFERROR(VLOOKUP(B135,'[1]DADOS (OCULTAR)'!$Q$3:$S$136,3,0),"")</f>
        <v>9039744000607</v>
      </c>
      <c r="B135" s="9" t="str">
        <f>'[1]TCE - ANEXO III - Preencher'!C144</f>
        <v>UPA SÃO LOURENÇO DA MATA - C.G 006/2022</v>
      </c>
      <c r="C135" s="10"/>
      <c r="D135" s="11" t="str">
        <f>'[1]TCE - ANEXO III - Preencher'!E144</f>
        <v>LIDIANNY CARVALHO DE BRITO MARIANO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03/2026</v>
      </c>
      <c r="H135" s="14">
        <f>'[1]TCE - ANEXO III - Preencher'!I144</f>
        <v>0</v>
      </c>
      <c r="I135" s="14">
        <f>'[1]TCE - ANEXO III - Preencher'!J144</f>
        <v>459.85520000000002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4.7699999999999996</v>
      </c>
      <c r="O135" s="15">
        <f>'[1]TCE - ANEXO III - Preencher'!P144</f>
        <v>0</v>
      </c>
      <c r="P135" s="16">
        <f t="shared" si="14"/>
        <v>4.7699999999999996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120.26</v>
      </c>
      <c r="U135" s="15">
        <f>'[1]TCE - ANEXO III - Preencher'!V144</f>
        <v>0</v>
      </c>
      <c r="V135" s="16">
        <f t="shared" si="16"/>
        <v>120.26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584.88520000000005</v>
      </c>
    </row>
    <row r="136" spans="1:28" x14ac:dyDescent="0.25">
      <c r="A136" s="8">
        <f>IFERROR(VLOOKUP(B136,'[1]DADOS (OCULTAR)'!$Q$3:$S$136,3,0),"")</f>
        <v>9039744000607</v>
      </c>
      <c r="B136" s="9" t="str">
        <f>'[1]TCE - ANEXO III - Preencher'!C145</f>
        <v>UPA SÃO LOURENÇO DA MATA - C.G 006/2022</v>
      </c>
      <c r="C136" s="10"/>
      <c r="D136" s="11" t="str">
        <f>'[1]TCE - ANEXO III - Preencher'!E145</f>
        <v>LINDALVA MARIA DA SILVA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 t="str">
        <f>IF('[1]TCE - ANEXO III - Preencher'!H145="","",'[1]TCE - ANEXO III - Preencher'!H145)</f>
        <v>03/2026</v>
      </c>
      <c r="H136" s="14">
        <f>'[1]TCE - ANEXO III - Preencher'!I145</f>
        <v>0</v>
      </c>
      <c r="I136" s="14">
        <f>'[1]TCE - ANEXO III - Preencher'!J145</f>
        <v>188.67599999999999</v>
      </c>
      <c r="J136" s="14">
        <f>'[1]TCE - ANEXO III - Preencher'!K145</f>
        <v>0</v>
      </c>
      <c r="K136" s="15">
        <f>'[1]TCE - ANEXO III - Preencher'!L145</f>
        <v>299.28892215568862</v>
      </c>
      <c r="L136" s="15">
        <f>'[1]TCE - ANEXO III - Preencher'!M145</f>
        <v>32.42</v>
      </c>
      <c r="M136" s="15">
        <f t="shared" si="13"/>
        <v>266.86892215568861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140.61873134328357</v>
      </c>
      <c r="R136" s="15">
        <f>'[1]TCE - ANEXO III - Preencher'!S145</f>
        <v>0</v>
      </c>
      <c r="S136" s="16">
        <f t="shared" si="15"/>
        <v>140.61873134328357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596.16365349897217</v>
      </c>
    </row>
    <row r="137" spans="1:28" x14ac:dyDescent="0.25">
      <c r="A137" s="8">
        <f>IFERROR(VLOOKUP(B137,'[1]DADOS (OCULTAR)'!$Q$3:$S$136,3,0),"")</f>
        <v>9039744000607</v>
      </c>
      <c r="B137" s="9" t="str">
        <f>'[1]TCE - ANEXO III - Preencher'!C146</f>
        <v>UPA SÃO LOURENÇO DA MATA - C.G 006/2022</v>
      </c>
      <c r="C137" s="10"/>
      <c r="D137" s="11" t="str">
        <f>'[1]TCE - ANEXO III - Preencher'!E146</f>
        <v>LUANA DOS SANTOS VIEIRA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03/2026</v>
      </c>
      <c r="H137" s="14">
        <f>'[1]TCE - ANEXO III - Preencher'!I146</f>
        <v>0</v>
      </c>
      <c r="I137" s="14">
        <f>'[1]TCE - ANEXO III - Preencher'!J146</f>
        <v>464.45519999999999</v>
      </c>
      <c r="J137" s="14">
        <f>'[1]TCE - ANEXO III - Preencher'!K146</f>
        <v>0</v>
      </c>
      <c r="K137" s="15">
        <f>'[1]TCE - ANEXO III - Preencher'!L146</f>
        <v>299.28892215568862</v>
      </c>
      <c r="L137" s="15">
        <f>'[1]TCE - ANEXO III - Preencher'!M146</f>
        <v>3.59</v>
      </c>
      <c r="M137" s="15">
        <f t="shared" si="13"/>
        <v>295.69892215568865</v>
      </c>
      <c r="N137" s="15">
        <f>'[1]TCE - ANEXO III - Preencher'!O146</f>
        <v>4.7699999999999996</v>
      </c>
      <c r="O137" s="15">
        <f>'[1]TCE - ANEXO III - Preencher'!P146</f>
        <v>0</v>
      </c>
      <c r="P137" s="16">
        <f t="shared" si="14"/>
        <v>4.7699999999999996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764.92412215568856</v>
      </c>
    </row>
    <row r="138" spans="1:28" x14ac:dyDescent="0.25">
      <c r="A138" s="8">
        <f>IFERROR(VLOOKUP(B138,'[1]DADOS (OCULTAR)'!$Q$3:$S$136,3,0),"")</f>
        <v>9039744000607</v>
      </c>
      <c r="B138" s="9" t="str">
        <f>'[1]TCE - ANEXO III - Preencher'!C147</f>
        <v>UPA SÃO LOURENÇO DA MATA - C.G 006/2022</v>
      </c>
      <c r="C138" s="10"/>
      <c r="D138" s="11" t="str">
        <f>'[1]TCE - ANEXO III - Preencher'!E147</f>
        <v>LUCAS HENRYQUE DE SOUZA MELO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03/2026</v>
      </c>
      <c r="H138" s="14">
        <f>'[1]TCE - ANEXO III - Preencher'!I147</f>
        <v>0</v>
      </c>
      <c r="I138" s="14">
        <f>'[1]TCE - ANEXO III - Preencher'!J147</f>
        <v>129.68</v>
      </c>
      <c r="J138" s="14">
        <f>'[1]TCE - ANEXO III - Preencher'!K147</f>
        <v>0</v>
      </c>
      <c r="K138" s="15">
        <f>'[1]TCE - ANEXO III - Preencher'!L147</f>
        <v>299.28892215568862</v>
      </c>
      <c r="L138" s="15">
        <f>'[1]TCE - ANEXO III - Preencher'!M147</f>
        <v>32.42</v>
      </c>
      <c r="M138" s="15">
        <f t="shared" si="13"/>
        <v>266.86892215568861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396.54892215568862</v>
      </c>
    </row>
    <row r="139" spans="1:28" x14ac:dyDescent="0.25">
      <c r="A139" s="8">
        <f>IFERROR(VLOOKUP(B139,'[1]DADOS (OCULTAR)'!$Q$3:$S$136,3,0),"")</f>
        <v>9039744000607</v>
      </c>
      <c r="B139" s="9" t="str">
        <f>'[1]TCE - ANEXO III - Preencher'!C148</f>
        <v>UPA SÃO LOURENÇO DA MATA - C.G 006/2022</v>
      </c>
      <c r="C139" s="10"/>
      <c r="D139" s="11" t="str">
        <f>'[1]TCE - ANEXO III - Preencher'!E148</f>
        <v>LUCILENE OLIVEIRA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03/2026</v>
      </c>
      <c r="H139" s="14">
        <f>'[1]TCE - ANEXO III - Preencher'!I148</f>
        <v>0</v>
      </c>
      <c r="I139" s="14">
        <f>'[1]TCE - ANEXO III - Preencher'!J148</f>
        <v>301.7088</v>
      </c>
      <c r="J139" s="14">
        <f>'[1]TCE - ANEXO III - Preencher'!K148</f>
        <v>0</v>
      </c>
      <c r="K139" s="15">
        <f>'[1]TCE - ANEXO III - Preencher'!L148</f>
        <v>299.28892215568862</v>
      </c>
      <c r="L139" s="15">
        <f>'[1]TCE - ANEXO III - Preencher'!M148</f>
        <v>32.42</v>
      </c>
      <c r="M139" s="15">
        <f t="shared" si="13"/>
        <v>266.86892215568861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570.84772215568864</v>
      </c>
    </row>
    <row r="140" spans="1:28" x14ac:dyDescent="0.25">
      <c r="A140" s="8">
        <f>IFERROR(VLOOKUP(B140,'[1]DADOS (OCULTAR)'!$Q$3:$S$136,3,0),"")</f>
        <v>9039744000607</v>
      </c>
      <c r="B140" s="9" t="str">
        <f>'[1]TCE - ANEXO III - Preencher'!C149</f>
        <v>UPA SÃO LOURENÇO DA MATA - C.G 006/2022</v>
      </c>
      <c r="C140" s="10"/>
      <c r="D140" s="11" t="str">
        <f>'[1]TCE - ANEXO III - Preencher'!E149</f>
        <v>LUYZA VICTORIA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4141-05</v>
      </c>
      <c r="G140" s="13" t="str">
        <f>IF('[1]TCE - ANEXO III - Preencher'!H149="","",'[1]TCE - ANEXO III - Preencher'!H149)</f>
        <v>03/2026</v>
      </c>
      <c r="H140" s="14">
        <f>'[1]TCE - ANEXO III - Preencher'!I149</f>
        <v>0</v>
      </c>
      <c r="I140" s="14">
        <f>'[1]TCE - ANEXO III - Preencher'!J149</f>
        <v>146.55279999999999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195.96873134328357</v>
      </c>
      <c r="R140" s="15">
        <f>'[1]TCE - ANEXO III - Preencher'!S149</f>
        <v>0</v>
      </c>
      <c r="S140" s="16">
        <f t="shared" si="15"/>
        <v>195.96873134328357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342.52153134328353</v>
      </c>
    </row>
    <row r="141" spans="1:28" x14ac:dyDescent="0.25">
      <c r="A141" s="8">
        <f>IFERROR(VLOOKUP(B141,'[1]DADOS (OCULTAR)'!$Q$3:$S$136,3,0),"")</f>
        <v>9039744000607</v>
      </c>
      <c r="B141" s="9" t="str">
        <f>'[1]TCE - ANEXO III - Preencher'!C150</f>
        <v>UPA SÃO LOURENÇO DA MATA - C.G 006/2022</v>
      </c>
      <c r="C141" s="10"/>
      <c r="D141" s="11" t="str">
        <f>'[1]TCE - ANEXO III - Preencher'!E150</f>
        <v>MANOELLA CAVALCANTI DE BARROS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1422-05</v>
      </c>
      <c r="G141" s="13" t="str">
        <f>IF('[1]TCE - ANEXO III - Preencher'!H150="","",'[1]TCE - ANEXO III - Preencher'!H150)</f>
        <v>03/2026</v>
      </c>
      <c r="H141" s="14">
        <f>'[1]TCE - ANEXO III - Preencher'!I150</f>
        <v>0</v>
      </c>
      <c r="I141" s="14">
        <f>'[1]TCE - ANEXO III - Preencher'!J150</f>
        <v>389.2208</v>
      </c>
      <c r="J141" s="14">
        <f>'[1]TCE - ANEXO III - Preencher'!K150</f>
        <v>0</v>
      </c>
      <c r="K141" s="15">
        <f>'[1]TCE - ANEXO III - Preencher'!L150</f>
        <v>299.28892215568862</v>
      </c>
      <c r="L141" s="15">
        <f>'[1]TCE - ANEXO III - Preencher'!M150</f>
        <v>44</v>
      </c>
      <c r="M141" s="15">
        <f t="shared" si="13"/>
        <v>255.28892215568862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644.50972215568868</v>
      </c>
    </row>
    <row r="142" spans="1:28" x14ac:dyDescent="0.25">
      <c r="A142" s="8">
        <f>IFERROR(VLOOKUP(B142,'[1]DADOS (OCULTAR)'!$Q$3:$S$136,3,0),"")</f>
        <v>9039744000607</v>
      </c>
      <c r="B142" s="9" t="str">
        <f>'[1]TCE - ANEXO III - Preencher'!C151</f>
        <v>UPA SÃO LOURENÇO DA MATA - C.G 006/2022</v>
      </c>
      <c r="C142" s="10"/>
      <c r="D142" s="11" t="str">
        <f>'[1]TCE - ANEXO III - Preencher'!E151</f>
        <v>MARCELA PAULA DO NASCIMENTO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03/2026</v>
      </c>
      <c r="H142" s="14">
        <f>'[1]TCE - ANEXO III - Preencher'!I151</f>
        <v>0</v>
      </c>
      <c r="I142" s="14">
        <f>'[1]TCE - ANEXO III - Preencher'!J151</f>
        <v>314.33839999999998</v>
      </c>
      <c r="J142" s="14">
        <f>'[1]TCE - ANEXO III - Preencher'!K151</f>
        <v>0</v>
      </c>
      <c r="K142" s="15">
        <f>'[1]TCE - ANEXO III - Preencher'!L151</f>
        <v>299.28892215568862</v>
      </c>
      <c r="L142" s="15">
        <f>'[1]TCE - ANEXO III - Preencher'!M151</f>
        <v>32.42</v>
      </c>
      <c r="M142" s="15">
        <f t="shared" si="13"/>
        <v>266.86892215568861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583.47732215568863</v>
      </c>
    </row>
    <row r="143" spans="1:28" x14ac:dyDescent="0.25">
      <c r="A143" s="8">
        <f>IFERROR(VLOOKUP(B143,'[1]DADOS (OCULTAR)'!$Q$3:$S$136,3,0),"")</f>
        <v>9039744000607</v>
      </c>
      <c r="B143" s="9" t="str">
        <f>'[1]TCE - ANEXO III - Preencher'!C152</f>
        <v>UPA SÃO LOURENÇO DA MATA - C.G 006/2022</v>
      </c>
      <c r="C143" s="10"/>
      <c r="D143" s="11" t="str">
        <f>'[1]TCE - ANEXO III - Preencher'!E152</f>
        <v>MARCELLA DA MOTA PEREIRA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03/2026</v>
      </c>
      <c r="H143" s="14">
        <f>'[1]TCE - ANEXO III - Preencher'!I152</f>
        <v>0</v>
      </c>
      <c r="I143" s="14">
        <f>'[1]TCE - ANEXO III - Preencher'!J152</f>
        <v>494.68799999999999</v>
      </c>
      <c r="J143" s="14">
        <f>'[1]TCE - ANEXO III - Preencher'!K152</f>
        <v>0</v>
      </c>
      <c r="K143" s="15">
        <f>'[1]TCE - ANEXO III - Preencher'!L152</f>
        <v>299.28892215568862</v>
      </c>
      <c r="L143" s="15">
        <f>'[1]TCE - ANEXO III - Preencher'!M152</f>
        <v>3.59</v>
      </c>
      <c r="M143" s="15">
        <f t="shared" si="13"/>
        <v>295.69892215568865</v>
      </c>
      <c r="N143" s="15">
        <f>'[1]TCE - ANEXO III - Preencher'!O152</f>
        <v>4.7699999999999996</v>
      </c>
      <c r="O143" s="15">
        <f>'[1]TCE - ANEXO III - Preencher'!P152</f>
        <v>0</v>
      </c>
      <c r="P143" s="16">
        <f t="shared" si="14"/>
        <v>4.7699999999999996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795.15692215568856</v>
      </c>
    </row>
    <row r="144" spans="1:28" x14ac:dyDescent="0.25">
      <c r="A144" s="8">
        <f>IFERROR(VLOOKUP(B144,'[1]DADOS (OCULTAR)'!$Q$3:$S$136,3,0),"")</f>
        <v>9039744000607</v>
      </c>
      <c r="B144" s="9" t="str">
        <f>'[1]TCE - ANEXO III - Preencher'!C153</f>
        <v>UPA SÃO LOURENÇO DA MATA - C.G 006/2022</v>
      </c>
      <c r="C144" s="10"/>
      <c r="D144" s="11" t="str">
        <f>'[1]TCE - ANEXO III - Preencher'!E153</f>
        <v>MARCELO SEVERINO RAMOS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 t="str">
        <f>IF('[1]TCE - ANEXO III - Preencher'!H153="","",'[1]TCE - ANEXO III - Preencher'!H153)</f>
        <v>03/2026</v>
      </c>
      <c r="H144" s="14">
        <f>'[1]TCE - ANEXO III - Preencher'!I153</f>
        <v>0</v>
      </c>
      <c r="I144" s="14">
        <f>'[1]TCE - ANEXO III - Preencher'!J153</f>
        <v>156.952</v>
      </c>
      <c r="J144" s="14">
        <f>'[1]TCE - ANEXO III - Preencher'!K153</f>
        <v>0</v>
      </c>
      <c r="K144" s="15">
        <f>'[1]TCE - ANEXO III - Preencher'!L153</f>
        <v>299.28892215568862</v>
      </c>
      <c r="L144" s="15">
        <f>'[1]TCE - ANEXO III - Preencher'!M153</f>
        <v>32.42</v>
      </c>
      <c r="M144" s="15">
        <f t="shared" si="13"/>
        <v>266.86892215568861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423.82092215568861</v>
      </c>
    </row>
    <row r="145" spans="1:28" x14ac:dyDescent="0.25">
      <c r="A145" s="8">
        <f>IFERROR(VLOOKUP(B145,'[1]DADOS (OCULTAR)'!$Q$3:$S$136,3,0),"")</f>
        <v>9039744000607</v>
      </c>
      <c r="B145" s="9" t="str">
        <f>'[1]TCE - ANEXO III - Preencher'!C154</f>
        <v>UPA SÃO LOURENÇO DA MATA - C.G 006/2022</v>
      </c>
      <c r="C145" s="10"/>
      <c r="D145" s="11" t="str">
        <f>'[1]TCE - ANEXO III - Preencher'!E154</f>
        <v>MARCONI DO NASCIMENTO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7664-20</v>
      </c>
      <c r="G145" s="13" t="str">
        <f>IF('[1]TCE - ANEXO III - Preencher'!H154="","",'[1]TCE - ANEXO III - Preencher'!H154)</f>
        <v>03/2026</v>
      </c>
      <c r="H145" s="14">
        <f>'[1]TCE - ANEXO III - Preencher'!I154</f>
        <v>0</v>
      </c>
      <c r="I145" s="14">
        <f>'[1]TCE - ANEXO III - Preencher'!J154</f>
        <v>201.00399999999999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2.27</v>
      </c>
      <c r="O145" s="15">
        <f>'[1]TCE - ANEXO III - Preencher'!P154</f>
        <v>0</v>
      </c>
      <c r="P145" s="16">
        <f t="shared" si="14"/>
        <v>2.27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203.274</v>
      </c>
    </row>
    <row r="146" spans="1:28" x14ac:dyDescent="0.25">
      <c r="A146" s="8">
        <f>IFERROR(VLOOKUP(B146,'[1]DADOS (OCULTAR)'!$Q$3:$S$136,3,0),"")</f>
        <v>9039744000607</v>
      </c>
      <c r="B146" s="9" t="str">
        <f>'[1]TCE - ANEXO III - Preencher'!C155</f>
        <v>UPA SÃO LOURENÇO DA MATA - C.G 006/2022</v>
      </c>
      <c r="C146" s="10"/>
      <c r="D146" s="11" t="str">
        <f>'[1]TCE - ANEXO III - Preencher'!E155</f>
        <v>MARCONI MARCIONILO DE SANTANA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03/2026</v>
      </c>
      <c r="H146" s="14">
        <f>'[1]TCE - ANEXO III - Preencher'!I155</f>
        <v>0</v>
      </c>
      <c r="I146" s="14">
        <f>'[1]TCE - ANEXO III - Preencher'!J155</f>
        <v>498.49599999999998</v>
      </c>
      <c r="J146" s="14">
        <f>'[1]TCE - ANEXO III - Preencher'!K155</f>
        <v>0</v>
      </c>
      <c r="K146" s="15">
        <f>'[1]TCE - ANEXO III - Preencher'!L155</f>
        <v>299.28892215568862</v>
      </c>
      <c r="L146" s="15">
        <f>'[1]TCE - ANEXO III - Preencher'!M155</f>
        <v>19.28</v>
      </c>
      <c r="M146" s="15">
        <f t="shared" si="13"/>
        <v>280.00892215568865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780.77492215568861</v>
      </c>
    </row>
    <row r="147" spans="1:28" x14ac:dyDescent="0.25">
      <c r="A147" s="8">
        <f>IFERROR(VLOOKUP(B147,'[1]DADOS (OCULTAR)'!$Q$3:$S$136,3,0),"")</f>
        <v>9039744000607</v>
      </c>
      <c r="B147" s="9" t="str">
        <f>'[1]TCE - ANEXO III - Preencher'!C156</f>
        <v>UPA SÃO LOURENÇO DA MATA - C.G 006/2022</v>
      </c>
      <c r="C147" s="10"/>
      <c r="D147" s="11" t="str">
        <f>'[1]TCE - ANEXO III - Preencher'!E156</f>
        <v>MARIA CAROLINA AGRA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03/2026</v>
      </c>
      <c r="H147" s="14">
        <f>'[1]TCE - ANEXO III - Preencher'!I156</f>
        <v>0</v>
      </c>
      <c r="I147" s="14">
        <f>'[1]TCE - ANEXO III - Preencher'!J156</f>
        <v>385.48</v>
      </c>
      <c r="J147" s="14">
        <f>'[1]TCE - ANEXO III - Preencher'!K156</f>
        <v>0</v>
      </c>
      <c r="K147" s="15">
        <f>'[1]TCE - ANEXO III - Preencher'!L156</f>
        <v>299.28892215568862</v>
      </c>
      <c r="L147" s="15">
        <f>'[1]TCE - ANEXO III - Preencher'!M156</f>
        <v>2.79</v>
      </c>
      <c r="M147" s="15">
        <f t="shared" si="13"/>
        <v>296.4989221556886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686.74892215568866</v>
      </c>
    </row>
    <row r="148" spans="1:28" x14ac:dyDescent="0.25">
      <c r="A148" s="8">
        <f>IFERROR(VLOOKUP(B148,'[1]DADOS (OCULTAR)'!$Q$3:$S$136,3,0),"")</f>
        <v>9039744000607</v>
      </c>
      <c r="B148" s="9" t="str">
        <f>'[1]TCE - ANEXO III - Preencher'!C157</f>
        <v>UPA SÃO LOURENÇO DA MATA - C.G 006/2022</v>
      </c>
      <c r="C148" s="10"/>
      <c r="D148" s="11" t="str">
        <f>'[1]TCE - ANEXO III - Preencher'!E157</f>
        <v>MARIA CECILIA DA SILVA EWEN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 t="str">
        <f>IF('[1]TCE - ANEXO III - Preencher'!H157="","",'[1]TCE - ANEXO III - Preencher'!H157)</f>
        <v>03/2026</v>
      </c>
      <c r="H148" s="14">
        <f>'[1]TCE - ANEXO III - Preencher'!I157</f>
        <v>0</v>
      </c>
      <c r="I148" s="14">
        <f>'[1]TCE - ANEXO III - Preencher'!J157</f>
        <v>16.21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16.21</v>
      </c>
    </row>
    <row r="149" spans="1:28" x14ac:dyDescent="0.25">
      <c r="A149" s="8">
        <f>IFERROR(VLOOKUP(B149,'[1]DADOS (OCULTAR)'!$Q$3:$S$136,3,0),"")</f>
        <v>9039744000607</v>
      </c>
      <c r="B149" s="9" t="str">
        <f>'[1]TCE - ANEXO III - Preencher'!C158</f>
        <v>UPA SÃO LOURENÇO DA MATA - C.G 006/2022</v>
      </c>
      <c r="C149" s="10"/>
      <c r="D149" s="11" t="str">
        <f>'[1]TCE - ANEXO III - Preencher'!E158</f>
        <v>MARIA DA CONCEIÇÃO DE PONTES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 t="str">
        <f>IF('[1]TCE - ANEXO III - Preencher'!H158="","",'[1]TCE - ANEXO III - Preencher'!H158)</f>
        <v>03/2026</v>
      </c>
      <c r="H149" s="14">
        <f>'[1]TCE - ANEXO III - Preencher'!I158</f>
        <v>0</v>
      </c>
      <c r="I149" s="14">
        <f>'[1]TCE - ANEXO III - Preencher'!J158</f>
        <v>181.55199999999999</v>
      </c>
      <c r="J149" s="14">
        <f>'[1]TCE - ANEXO III - Preencher'!K158</f>
        <v>0</v>
      </c>
      <c r="K149" s="15">
        <f>'[1]TCE - ANEXO III - Preencher'!L158</f>
        <v>299.28892215568862</v>
      </c>
      <c r="L149" s="15">
        <f>'[1]TCE - ANEXO III - Preencher'!M158</f>
        <v>32.42</v>
      </c>
      <c r="M149" s="15">
        <f t="shared" si="13"/>
        <v>266.86892215568861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149.84373134328357</v>
      </c>
      <c r="R149" s="15">
        <f>'[1]TCE - ANEXO III - Preencher'!S158</f>
        <v>0</v>
      </c>
      <c r="S149" s="16">
        <f t="shared" si="15"/>
        <v>149.84373134328357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598.26465349897217</v>
      </c>
    </row>
    <row r="150" spans="1:28" x14ac:dyDescent="0.25">
      <c r="A150" s="8">
        <f>IFERROR(VLOOKUP(B150,'[1]DADOS (OCULTAR)'!$Q$3:$S$136,3,0),"")</f>
        <v>9039744000607</v>
      </c>
      <c r="B150" s="9" t="str">
        <f>'[1]TCE - ANEXO III - Preencher'!C159</f>
        <v>UPA SÃO LOURENÇO DA MATA - C.G 006/2022</v>
      </c>
      <c r="C150" s="10"/>
      <c r="D150" s="11" t="str">
        <f>'[1]TCE - ANEXO III - Preencher'!E159</f>
        <v>MARIA DE FATIMA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 t="str">
        <f>IF('[1]TCE - ANEXO III - Preencher'!H159="","",'[1]TCE - ANEXO III - Preencher'!H159)</f>
        <v>03/2026</v>
      </c>
      <c r="H150" s="14">
        <f>'[1]TCE - ANEXO III - Preencher'!I159</f>
        <v>0</v>
      </c>
      <c r="I150" s="14">
        <f>'[1]TCE - ANEXO III - Preencher'!J159</f>
        <v>205.5872</v>
      </c>
      <c r="J150" s="14">
        <f>'[1]TCE - ANEXO III - Preencher'!K159</f>
        <v>0</v>
      </c>
      <c r="K150" s="15">
        <f>'[1]TCE - ANEXO III - Preencher'!L159</f>
        <v>299.28892215568862</v>
      </c>
      <c r="L150" s="15">
        <f>'[1]TCE - ANEXO III - Preencher'!M159</f>
        <v>32.42</v>
      </c>
      <c r="M150" s="15">
        <f t="shared" si="13"/>
        <v>266.86892215568861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140.61873134328357</v>
      </c>
      <c r="R150" s="15">
        <f>'[1]TCE - ANEXO III - Preencher'!S159</f>
        <v>0</v>
      </c>
      <c r="S150" s="16">
        <f t="shared" si="15"/>
        <v>140.61873134328357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613.07485349897217</v>
      </c>
    </row>
    <row r="151" spans="1:28" x14ac:dyDescent="0.25">
      <c r="A151" s="8">
        <f>IFERROR(VLOOKUP(B151,'[1]DADOS (OCULTAR)'!$Q$3:$S$136,3,0),"")</f>
        <v>9039744000607</v>
      </c>
      <c r="B151" s="9" t="str">
        <f>'[1]TCE - ANEXO III - Preencher'!C160</f>
        <v>UPA SÃO LOURENÇO DA MATA - C.G 006/2022</v>
      </c>
      <c r="C151" s="10"/>
      <c r="D151" s="11" t="str">
        <f>'[1]TCE - ANEXO III - Preencher'!E160</f>
        <v>MARIA DE FATIMA SILVA DE ANDRADE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03/2026</v>
      </c>
      <c r="H151" s="14">
        <f>'[1]TCE - ANEXO III - Preencher'!I160</f>
        <v>0</v>
      </c>
      <c r="I151" s="14">
        <f>'[1]TCE - ANEXO III - Preencher'!J160</f>
        <v>494.77199999999999</v>
      </c>
      <c r="J151" s="14">
        <f>'[1]TCE - ANEXO III - Preencher'!K160</f>
        <v>0</v>
      </c>
      <c r="K151" s="15">
        <f>'[1]TCE - ANEXO III - Preencher'!L160</f>
        <v>299.28892215568862</v>
      </c>
      <c r="L151" s="15">
        <f>'[1]TCE - ANEXO III - Preencher'!M160</f>
        <v>3.59</v>
      </c>
      <c r="M151" s="15">
        <f t="shared" si="13"/>
        <v>295.69892215568865</v>
      </c>
      <c r="N151" s="15">
        <f>'[1]TCE - ANEXO III - Preencher'!O160</f>
        <v>4.7699999999999996</v>
      </c>
      <c r="O151" s="15">
        <f>'[1]TCE - ANEXO III - Preencher'!P160</f>
        <v>0</v>
      </c>
      <c r="P151" s="16">
        <f t="shared" si="14"/>
        <v>4.7699999999999996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795.24092215568862</v>
      </c>
    </row>
    <row r="152" spans="1:28" x14ac:dyDescent="0.25">
      <c r="A152" s="8">
        <f>IFERROR(VLOOKUP(B152,'[1]DADOS (OCULTAR)'!$Q$3:$S$136,3,0),"")</f>
        <v>9039744000607</v>
      </c>
      <c r="B152" s="9" t="str">
        <f>'[1]TCE - ANEXO III - Preencher'!C161</f>
        <v>UPA SÃO LOURENÇO DA MATA - C.G 006/2022</v>
      </c>
      <c r="C152" s="10"/>
      <c r="D152" s="11" t="str">
        <f>'[1]TCE - ANEXO III - Preencher'!E161</f>
        <v>MARIA DE LOURDES DE OLIVEIRA CAMELO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4131-10</v>
      </c>
      <c r="G152" s="13" t="str">
        <f>IF('[1]TCE - ANEXO III - Preencher'!H161="","",'[1]TCE - ANEXO III - Preencher'!H161)</f>
        <v>03/2026</v>
      </c>
      <c r="H152" s="14">
        <f>'[1]TCE - ANEXO III - Preencher'!I161</f>
        <v>0</v>
      </c>
      <c r="I152" s="14">
        <f>'[1]TCE - ANEXO III - Preencher'!J161</f>
        <v>78.161600000000007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78.161600000000007</v>
      </c>
    </row>
    <row r="153" spans="1:28" x14ac:dyDescent="0.25">
      <c r="A153" s="8">
        <f>IFERROR(VLOOKUP(B153,'[1]DADOS (OCULTAR)'!$Q$3:$S$136,3,0),"")</f>
        <v>9039744000607</v>
      </c>
      <c r="B153" s="9" t="str">
        <f>'[1]TCE - ANEXO III - Preencher'!C162</f>
        <v>UPA SÃO LOURENÇO DA MATA - C.G 006/2022</v>
      </c>
      <c r="C153" s="10"/>
      <c r="D153" s="11" t="str">
        <f>'[1]TCE - ANEXO III - Preencher'!E162</f>
        <v>MARIA EDUARDA ARAUJO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03/2026</v>
      </c>
      <c r="H153" s="14">
        <f>'[1]TCE - ANEXO III - Preencher'!I162</f>
        <v>0</v>
      </c>
      <c r="I153" s="14">
        <f>'[1]TCE - ANEXO III - Preencher'!J162</f>
        <v>279.0016</v>
      </c>
      <c r="J153" s="14">
        <f>'[1]TCE - ANEXO III - Preencher'!K162</f>
        <v>0</v>
      </c>
      <c r="K153" s="15">
        <f>'[1]TCE - ANEXO III - Preencher'!L162</f>
        <v>299.28892215568862</v>
      </c>
      <c r="L153" s="15">
        <f>'[1]TCE - ANEXO III - Preencher'!M162</f>
        <v>32.42</v>
      </c>
      <c r="M153" s="15">
        <f t="shared" si="13"/>
        <v>266.86892215568861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81.02</v>
      </c>
      <c r="U153" s="15">
        <f>'[1]TCE - ANEXO III - Preencher'!V162</f>
        <v>0</v>
      </c>
      <c r="V153" s="16">
        <f t="shared" si="16"/>
        <v>81.02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629.16052215568857</v>
      </c>
    </row>
    <row r="154" spans="1:28" x14ac:dyDescent="0.25">
      <c r="A154" s="8">
        <f>IFERROR(VLOOKUP(B154,'[1]DADOS (OCULTAR)'!$Q$3:$S$136,3,0),"")</f>
        <v>9039744000607</v>
      </c>
      <c r="B154" s="9" t="str">
        <f>'[1]TCE - ANEXO III - Preencher'!C163</f>
        <v>UPA SÃO LOURENÇO DA MATA - C.G 006/2022</v>
      </c>
      <c r="C154" s="10"/>
      <c r="D154" s="11" t="str">
        <f>'[1]TCE - ANEXO III - Preencher'!E163</f>
        <v>MARIA EDUARDA BARBOSA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1423-25</v>
      </c>
      <c r="G154" s="13" t="str">
        <f>IF('[1]TCE - ANEXO III - Preencher'!H163="","",'[1]TCE - ANEXO III - Preencher'!H163)</f>
        <v>03/2026</v>
      </c>
      <c r="H154" s="14">
        <f>'[1]TCE - ANEXO III - Preencher'!I163</f>
        <v>0</v>
      </c>
      <c r="I154" s="14">
        <f>'[1]TCE - ANEXO III - Preencher'!J163</f>
        <v>392.43439999999998</v>
      </c>
      <c r="J154" s="14">
        <f>'[1]TCE - ANEXO III - Preencher'!K163</f>
        <v>0</v>
      </c>
      <c r="K154" s="15">
        <f>'[1]TCE - ANEXO III - Preencher'!L163</f>
        <v>299.28892215568862</v>
      </c>
      <c r="L154" s="15">
        <f>'[1]TCE - ANEXO III - Preencher'!M163</f>
        <v>44</v>
      </c>
      <c r="M154" s="15">
        <f t="shared" si="13"/>
        <v>255.28892215568862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647.72332215568861</v>
      </c>
    </row>
    <row r="155" spans="1:28" x14ac:dyDescent="0.25">
      <c r="A155" s="8">
        <f>IFERROR(VLOOKUP(B155,'[1]DADOS (OCULTAR)'!$Q$3:$S$136,3,0),"")</f>
        <v>9039744000607</v>
      </c>
      <c r="B155" s="9" t="str">
        <f>'[1]TCE - ANEXO III - Preencher'!C164</f>
        <v>UPA SÃO LOURENÇO DA MATA - C.G 006/2022</v>
      </c>
      <c r="C155" s="10"/>
      <c r="D155" s="11" t="str">
        <f>'[1]TCE - ANEXO III - Preencher'!E164</f>
        <v>MARIA EDUARDA LIMA ROCHA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03/2026</v>
      </c>
      <c r="H155" s="14">
        <f>'[1]TCE - ANEXO III - Preencher'!I164</f>
        <v>0</v>
      </c>
      <c r="I155" s="14">
        <f>'[1]TCE - ANEXO III - Preencher'!J164</f>
        <v>173.9496</v>
      </c>
      <c r="J155" s="14">
        <f>'[1]TCE - ANEXO III - Preencher'!K164</f>
        <v>0</v>
      </c>
      <c r="K155" s="15">
        <f>'[1]TCE - ANEXO III - Preencher'!L164</f>
        <v>299.28892215568862</v>
      </c>
      <c r="L155" s="15">
        <f>'[1]TCE - ANEXO III - Preencher'!M164</f>
        <v>41.42</v>
      </c>
      <c r="M155" s="15">
        <f t="shared" si="13"/>
        <v>257.86892215568861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431.81852215568858</v>
      </c>
    </row>
    <row r="156" spans="1:28" x14ac:dyDescent="0.25">
      <c r="A156" s="8">
        <f>IFERROR(VLOOKUP(B156,'[1]DADOS (OCULTAR)'!$Q$3:$S$136,3,0),"")</f>
        <v>9039744000607</v>
      </c>
      <c r="B156" s="9" t="str">
        <f>'[1]TCE - ANEXO III - Preencher'!C165</f>
        <v>UPA SÃO LOURENÇO DA MATA - C.G 006/2022</v>
      </c>
      <c r="C156" s="10"/>
      <c r="D156" s="11" t="str">
        <f>'[1]TCE - ANEXO III - Preencher'!E165</f>
        <v>MARIA EUGENIA SOUSA PEREIRA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03/2026</v>
      </c>
      <c r="H156" s="14">
        <f>'[1]TCE - ANEXO III - Preencher'!I165</f>
        <v>0</v>
      </c>
      <c r="I156" s="14">
        <f>'[1]TCE - ANEXO III - Preencher'!J165</f>
        <v>401.63600000000002</v>
      </c>
      <c r="J156" s="14">
        <f>'[1]TCE - ANEXO III - Preencher'!K165</f>
        <v>0</v>
      </c>
      <c r="K156" s="15">
        <f>'[1]TCE - ANEXO III - Preencher'!L165</f>
        <v>299.28892215568862</v>
      </c>
      <c r="L156" s="15">
        <f>'[1]TCE - ANEXO III - Preencher'!M165</f>
        <v>2.79</v>
      </c>
      <c r="M156" s="15">
        <f t="shared" si="13"/>
        <v>296.4989221556886</v>
      </c>
      <c r="N156" s="15">
        <f>'[1]TCE - ANEXO III - Preencher'!O165</f>
        <v>4.7699999999999996</v>
      </c>
      <c r="O156" s="15">
        <f>'[1]TCE - ANEXO III - Preencher'!P165</f>
        <v>0</v>
      </c>
      <c r="P156" s="16">
        <f t="shared" si="14"/>
        <v>4.7699999999999996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120.26</v>
      </c>
      <c r="U156" s="15">
        <f>'[1]TCE - ANEXO III - Preencher'!V165</f>
        <v>0</v>
      </c>
      <c r="V156" s="16">
        <f t="shared" si="16"/>
        <v>120.26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823.1649221556886</v>
      </c>
    </row>
    <row r="157" spans="1:28" x14ac:dyDescent="0.25">
      <c r="A157" s="8">
        <f>IFERROR(VLOOKUP(B157,'[1]DADOS (OCULTAR)'!$Q$3:$S$136,3,0),"")</f>
        <v>9039744000607</v>
      </c>
      <c r="B157" s="9" t="str">
        <f>'[1]TCE - ANEXO III - Preencher'!C166</f>
        <v>UPA SÃO LOURENÇO DA MATA - C.G 006/2022</v>
      </c>
      <c r="C157" s="10"/>
      <c r="D157" s="11" t="str">
        <f>'[1]TCE - ANEXO III - Preencher'!E166</f>
        <v>MARIA JOSE GOMES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03/2026</v>
      </c>
      <c r="H157" s="14">
        <f>'[1]TCE - ANEXO III - Preencher'!I166</f>
        <v>0</v>
      </c>
      <c r="I157" s="14">
        <f>'[1]TCE - ANEXO III - Preencher'!J166</f>
        <v>281.64960000000002</v>
      </c>
      <c r="J157" s="14">
        <f>'[1]TCE - ANEXO III - Preencher'!K166</f>
        <v>0</v>
      </c>
      <c r="K157" s="15">
        <f>'[1]TCE - ANEXO III - Preencher'!L166</f>
        <v>299.28892215568862</v>
      </c>
      <c r="L157" s="15">
        <f>'[1]TCE - ANEXO III - Preencher'!M166</f>
        <v>32.42</v>
      </c>
      <c r="M157" s="15">
        <f t="shared" si="13"/>
        <v>266.86892215568861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149.84373134328357</v>
      </c>
      <c r="R157" s="15">
        <f>'[1]TCE - ANEXO III - Preencher'!S166</f>
        <v>0</v>
      </c>
      <c r="S157" s="16">
        <f t="shared" si="15"/>
        <v>149.84373134328357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700.6322534989722</v>
      </c>
    </row>
    <row r="158" spans="1:28" x14ac:dyDescent="0.25">
      <c r="A158" s="8">
        <f>IFERROR(VLOOKUP(B158,'[1]DADOS (OCULTAR)'!$Q$3:$S$136,3,0),"")</f>
        <v>9039744000607</v>
      </c>
      <c r="B158" s="9" t="str">
        <f>'[1]TCE - ANEXO III - Preencher'!C167</f>
        <v>UPA SÃO LOURENÇO DA MATA - C.G 006/2022</v>
      </c>
      <c r="C158" s="10"/>
      <c r="D158" s="11" t="str">
        <f>'[1]TCE - ANEXO III - Preencher'!E167</f>
        <v>MARIA LUANA SILVA DE LIMA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03/2026</v>
      </c>
      <c r="H158" s="14">
        <f>'[1]TCE - ANEXO III - Preencher'!I167</f>
        <v>0</v>
      </c>
      <c r="I158" s="14">
        <f>'[1]TCE - ANEXO III - Preencher'!J167</f>
        <v>155.684</v>
      </c>
      <c r="J158" s="14">
        <f>'[1]TCE - ANEXO III - Preencher'!K167</f>
        <v>0</v>
      </c>
      <c r="K158" s="15">
        <f>'[1]TCE - ANEXO III - Preencher'!L167</f>
        <v>299.28892215568862</v>
      </c>
      <c r="L158" s="15">
        <f>'[1]TCE - ANEXO III - Preencher'!M167</f>
        <v>35.479999999999997</v>
      </c>
      <c r="M158" s="15">
        <f t="shared" si="13"/>
        <v>263.80892215568861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149.84373134328357</v>
      </c>
      <c r="R158" s="15">
        <f>'[1]TCE - ANEXO III - Preencher'!S167</f>
        <v>0</v>
      </c>
      <c r="S158" s="16">
        <f t="shared" si="15"/>
        <v>149.84373134328357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569.33665349897217</v>
      </c>
    </row>
    <row r="159" spans="1:28" x14ac:dyDescent="0.25">
      <c r="A159" s="8">
        <f>IFERROR(VLOOKUP(B159,'[1]DADOS (OCULTAR)'!$Q$3:$S$136,3,0),"")</f>
        <v>9039744000607</v>
      </c>
      <c r="B159" s="9" t="str">
        <f>'[1]TCE - ANEXO III - Preencher'!C168</f>
        <v>UPA SÃO LOURENÇO DA MATA - C.G 006/2022</v>
      </c>
      <c r="C159" s="10"/>
      <c r="D159" s="11" t="str">
        <f>'[1]TCE - ANEXO III - Preencher'!E168</f>
        <v>MARIA MADALENA SOUZA PEREIRA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03/2026</v>
      </c>
      <c r="H159" s="14">
        <f>'[1]TCE - ANEXO III - Preencher'!I168</f>
        <v>0</v>
      </c>
      <c r="I159" s="14">
        <f>'[1]TCE - ANEXO III - Preencher'!J168</f>
        <v>301.29039999999998</v>
      </c>
      <c r="J159" s="14">
        <f>'[1]TCE - ANEXO III - Preencher'!K168</f>
        <v>0</v>
      </c>
      <c r="K159" s="15">
        <f>'[1]TCE - ANEXO III - Preencher'!L168</f>
        <v>299.28892215568862</v>
      </c>
      <c r="L159" s="15">
        <f>'[1]TCE - ANEXO III - Preencher'!M168</f>
        <v>32.42</v>
      </c>
      <c r="M159" s="15">
        <f t="shared" si="13"/>
        <v>266.86892215568861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570.42932215568862</v>
      </c>
    </row>
    <row r="160" spans="1:28" x14ac:dyDescent="0.25">
      <c r="A160" s="8">
        <f>IFERROR(VLOOKUP(B160,'[1]DADOS (OCULTAR)'!$Q$3:$S$136,3,0),"")</f>
        <v>9039744000607</v>
      </c>
      <c r="B160" s="9" t="str">
        <f>'[1]TCE - ANEXO III - Preencher'!C169</f>
        <v>UPA SÃO LOURENÇO DA MATA - C.G 006/2022</v>
      </c>
      <c r="C160" s="10"/>
      <c r="D160" s="11" t="str">
        <f>'[1]TCE - ANEXO III - Preencher'!E169</f>
        <v>MARIANA CRISTINA FERREIRA DE JESUS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03/2026</v>
      </c>
      <c r="H160" s="14">
        <f>'[1]TCE - ANEXO III - Preencher'!I169</f>
        <v>0</v>
      </c>
      <c r="I160" s="14">
        <f>'[1]TCE - ANEXO III - Preencher'!J169</f>
        <v>376.76240000000001</v>
      </c>
      <c r="J160" s="14">
        <f>'[1]TCE - ANEXO III - Preencher'!K169</f>
        <v>0</v>
      </c>
      <c r="K160" s="15">
        <f>'[1]TCE - ANEXO III - Preencher'!L169</f>
        <v>299.28892215568862</v>
      </c>
      <c r="L160" s="15">
        <f>'[1]TCE - ANEXO III - Preencher'!M169</f>
        <v>32.42</v>
      </c>
      <c r="M160" s="15">
        <f t="shared" si="13"/>
        <v>266.86892215568861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140.61873134328357</v>
      </c>
      <c r="R160" s="15">
        <f>'[1]TCE - ANEXO III - Preencher'!S169</f>
        <v>0</v>
      </c>
      <c r="S160" s="16">
        <f t="shared" si="15"/>
        <v>140.61873134328357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786.52005349897217</v>
      </c>
    </row>
    <row r="161" spans="1:28" x14ac:dyDescent="0.25">
      <c r="A161" s="8">
        <f>IFERROR(VLOOKUP(B161,'[1]DADOS (OCULTAR)'!$Q$3:$S$136,3,0),"")</f>
        <v>9039744000607</v>
      </c>
      <c r="B161" s="9" t="str">
        <f>'[1]TCE - ANEXO III - Preencher'!C170</f>
        <v>UPA SÃO LOURENÇO DA MATA - C.G 006/2022</v>
      </c>
      <c r="C161" s="10"/>
      <c r="D161" s="11" t="str">
        <f>'[1]TCE - ANEXO III - Preencher'!E170</f>
        <v>MARIANA DE BARROS MELO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03/2026</v>
      </c>
      <c r="H161" s="14">
        <f>'[1]TCE - ANEXO III - Preencher'!I170</f>
        <v>0</v>
      </c>
      <c r="I161" s="14">
        <f>'[1]TCE - ANEXO III - Preencher'!J170</f>
        <v>756.49120000000005</v>
      </c>
      <c r="J161" s="14">
        <f>'[1]TCE - ANEXO III - Preencher'!K170</f>
        <v>0</v>
      </c>
      <c r="K161" s="15">
        <f>'[1]TCE - ANEXO III - Preencher'!L170</f>
        <v>299.28892215568862</v>
      </c>
      <c r="L161" s="15">
        <f>'[1]TCE - ANEXO III - Preencher'!M170</f>
        <v>26.61</v>
      </c>
      <c r="M161" s="15">
        <f t="shared" si="13"/>
        <v>272.67892215568861</v>
      </c>
      <c r="N161" s="15">
        <f>'[1]TCE - ANEXO III - Preencher'!O170</f>
        <v>18.149999999999999</v>
      </c>
      <c r="O161" s="15">
        <f>'[1]TCE - ANEXO III - Preencher'!P170</f>
        <v>0</v>
      </c>
      <c r="P161" s="16">
        <f t="shared" si="14"/>
        <v>18.149999999999999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1047.3201221556888</v>
      </c>
    </row>
    <row r="162" spans="1:28" x14ac:dyDescent="0.25">
      <c r="A162" s="8">
        <f>IFERROR(VLOOKUP(B162,'[1]DADOS (OCULTAR)'!$Q$3:$S$136,3,0),"")</f>
        <v>9039744000607</v>
      </c>
      <c r="B162" s="9" t="str">
        <f>'[1]TCE - ANEXO III - Preencher'!C171</f>
        <v>UPA SÃO LOURENÇO DA MATA - C.G 006/2022</v>
      </c>
      <c r="C162" s="10"/>
      <c r="D162" s="11" t="str">
        <f>'[1]TCE - ANEXO III - Preencher'!E171</f>
        <v>MARIANA DE TASSIA ALBUQUERQUE LOPES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03/2026</v>
      </c>
      <c r="H162" s="14">
        <f>'[1]TCE - ANEXO III - Preencher'!I171</f>
        <v>0</v>
      </c>
      <c r="I162" s="14">
        <f>'[1]TCE - ANEXO III - Preencher'!J171</f>
        <v>430.464</v>
      </c>
      <c r="J162" s="14">
        <f>'[1]TCE - ANEXO III - Preencher'!K171</f>
        <v>0</v>
      </c>
      <c r="K162" s="15">
        <f>'[1]TCE - ANEXO III - Preencher'!L171</f>
        <v>299.28892215568862</v>
      </c>
      <c r="L162" s="15">
        <f>'[1]TCE - ANEXO III - Preencher'!M171</f>
        <v>3.59</v>
      </c>
      <c r="M162" s="15">
        <f t="shared" si="13"/>
        <v>295.69892215568865</v>
      </c>
      <c r="N162" s="15">
        <f>'[1]TCE - ANEXO III - Preencher'!O171</f>
        <v>4.7699999999999996</v>
      </c>
      <c r="O162" s="15">
        <f>'[1]TCE - ANEXO III - Preencher'!P171</f>
        <v>0</v>
      </c>
      <c r="P162" s="16">
        <f t="shared" si="14"/>
        <v>4.7699999999999996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730.93292215568863</v>
      </c>
    </row>
    <row r="163" spans="1:28" x14ac:dyDescent="0.25">
      <c r="A163" s="8">
        <f>IFERROR(VLOOKUP(B163,'[1]DADOS (OCULTAR)'!$Q$3:$S$136,3,0),"")</f>
        <v>9039744000607</v>
      </c>
      <c r="B163" s="9" t="str">
        <f>'[1]TCE - ANEXO III - Preencher'!C172</f>
        <v>UPA SÃO LOURENÇO DA MATA - C.G 006/2022</v>
      </c>
      <c r="C163" s="10"/>
      <c r="D163" s="11" t="str">
        <f>'[1]TCE - ANEXO III - Preencher'!E172</f>
        <v>MARINA LEITE CAMELLO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03/2026</v>
      </c>
      <c r="H163" s="14">
        <f>'[1]TCE - ANEXO III - Preencher'!I172</f>
        <v>0</v>
      </c>
      <c r="I163" s="14">
        <f>'[1]TCE - ANEXO III - Preencher'!J172</f>
        <v>396.89679999999998</v>
      </c>
      <c r="J163" s="14">
        <f>'[1]TCE - ANEXO III - Preencher'!K172</f>
        <v>0</v>
      </c>
      <c r="K163" s="15">
        <f>'[1]TCE - ANEXO III - Preencher'!L172</f>
        <v>299.28892215568862</v>
      </c>
      <c r="L163" s="15">
        <f>'[1]TCE - ANEXO III - Preencher'!M172</f>
        <v>3.33</v>
      </c>
      <c r="M163" s="15">
        <f t="shared" si="13"/>
        <v>295.95892215568864</v>
      </c>
      <c r="N163" s="15">
        <f>'[1]TCE - ANEXO III - Preencher'!O172</f>
        <v>4.7699999999999996</v>
      </c>
      <c r="O163" s="15">
        <f>'[1]TCE - ANEXO III - Preencher'!P172</f>
        <v>0</v>
      </c>
      <c r="P163" s="16">
        <f t="shared" si="14"/>
        <v>4.7699999999999996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697.62572215568866</v>
      </c>
    </row>
    <row r="164" spans="1:28" x14ac:dyDescent="0.25">
      <c r="A164" s="8">
        <f>IFERROR(VLOOKUP(B164,'[1]DADOS (OCULTAR)'!$Q$3:$S$136,3,0),"")</f>
        <v>9039744000607</v>
      </c>
      <c r="B164" s="9" t="str">
        <f>'[1]TCE - ANEXO III - Preencher'!C173</f>
        <v>UPA SÃO LOURENÇO DA MATA - C.G 006/2022</v>
      </c>
      <c r="C164" s="10"/>
      <c r="D164" s="11" t="str">
        <f>'[1]TCE - ANEXO III - Preencher'!E173</f>
        <v>MARISTELA FARIAS LOUREIRO AMORIM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1421-05</v>
      </c>
      <c r="G164" s="13" t="str">
        <f>IF('[1]TCE - ANEXO III - Preencher'!H173="","",'[1]TCE - ANEXO III - Preencher'!H173)</f>
        <v>03/2026</v>
      </c>
      <c r="H164" s="14">
        <f>'[1]TCE - ANEXO III - Preencher'!I173</f>
        <v>0</v>
      </c>
      <c r="I164" s="14">
        <f>'[1]TCE - ANEXO III - Preencher'!J173</f>
        <v>1114.7280000000001</v>
      </c>
      <c r="J164" s="14">
        <f>'[1]TCE - ANEXO III - Preencher'!K173</f>
        <v>0</v>
      </c>
      <c r="K164" s="15">
        <f>'[1]TCE - ANEXO III - Preencher'!L173</f>
        <v>299.28892215568862</v>
      </c>
      <c r="L164" s="15">
        <f>'[1]TCE - ANEXO III - Preencher'!M173</f>
        <v>44</v>
      </c>
      <c r="M164" s="15">
        <f t="shared" si="13"/>
        <v>255.28892215568862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1370.0169221556887</v>
      </c>
    </row>
    <row r="165" spans="1:28" x14ac:dyDescent="0.25">
      <c r="A165" s="8">
        <f>IFERROR(VLOOKUP(B165,'[1]DADOS (OCULTAR)'!$Q$3:$S$136,3,0),"")</f>
        <v>9039744000607</v>
      </c>
      <c r="B165" s="9" t="str">
        <f>'[1]TCE - ANEXO III - Preencher'!C174</f>
        <v>UPA SÃO LOURENÇO DA MATA - C.G 006/2022</v>
      </c>
      <c r="C165" s="10"/>
      <c r="D165" s="11" t="str">
        <f>'[1]TCE - ANEXO III - Preencher'!E174</f>
        <v>MARLI VIEIRA PRAZO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03/2026</v>
      </c>
      <c r="H165" s="14">
        <f>'[1]TCE - ANEXO III - Preencher'!I174</f>
        <v>0</v>
      </c>
      <c r="I165" s="14">
        <f>'[1]TCE - ANEXO III - Preencher'!J174</f>
        <v>311.976</v>
      </c>
      <c r="J165" s="14">
        <f>'[1]TCE - ANEXO III - Preencher'!K174</f>
        <v>0</v>
      </c>
      <c r="K165" s="15">
        <f>'[1]TCE - ANEXO III - Preencher'!L174</f>
        <v>299.28892215568862</v>
      </c>
      <c r="L165" s="15">
        <f>'[1]TCE - ANEXO III - Preencher'!M174</f>
        <v>32.42</v>
      </c>
      <c r="M165" s="15">
        <f t="shared" si="13"/>
        <v>266.86892215568861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149.84373134328357</v>
      </c>
      <c r="R165" s="15">
        <f>'[1]TCE - ANEXO III - Preencher'!S174</f>
        <v>0</v>
      </c>
      <c r="S165" s="16">
        <f t="shared" si="15"/>
        <v>149.84373134328357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730.95865349897224</v>
      </c>
    </row>
    <row r="166" spans="1:28" x14ac:dyDescent="0.25">
      <c r="A166" s="8">
        <f>IFERROR(VLOOKUP(B166,'[1]DADOS (OCULTAR)'!$Q$3:$S$136,3,0),"")</f>
        <v>9039744000607</v>
      </c>
      <c r="B166" s="9" t="str">
        <f>'[1]TCE - ANEXO III - Preencher'!C175</f>
        <v>UPA SÃO LOURENÇO DA MATA - C.G 006/2022</v>
      </c>
      <c r="C166" s="10"/>
      <c r="D166" s="11" t="str">
        <f>'[1]TCE - ANEXO III - Preencher'!E175</f>
        <v>MAYARA FERREIRA NOBRE DE MEDEIROS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03/2026</v>
      </c>
      <c r="H166" s="14">
        <f>'[1]TCE - ANEXO III - Preencher'!I175</f>
        <v>0</v>
      </c>
      <c r="I166" s="14">
        <f>'[1]TCE - ANEXO III - Preencher'!J175</f>
        <v>426.3048</v>
      </c>
      <c r="J166" s="14">
        <f>'[1]TCE - ANEXO III - Preencher'!K175</f>
        <v>0</v>
      </c>
      <c r="K166" s="15">
        <f>'[1]TCE - ANEXO III - Preencher'!L175</f>
        <v>299.28892215568862</v>
      </c>
      <c r="L166" s="15">
        <f>'[1]TCE - ANEXO III - Preencher'!M175</f>
        <v>3.59</v>
      </c>
      <c r="M166" s="15">
        <f t="shared" si="13"/>
        <v>295.69892215568865</v>
      </c>
      <c r="N166" s="15">
        <f>'[1]TCE - ANEXO III - Preencher'!O175</f>
        <v>4.7699999999999996</v>
      </c>
      <c r="O166" s="15">
        <f>'[1]TCE - ANEXO III - Preencher'!P175</f>
        <v>0</v>
      </c>
      <c r="P166" s="16">
        <f t="shared" si="14"/>
        <v>4.7699999999999996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726.77372215568857</v>
      </c>
    </row>
    <row r="167" spans="1:28" x14ac:dyDescent="0.25">
      <c r="A167" s="8">
        <f>IFERROR(VLOOKUP(B167,'[1]DADOS (OCULTAR)'!$Q$3:$S$136,3,0),"")</f>
        <v>9039744000607</v>
      </c>
      <c r="B167" s="9" t="str">
        <f>'[1]TCE - ANEXO III - Preencher'!C176</f>
        <v>UPA SÃO LOURENÇO DA MATA - C.G 006/2022</v>
      </c>
      <c r="C167" s="10"/>
      <c r="D167" s="11" t="str">
        <f>'[1]TCE - ANEXO III - Preencher'!E176</f>
        <v>MICAELLA GONCALO DA SILVA ALEXANDRE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03/2026</v>
      </c>
      <c r="H167" s="14">
        <f>'[1]TCE - ANEXO III - Preencher'!I176</f>
        <v>0</v>
      </c>
      <c r="I167" s="14">
        <f>'[1]TCE - ANEXO III - Preencher'!J176</f>
        <v>423.4896</v>
      </c>
      <c r="J167" s="14">
        <f>'[1]TCE - ANEXO III - Preencher'!K176</f>
        <v>0</v>
      </c>
      <c r="K167" s="15">
        <f>'[1]TCE - ANEXO III - Preencher'!L176</f>
        <v>299.28892215568862</v>
      </c>
      <c r="L167" s="15">
        <f>'[1]TCE - ANEXO III - Preencher'!M176</f>
        <v>2.79</v>
      </c>
      <c r="M167" s="15">
        <f t="shared" si="13"/>
        <v>296.4989221556886</v>
      </c>
      <c r="N167" s="15">
        <f>'[1]TCE - ANEXO III - Preencher'!O176</f>
        <v>4.7699999999999996</v>
      </c>
      <c r="O167" s="15">
        <f>'[1]TCE - ANEXO III - Preencher'!P176</f>
        <v>0</v>
      </c>
      <c r="P167" s="16">
        <f t="shared" si="14"/>
        <v>4.7699999999999996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724.75852215568852</v>
      </c>
    </row>
    <row r="168" spans="1:28" x14ac:dyDescent="0.25">
      <c r="A168" s="8">
        <f>IFERROR(VLOOKUP(B168,'[1]DADOS (OCULTAR)'!$Q$3:$S$136,3,0),"")</f>
        <v>9039744000607</v>
      </c>
      <c r="B168" s="9" t="str">
        <f>'[1]TCE - ANEXO III - Preencher'!C177</f>
        <v>UPA SÃO LOURENÇO DA MATA - C.G 006/2022</v>
      </c>
      <c r="C168" s="10"/>
      <c r="D168" s="11" t="str">
        <f>'[1]TCE - ANEXO III - Preencher'!E177</f>
        <v>MIRIAM MARIA DOS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2236-05</v>
      </c>
      <c r="G168" s="13" t="str">
        <f>IF('[1]TCE - ANEXO III - Preencher'!H177="","",'[1]TCE - ANEXO III - Preencher'!H177)</f>
        <v>03/2026</v>
      </c>
      <c r="H168" s="14">
        <f>'[1]TCE - ANEXO III - Preencher'!I177</f>
        <v>0</v>
      </c>
      <c r="I168" s="14">
        <f>'[1]TCE - ANEXO III - Preencher'!J177</f>
        <v>541.21119999999996</v>
      </c>
      <c r="J168" s="14">
        <f>'[1]TCE - ANEXO III - Preencher'!K177</f>
        <v>0</v>
      </c>
      <c r="K168" s="15">
        <f>'[1]TCE - ANEXO III - Preencher'!L177</f>
        <v>299.28892215568862</v>
      </c>
      <c r="L168" s="15">
        <f>'[1]TCE - ANEXO III - Preencher'!M177</f>
        <v>3.82</v>
      </c>
      <c r="M168" s="15">
        <f t="shared" si="13"/>
        <v>295.46892215568863</v>
      </c>
      <c r="N168" s="15">
        <f>'[1]TCE - ANEXO III - Preencher'!O177</f>
        <v>4.7699999999999996</v>
      </c>
      <c r="O168" s="15">
        <f>'[1]TCE - ANEXO III - Preencher'!P177</f>
        <v>0</v>
      </c>
      <c r="P168" s="16">
        <f t="shared" si="14"/>
        <v>4.7699999999999996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841.45012215568863</v>
      </c>
    </row>
    <row r="169" spans="1:28" x14ac:dyDescent="0.25">
      <c r="A169" s="8">
        <f>IFERROR(VLOOKUP(B169,'[1]DADOS (OCULTAR)'!$Q$3:$S$136,3,0),"")</f>
        <v>9039744000607</v>
      </c>
      <c r="B169" s="9" t="str">
        <f>'[1]TCE - ANEXO III - Preencher'!C178</f>
        <v>UPA SÃO LOURENÇO DA MATA - C.G 006/2022</v>
      </c>
      <c r="C169" s="10"/>
      <c r="D169" s="11" t="str">
        <f>'[1]TCE - ANEXO III - Preencher'!E178</f>
        <v>MONICA CORREIA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03/2026</v>
      </c>
      <c r="H169" s="14">
        <f>'[1]TCE - ANEXO III - Preencher'!I178</f>
        <v>0</v>
      </c>
      <c r="I169" s="14">
        <f>'[1]TCE - ANEXO III - Preencher'!J178</f>
        <v>320.58319999999998</v>
      </c>
      <c r="J169" s="14">
        <f>'[1]TCE - ANEXO III - Preencher'!K178</f>
        <v>0</v>
      </c>
      <c r="K169" s="15">
        <f>'[1]TCE - ANEXO III - Preencher'!L178</f>
        <v>299.28892215568862</v>
      </c>
      <c r="L169" s="15">
        <f>'[1]TCE - ANEXO III - Preencher'!M178</f>
        <v>32.42</v>
      </c>
      <c r="M169" s="15">
        <f t="shared" si="13"/>
        <v>266.86892215568861</v>
      </c>
      <c r="N169" s="15">
        <f>'[1]TCE - ANEXO III - Preencher'!O178</f>
        <v>2.27</v>
      </c>
      <c r="O169" s="15">
        <f>'[1]TCE - ANEXO III - Preencher'!P178</f>
        <v>0</v>
      </c>
      <c r="P169" s="16">
        <f t="shared" si="14"/>
        <v>2.27</v>
      </c>
      <c r="Q169" s="15">
        <f>'[1]TCE - ANEXO III - Preencher'!R178</f>
        <v>149.84373134328357</v>
      </c>
      <c r="R169" s="15">
        <f>'[1]TCE - ANEXO III - Preencher'!S178</f>
        <v>0</v>
      </c>
      <c r="S169" s="16">
        <f t="shared" si="15"/>
        <v>149.84373134328357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739.56585349897216</v>
      </c>
    </row>
    <row r="170" spans="1:28" x14ac:dyDescent="0.25">
      <c r="A170" s="8">
        <f>IFERROR(VLOOKUP(B170,'[1]DADOS (OCULTAR)'!$Q$3:$S$136,3,0),"")</f>
        <v>9039744000607</v>
      </c>
      <c r="B170" s="9" t="str">
        <f>'[1]TCE - ANEXO III - Preencher'!C179</f>
        <v>UPA SÃO LOURENÇO DA MATA - C.G 006/2022</v>
      </c>
      <c r="C170" s="10"/>
      <c r="D170" s="11" t="str">
        <f>'[1]TCE - ANEXO III - Preencher'!E179</f>
        <v>NATALIA DE FATIMA DE LIMA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3516-05</v>
      </c>
      <c r="G170" s="13" t="str">
        <f>IF('[1]TCE - ANEXO III - Preencher'!H179="","",'[1]TCE - ANEXO III - Preencher'!H179)</f>
        <v>03/2026</v>
      </c>
      <c r="H170" s="14">
        <f>'[1]TCE - ANEXO III - Preencher'!I179</f>
        <v>0</v>
      </c>
      <c r="I170" s="14">
        <f>'[1]TCE - ANEXO III - Preencher'!J179</f>
        <v>236.23840000000001</v>
      </c>
      <c r="J170" s="14">
        <f>'[1]TCE - ANEXO III - Preencher'!K179</f>
        <v>0</v>
      </c>
      <c r="K170" s="15">
        <f>'[1]TCE - ANEXO III - Preencher'!L179</f>
        <v>299.28892215568862</v>
      </c>
      <c r="L170" s="15">
        <f>'[1]TCE - ANEXO III - Preencher'!M179</f>
        <v>44</v>
      </c>
      <c r="M170" s="15">
        <f t="shared" si="13"/>
        <v>255.28892215568862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195.96873134328357</v>
      </c>
      <c r="R170" s="15">
        <f>'[1]TCE - ANEXO III - Preencher'!S179</f>
        <v>0</v>
      </c>
      <c r="S170" s="16">
        <f t="shared" si="15"/>
        <v>195.96873134328357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687.49605349897217</v>
      </c>
    </row>
    <row r="171" spans="1:28" x14ac:dyDescent="0.25">
      <c r="A171" s="8">
        <f>IFERROR(VLOOKUP(B171,'[1]DADOS (OCULTAR)'!$Q$3:$S$136,3,0),"")</f>
        <v>9039744000607</v>
      </c>
      <c r="B171" s="9" t="str">
        <f>'[1]TCE - ANEXO III - Preencher'!C180</f>
        <v>UPA SÃO LOURENÇO DA MATA - C.G 006/2022</v>
      </c>
      <c r="C171" s="10"/>
      <c r="D171" s="11" t="str">
        <f>'[1]TCE - ANEXO III - Preencher'!E180</f>
        <v>NELIA PALMIRA DA SILVA XAVIER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03/2026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>
        <f>IFERROR(VLOOKUP(B172,'[1]DADOS (OCULTAR)'!$Q$3:$S$136,3,0),"")</f>
        <v>9039744000607</v>
      </c>
      <c r="B172" s="9" t="str">
        <f>'[1]TCE - ANEXO III - Preencher'!C181</f>
        <v>UPA SÃO LOURENÇO DA MATA - C.G 006/2022</v>
      </c>
      <c r="C172" s="10"/>
      <c r="D172" s="11" t="str">
        <f>'[1]TCE - ANEXO III - Preencher'!E181</f>
        <v>PABLO AGUIAR DOS REIS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 t="str">
        <f>IF('[1]TCE - ANEXO III - Preencher'!H181="","",'[1]TCE - ANEXO III - Preencher'!H181)</f>
        <v>03/2026</v>
      </c>
      <c r="H172" s="14">
        <f>'[1]TCE - ANEXO III - Preencher'!I181</f>
        <v>0</v>
      </c>
      <c r="I172" s="14">
        <f>'[1]TCE - ANEXO III - Preencher'!J181</f>
        <v>16.21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188.05206467661688</v>
      </c>
      <c r="R172" s="15">
        <f>'[1]TCE - ANEXO III - Preencher'!S181</f>
        <v>0</v>
      </c>
      <c r="S172" s="16">
        <f t="shared" si="15"/>
        <v>188.05206467661688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204.26206467661689</v>
      </c>
    </row>
    <row r="173" spans="1:28" x14ac:dyDescent="0.25">
      <c r="A173" s="8">
        <f>IFERROR(VLOOKUP(B173,'[1]DADOS (OCULTAR)'!$Q$3:$S$136,3,0),"")</f>
        <v>9039744000607</v>
      </c>
      <c r="B173" s="9" t="str">
        <f>'[1]TCE - ANEXO III - Preencher'!C182</f>
        <v>UPA SÃO LOURENÇO DA MATA - C.G 006/2022</v>
      </c>
      <c r="C173" s="10"/>
      <c r="D173" s="11" t="str">
        <f>'[1]TCE - ANEXO III - Preencher'!E182</f>
        <v>PATRICIA CRISTINA DA SILVA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03/2026</v>
      </c>
      <c r="H173" s="14">
        <f>'[1]TCE - ANEXO III - Preencher'!I182</f>
        <v>0</v>
      </c>
      <c r="I173" s="14">
        <f>'[1]TCE - ANEXO III - Preencher'!J182</f>
        <v>301.73599999999999</v>
      </c>
      <c r="J173" s="14">
        <f>'[1]TCE - ANEXO III - Preencher'!K182</f>
        <v>0</v>
      </c>
      <c r="K173" s="15">
        <f>'[1]TCE - ANEXO III - Preencher'!L182</f>
        <v>299.28892215568862</v>
      </c>
      <c r="L173" s="15">
        <f>'[1]TCE - ANEXO III - Preencher'!M182</f>
        <v>32.42</v>
      </c>
      <c r="M173" s="15">
        <f t="shared" si="13"/>
        <v>266.86892215568861</v>
      </c>
      <c r="N173" s="15">
        <f>'[1]TCE - ANEXO III - Preencher'!O182</f>
        <v>2.27</v>
      </c>
      <c r="O173" s="15">
        <f>'[1]TCE - ANEXO III - Preencher'!P182</f>
        <v>0</v>
      </c>
      <c r="P173" s="16">
        <f t="shared" si="14"/>
        <v>2.27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570.87492215568864</v>
      </c>
    </row>
    <row r="174" spans="1:28" x14ac:dyDescent="0.25">
      <c r="A174" s="8">
        <f>IFERROR(VLOOKUP(B174,'[1]DADOS (OCULTAR)'!$Q$3:$S$136,3,0),"")</f>
        <v>9039744000607</v>
      </c>
      <c r="B174" s="9" t="str">
        <f>'[1]TCE - ANEXO III - Preencher'!C183</f>
        <v>UPA SÃO LOURENÇO DA MATA - C.G 006/2022</v>
      </c>
      <c r="C174" s="10"/>
      <c r="D174" s="11" t="str">
        <f>'[1]TCE - ANEXO III - Preencher'!E183</f>
        <v>PAULA MARIA DOS SANTOS ARRUDA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03/2026</v>
      </c>
      <c r="H174" s="14">
        <f>'[1]TCE - ANEXO III - Preencher'!I183</f>
        <v>0</v>
      </c>
      <c r="I174" s="14">
        <f>'[1]TCE - ANEXO III - Preencher'!J183</f>
        <v>327.48160000000001</v>
      </c>
      <c r="J174" s="14">
        <f>'[1]TCE - ANEXO III - Preencher'!K183</f>
        <v>0</v>
      </c>
      <c r="K174" s="15">
        <f>'[1]TCE - ANEXO III - Preencher'!L183</f>
        <v>299.28892215568862</v>
      </c>
      <c r="L174" s="15">
        <f>'[1]TCE - ANEXO III - Preencher'!M183</f>
        <v>32.42</v>
      </c>
      <c r="M174" s="15">
        <f t="shared" si="13"/>
        <v>266.86892215568861</v>
      </c>
      <c r="N174" s="15">
        <f>'[1]TCE - ANEXO III - Preencher'!O183</f>
        <v>2.27</v>
      </c>
      <c r="O174" s="15">
        <f>'[1]TCE - ANEXO III - Preencher'!P183</f>
        <v>0</v>
      </c>
      <c r="P174" s="16">
        <f t="shared" si="14"/>
        <v>2.27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596.6205221556886</v>
      </c>
    </row>
    <row r="175" spans="1:28" x14ac:dyDescent="0.25">
      <c r="A175" s="8">
        <f>IFERROR(VLOOKUP(B175,'[1]DADOS (OCULTAR)'!$Q$3:$S$136,3,0),"")</f>
        <v>9039744000607</v>
      </c>
      <c r="B175" s="9" t="str">
        <f>'[1]TCE - ANEXO III - Preencher'!C184</f>
        <v>UPA SÃO LOURENÇO DA MATA - C.G 006/2022</v>
      </c>
      <c r="C175" s="10"/>
      <c r="D175" s="11" t="str">
        <f>'[1]TCE - ANEXO III - Preencher'!E184</f>
        <v xml:space="preserve">PEDRO ROBERTO VALENCA BEZERRA 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 xml:space="preserve">2252-70 </v>
      </c>
      <c r="G175" s="13" t="str">
        <f>IF('[1]TCE - ANEXO III - Preencher'!H184="","",'[1]TCE - ANEXO III - Preencher'!H184)</f>
        <v>03/2026</v>
      </c>
      <c r="H175" s="14">
        <f>'[1]TCE - ANEXO III - Preencher'!I184</f>
        <v>0</v>
      </c>
      <c r="I175" s="14">
        <f>'[1]TCE - ANEXO III - Preencher'!J184</f>
        <v>368.99680000000001</v>
      </c>
      <c r="J175" s="14">
        <f>'[1]TCE - ANEXO III - Preencher'!K184</f>
        <v>0</v>
      </c>
      <c r="K175" s="15">
        <f>'[1]TCE - ANEXO III - Preencher'!L184</f>
        <v>299.28892215568862</v>
      </c>
      <c r="L175" s="15">
        <f>'[1]TCE - ANEXO III - Preencher'!M184</f>
        <v>6.65</v>
      </c>
      <c r="M175" s="15">
        <f t="shared" si="13"/>
        <v>292.63892215568865</v>
      </c>
      <c r="N175" s="15">
        <f>'[1]TCE - ANEXO III - Preencher'!O184</f>
        <v>18.149999999999999</v>
      </c>
      <c r="O175" s="15">
        <f>'[1]TCE - ANEXO III - Preencher'!P184</f>
        <v>0</v>
      </c>
      <c r="P175" s="16">
        <f t="shared" si="14"/>
        <v>18.149999999999999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679.78572215568863</v>
      </c>
    </row>
    <row r="176" spans="1:28" x14ac:dyDescent="0.25">
      <c r="A176" s="8">
        <f>IFERROR(VLOOKUP(B176,'[1]DADOS (OCULTAR)'!$Q$3:$S$136,3,0),"")</f>
        <v>9039744000607</v>
      </c>
      <c r="B176" s="9" t="str">
        <f>'[1]TCE - ANEXO III - Preencher'!C185</f>
        <v>UPA SÃO LOURENÇO DA MATA - C.G 006/2022</v>
      </c>
      <c r="C176" s="10"/>
      <c r="D176" s="11" t="str">
        <f>'[1]TCE - ANEXO III - Preencher'!E185</f>
        <v>PETRUCIA BARBOSA ARAUJO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03/2026</v>
      </c>
      <c r="H176" s="14">
        <f>'[1]TCE - ANEXO III - Preencher'!I185</f>
        <v>0</v>
      </c>
      <c r="I176" s="14">
        <f>'[1]TCE - ANEXO III - Preencher'!J185</f>
        <v>300.54399999999998</v>
      </c>
      <c r="J176" s="14">
        <f>'[1]TCE - ANEXO III - Preencher'!K185</f>
        <v>0</v>
      </c>
      <c r="K176" s="15">
        <f>'[1]TCE - ANEXO III - Preencher'!L185</f>
        <v>299.28892215568862</v>
      </c>
      <c r="L176" s="15">
        <f>'[1]TCE - ANEXO III - Preencher'!M185</f>
        <v>32.42</v>
      </c>
      <c r="M176" s="15">
        <f t="shared" si="13"/>
        <v>266.86892215568861</v>
      </c>
      <c r="N176" s="15">
        <f>'[1]TCE - ANEXO III - Preencher'!O185</f>
        <v>2.27</v>
      </c>
      <c r="O176" s="15">
        <f>'[1]TCE - ANEXO III - Preencher'!P185</f>
        <v>0</v>
      </c>
      <c r="P176" s="16">
        <f t="shared" si="14"/>
        <v>2.27</v>
      </c>
      <c r="Q176" s="15">
        <f>'[1]TCE - ANEXO III - Preencher'!R185</f>
        <v>149.84373134328357</v>
      </c>
      <c r="R176" s="15">
        <f>'[1]TCE - ANEXO III - Preencher'!S185</f>
        <v>0</v>
      </c>
      <c r="S176" s="16">
        <f t="shared" si="15"/>
        <v>149.84373134328357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719.52665349897222</v>
      </c>
    </row>
    <row r="177" spans="1:28" x14ac:dyDescent="0.25">
      <c r="A177" s="8">
        <f>IFERROR(VLOOKUP(B177,'[1]DADOS (OCULTAR)'!$Q$3:$S$136,3,0),"")</f>
        <v>9039744000607</v>
      </c>
      <c r="B177" s="9" t="str">
        <f>'[1]TCE - ANEXO III - Preencher'!C186</f>
        <v>UPA SÃO LOURENÇO DA MATA - C.G 006/2022</v>
      </c>
      <c r="C177" s="10"/>
      <c r="D177" s="11" t="str">
        <f>'[1]TCE - ANEXO III - Preencher'!E186</f>
        <v>PRISCILA THAIS SIMPLICIO COSTA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3226-05</v>
      </c>
      <c r="G177" s="13" t="str">
        <f>IF('[1]TCE - ANEXO III - Preencher'!H186="","",'[1]TCE - ANEXO III - Preencher'!H186)</f>
        <v>03/2026</v>
      </c>
      <c r="H177" s="14">
        <f>'[1]TCE - ANEXO III - Preencher'!I186</f>
        <v>0</v>
      </c>
      <c r="I177" s="14">
        <f>'[1]TCE - ANEXO III - Preencher'!J186</f>
        <v>171.46</v>
      </c>
      <c r="J177" s="14">
        <f>'[1]TCE - ANEXO III - Preencher'!K186</f>
        <v>0</v>
      </c>
      <c r="K177" s="15">
        <f>'[1]TCE - ANEXO III - Preencher'!L186</f>
        <v>299.28892215568862</v>
      </c>
      <c r="L177" s="15">
        <f>'[1]TCE - ANEXO III - Preencher'!M186</f>
        <v>32.42</v>
      </c>
      <c r="M177" s="15">
        <f t="shared" si="13"/>
        <v>266.86892215568861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149.84373134328357</v>
      </c>
      <c r="R177" s="15">
        <f>'[1]TCE - ANEXO III - Preencher'!S186</f>
        <v>0</v>
      </c>
      <c r="S177" s="16">
        <f t="shared" si="15"/>
        <v>149.84373134328357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588.17265349897218</v>
      </c>
    </row>
    <row r="178" spans="1:28" x14ac:dyDescent="0.25">
      <c r="A178" s="8">
        <f>IFERROR(VLOOKUP(B178,'[1]DADOS (OCULTAR)'!$Q$3:$S$136,3,0),"")</f>
        <v>9039744000607</v>
      </c>
      <c r="B178" s="9" t="str">
        <f>'[1]TCE - ANEXO III - Preencher'!C187</f>
        <v>UPA SÃO LOURENÇO DA MATA - C.G 006/2022</v>
      </c>
      <c r="C178" s="10"/>
      <c r="D178" s="11" t="str">
        <f>'[1]TCE - ANEXO III - Preencher'!E187</f>
        <v>PRISCILLA DE CARVALHO GRECH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03/2026</v>
      </c>
      <c r="H178" s="14">
        <f>'[1]TCE - ANEXO III - Preencher'!I187</f>
        <v>0</v>
      </c>
      <c r="I178" s="14">
        <f>'[1]TCE - ANEXO III - Preencher'!J187</f>
        <v>312.50240000000002</v>
      </c>
      <c r="J178" s="14">
        <f>'[1]TCE - ANEXO III - Preencher'!K187</f>
        <v>0</v>
      </c>
      <c r="K178" s="15">
        <f>'[1]TCE - ANEXO III - Preencher'!L187</f>
        <v>299.28892215568862</v>
      </c>
      <c r="L178" s="15">
        <f>'[1]TCE - ANEXO III - Preencher'!M187</f>
        <v>6.65</v>
      </c>
      <c r="M178" s="15">
        <f t="shared" si="13"/>
        <v>292.63892215568865</v>
      </c>
      <c r="N178" s="15">
        <f>'[1]TCE - ANEXO III - Preencher'!O187</f>
        <v>18.149999999999999</v>
      </c>
      <c r="O178" s="15">
        <f>'[1]TCE - ANEXO III - Preencher'!P187</f>
        <v>0</v>
      </c>
      <c r="P178" s="16">
        <f t="shared" si="14"/>
        <v>18.149999999999999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623.29132215568859</v>
      </c>
    </row>
    <row r="179" spans="1:28" x14ac:dyDescent="0.25">
      <c r="A179" s="8">
        <f>IFERROR(VLOOKUP(B179,'[1]DADOS (OCULTAR)'!$Q$3:$S$136,3,0),"")</f>
        <v>9039744000607</v>
      </c>
      <c r="B179" s="9" t="str">
        <f>'[1]TCE - ANEXO III - Preencher'!C188</f>
        <v>UPA SÃO LOURENÇO DA MATA - C.G 006/2022</v>
      </c>
      <c r="C179" s="10"/>
      <c r="D179" s="11" t="str">
        <f>'[1]TCE - ANEXO III - Preencher'!E188</f>
        <v>RAFAELA BANDEIRA DE MELO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 t="str">
        <f>IF('[1]TCE - ANEXO III - Preencher'!H188="","",'[1]TCE - ANEXO III - Preencher'!H188)</f>
        <v>03/2026</v>
      </c>
      <c r="H179" s="14">
        <f>'[1]TCE - ANEXO III - Preencher'!I188</f>
        <v>0</v>
      </c>
      <c r="I179" s="14">
        <f>'[1]TCE - ANEXO III - Preencher'!J188</f>
        <v>214.7808</v>
      </c>
      <c r="J179" s="14">
        <f>'[1]TCE - ANEXO III - Preencher'!K188</f>
        <v>0</v>
      </c>
      <c r="K179" s="15">
        <f>'[1]TCE - ANEXO III - Preencher'!L188</f>
        <v>299.28892215568862</v>
      </c>
      <c r="L179" s="15">
        <f>'[1]TCE - ANEXO III - Preencher'!M188</f>
        <v>44</v>
      </c>
      <c r="M179" s="15">
        <f t="shared" si="13"/>
        <v>255.28892215568862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470.06972215568862</v>
      </c>
    </row>
    <row r="180" spans="1:28" x14ac:dyDescent="0.25">
      <c r="A180" s="8">
        <f>IFERROR(VLOOKUP(B180,'[1]DADOS (OCULTAR)'!$Q$3:$S$136,3,0),"")</f>
        <v>9039744000607</v>
      </c>
      <c r="B180" s="9" t="str">
        <f>'[1]TCE - ANEXO III - Preencher'!C189</f>
        <v>UPA SÃO LOURENÇO DA MATA - C.G 006/2022</v>
      </c>
      <c r="C180" s="10"/>
      <c r="D180" s="11" t="str">
        <f>'[1]TCE - ANEXO III - Preencher'!E189</f>
        <v>RAFAELA DUARTE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5211-30</v>
      </c>
      <c r="G180" s="13" t="str">
        <f>IF('[1]TCE - ANEXO III - Preencher'!H189="","",'[1]TCE - ANEXO III - Preencher'!H189)</f>
        <v>03/2026</v>
      </c>
      <c r="H180" s="14">
        <f>'[1]TCE - ANEXO III - Preencher'!I189</f>
        <v>0</v>
      </c>
      <c r="I180" s="14">
        <f>'[1]TCE - ANEXO III - Preencher'!J189</f>
        <v>193.29679999999999</v>
      </c>
      <c r="J180" s="14">
        <f>'[1]TCE - ANEXO III - Preencher'!K189</f>
        <v>0</v>
      </c>
      <c r="K180" s="15">
        <f>'[1]TCE - ANEXO III - Preencher'!L189</f>
        <v>299.28892215568862</v>
      </c>
      <c r="L180" s="15">
        <f>'[1]TCE - ANEXO III - Preencher'!M189</f>
        <v>35.479999999999997</v>
      </c>
      <c r="M180" s="15">
        <f t="shared" si="13"/>
        <v>263.80892215568861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457.10572215568857</v>
      </c>
    </row>
    <row r="181" spans="1:28" x14ac:dyDescent="0.25">
      <c r="A181" s="8">
        <f>IFERROR(VLOOKUP(B181,'[1]DADOS (OCULTAR)'!$Q$3:$S$136,3,0),"")</f>
        <v>9039744000607</v>
      </c>
      <c r="B181" s="9" t="str">
        <f>'[1]TCE - ANEXO III - Preencher'!C190</f>
        <v>UPA SÃO LOURENÇO DA MATA - C.G 006/2022</v>
      </c>
      <c r="C181" s="10"/>
      <c r="D181" s="11" t="str">
        <f>'[1]TCE - ANEXO III - Preencher'!E190</f>
        <v>RAQUELL ALVES DE ARAUJO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03/2026</v>
      </c>
      <c r="H181" s="14">
        <f>'[1]TCE - ANEXO III - Preencher'!I190</f>
        <v>0</v>
      </c>
      <c r="I181" s="14">
        <f>'[1]TCE - ANEXO III - Preencher'!J190</f>
        <v>347.83839999999998</v>
      </c>
      <c r="J181" s="14">
        <f>'[1]TCE - ANEXO III - Preencher'!K190</f>
        <v>0</v>
      </c>
      <c r="K181" s="15">
        <f>'[1]TCE - ANEXO III - Preencher'!L190</f>
        <v>299.28892215568862</v>
      </c>
      <c r="L181" s="15">
        <f>'[1]TCE - ANEXO III - Preencher'!M190</f>
        <v>6.65</v>
      </c>
      <c r="M181" s="15">
        <f t="shared" si="13"/>
        <v>292.63892215568865</v>
      </c>
      <c r="N181" s="15">
        <f>'[1]TCE - ANEXO III - Preencher'!O190</f>
        <v>18.149999999999999</v>
      </c>
      <c r="O181" s="15">
        <f>'[1]TCE - ANEXO III - Preencher'!P190</f>
        <v>0</v>
      </c>
      <c r="P181" s="16">
        <f t="shared" si="14"/>
        <v>18.149999999999999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658.6273221556886</v>
      </c>
    </row>
    <row r="182" spans="1:28" x14ac:dyDescent="0.25">
      <c r="A182" s="8">
        <f>IFERROR(VLOOKUP(B182,'[1]DADOS (OCULTAR)'!$Q$3:$S$136,3,0),"")</f>
        <v>9039744000607</v>
      </c>
      <c r="B182" s="9" t="str">
        <f>'[1]TCE - ANEXO III - Preencher'!C191</f>
        <v>UPA SÃO LOURENÇO DA MATA - C.G 006/2022</v>
      </c>
      <c r="C182" s="10"/>
      <c r="D182" s="11" t="str">
        <f>'[1]TCE - ANEXO III - Preencher'!E191</f>
        <v>REGINA MARIA CAVALCANTE ANDRADE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03/2026</v>
      </c>
      <c r="H182" s="14">
        <f>'[1]TCE - ANEXO III - Preencher'!I191</f>
        <v>0</v>
      </c>
      <c r="I182" s="14">
        <f>'[1]TCE - ANEXO III - Preencher'!J191</f>
        <v>153.88079999999999</v>
      </c>
      <c r="J182" s="14">
        <f>'[1]TCE - ANEXO III - Preencher'!K191</f>
        <v>0</v>
      </c>
      <c r="K182" s="15">
        <f>'[1]TCE - ANEXO III - Preencher'!L191</f>
        <v>299.28892215568862</v>
      </c>
      <c r="L182" s="15">
        <f>'[1]TCE - ANEXO III - Preencher'!M191</f>
        <v>36.64</v>
      </c>
      <c r="M182" s="15">
        <f t="shared" si="13"/>
        <v>262.64892215568864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416.52972215568866</v>
      </c>
    </row>
    <row r="183" spans="1:28" x14ac:dyDescent="0.25">
      <c r="A183" s="8">
        <f>IFERROR(VLOOKUP(B183,'[1]DADOS (OCULTAR)'!$Q$3:$S$136,3,0),"")</f>
        <v>9039744000607</v>
      </c>
      <c r="B183" s="9" t="str">
        <f>'[1]TCE - ANEXO III - Preencher'!C192</f>
        <v>UPA SÃO LOURENÇO DA MATA - C.G 006/2022</v>
      </c>
      <c r="C183" s="10"/>
      <c r="D183" s="11" t="str">
        <f>'[1]TCE - ANEXO III - Preencher'!E192</f>
        <v>RENATA TEREZA DA SILVA MUNIZ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5211-30</v>
      </c>
      <c r="G183" s="13" t="str">
        <f>IF('[1]TCE - ANEXO III - Preencher'!H192="","",'[1]TCE - ANEXO III - Preencher'!H192)</f>
        <v>03/2026</v>
      </c>
      <c r="H183" s="14">
        <f>'[1]TCE - ANEXO III - Preencher'!I192</f>
        <v>0</v>
      </c>
      <c r="I183" s="14">
        <f>'[1]TCE - ANEXO III - Preencher'!J192</f>
        <v>173.5744</v>
      </c>
      <c r="J183" s="14">
        <f>'[1]TCE - ANEXO III - Preencher'!K192</f>
        <v>0</v>
      </c>
      <c r="K183" s="15">
        <f>'[1]TCE - ANEXO III - Preencher'!L192</f>
        <v>299.28892215568862</v>
      </c>
      <c r="L183" s="15">
        <f>'[1]TCE - ANEXO III - Preencher'!M192</f>
        <v>35.479999999999997</v>
      </c>
      <c r="M183" s="15">
        <f t="shared" si="13"/>
        <v>263.80892215568861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143.28373134328356</v>
      </c>
      <c r="R183" s="15">
        <f>'[1]TCE - ANEXO III - Preencher'!S192</f>
        <v>0</v>
      </c>
      <c r="S183" s="16">
        <f t="shared" si="15"/>
        <v>143.28373134328356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580.66705349897211</v>
      </c>
    </row>
    <row r="184" spans="1:28" x14ac:dyDescent="0.25">
      <c r="A184" s="8">
        <f>IFERROR(VLOOKUP(B184,'[1]DADOS (OCULTAR)'!$Q$3:$S$136,3,0),"")</f>
        <v>9039744000607</v>
      </c>
      <c r="B184" s="9" t="str">
        <f>'[1]TCE - ANEXO III - Preencher'!C193</f>
        <v>UPA SÃO LOURENÇO DA MATA - C.G 006/2022</v>
      </c>
      <c r="C184" s="10"/>
      <c r="D184" s="11" t="str">
        <f>'[1]TCE - ANEXO III - Preencher'!E193</f>
        <v>RICARDO JERONIMO DE ATAIDE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5151-10</v>
      </c>
      <c r="G184" s="13" t="str">
        <f>IF('[1]TCE - ANEXO III - Preencher'!H193="","",'[1]TCE - ANEXO III - Preencher'!H193)</f>
        <v>03/2026</v>
      </c>
      <c r="H184" s="14">
        <f>'[1]TCE - ANEXO III - Preencher'!I193</f>
        <v>0</v>
      </c>
      <c r="I184" s="14">
        <f>'[1]TCE - ANEXO III - Preencher'!J193</f>
        <v>168.584</v>
      </c>
      <c r="J184" s="14">
        <f>'[1]TCE - ANEXO III - Preencher'!K193</f>
        <v>0</v>
      </c>
      <c r="K184" s="15">
        <f>'[1]TCE - ANEXO III - Preencher'!L193</f>
        <v>299.28892215568862</v>
      </c>
      <c r="L184" s="15">
        <f>'[1]TCE - ANEXO III - Preencher'!M193</f>
        <v>32.42</v>
      </c>
      <c r="M184" s="15">
        <f t="shared" si="13"/>
        <v>266.86892215568861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140.61873134328357</v>
      </c>
      <c r="R184" s="15">
        <f>'[1]TCE - ANEXO III - Preencher'!S193</f>
        <v>0</v>
      </c>
      <c r="S184" s="16">
        <f t="shared" si="15"/>
        <v>140.61873134328357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576.07165349897218</v>
      </c>
    </row>
    <row r="185" spans="1:28" x14ac:dyDescent="0.25">
      <c r="A185" s="8">
        <f>IFERROR(VLOOKUP(B185,'[1]DADOS (OCULTAR)'!$Q$3:$S$136,3,0),"")</f>
        <v>9039744000607</v>
      </c>
      <c r="B185" s="9" t="str">
        <f>'[1]TCE - ANEXO III - Preencher'!C194</f>
        <v>UPA SÃO LOURENÇO DA MATA - C.G 006/2022</v>
      </c>
      <c r="C185" s="10"/>
      <c r="D185" s="11" t="str">
        <f>'[1]TCE - ANEXO III - Preencher'!E194</f>
        <v>RISALVA SEVERINA RAMOS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03/2026</v>
      </c>
      <c r="H185" s="14">
        <f>'[1]TCE - ANEXO III - Preencher'!I194</f>
        <v>0</v>
      </c>
      <c r="I185" s="14">
        <f>'[1]TCE - ANEXO III - Preencher'!J194</f>
        <v>336.93119999999999</v>
      </c>
      <c r="J185" s="14">
        <f>'[1]TCE - ANEXO III - Preencher'!K194</f>
        <v>0</v>
      </c>
      <c r="K185" s="15">
        <f>'[1]TCE - ANEXO III - Preencher'!L194</f>
        <v>299.28892215568862</v>
      </c>
      <c r="L185" s="15">
        <f>'[1]TCE - ANEXO III - Preencher'!M194</f>
        <v>32.42</v>
      </c>
      <c r="M185" s="15">
        <f t="shared" si="13"/>
        <v>266.86892215568861</v>
      </c>
      <c r="N185" s="15">
        <f>'[1]TCE - ANEXO III - Preencher'!O194</f>
        <v>2.27</v>
      </c>
      <c r="O185" s="15">
        <f>'[1]TCE - ANEXO III - Preencher'!P194</f>
        <v>0</v>
      </c>
      <c r="P185" s="16">
        <f t="shared" si="14"/>
        <v>2.27</v>
      </c>
      <c r="Q185" s="15">
        <f>'[1]TCE - ANEXO III - Preencher'!R194</f>
        <v>386.20373134328361</v>
      </c>
      <c r="R185" s="15">
        <f>'[1]TCE - ANEXO III - Preencher'!S194</f>
        <v>0</v>
      </c>
      <c r="S185" s="16">
        <f t="shared" si="15"/>
        <v>386.20373134328361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992.27385349897213</v>
      </c>
    </row>
    <row r="186" spans="1:28" x14ac:dyDescent="0.25">
      <c r="A186" s="8">
        <f>IFERROR(VLOOKUP(B186,'[1]DADOS (OCULTAR)'!$Q$3:$S$136,3,0),"")</f>
        <v>9039744000607</v>
      </c>
      <c r="B186" s="9" t="str">
        <f>'[1]TCE - ANEXO III - Preencher'!C195</f>
        <v>UPA SÃO LOURENÇO DA MATA - C.G 006/2022</v>
      </c>
      <c r="C186" s="10"/>
      <c r="D186" s="11" t="str">
        <f>'[1]TCE - ANEXO III - Preencher'!E195</f>
        <v>RITA DE CASSIA DE SOUZA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5143-20</v>
      </c>
      <c r="G186" s="13" t="str">
        <f>IF('[1]TCE - ANEXO III - Preencher'!H195="","",'[1]TCE - ANEXO III - Preencher'!H195)</f>
        <v>03/2026</v>
      </c>
      <c r="H186" s="14">
        <f>'[1]TCE - ANEXO III - Preencher'!I195</f>
        <v>0</v>
      </c>
      <c r="I186" s="14">
        <f>'[1]TCE - ANEXO III - Preencher'!J195</f>
        <v>230.7072</v>
      </c>
      <c r="J186" s="14">
        <f>'[1]TCE - ANEXO III - Preencher'!K195</f>
        <v>0</v>
      </c>
      <c r="K186" s="15">
        <f>'[1]TCE - ANEXO III - Preencher'!L195</f>
        <v>299.28892215568862</v>
      </c>
      <c r="L186" s="15">
        <f>'[1]TCE - ANEXO III - Preencher'!M195</f>
        <v>32.42</v>
      </c>
      <c r="M186" s="15">
        <f t="shared" si="13"/>
        <v>266.86892215568861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149.84373134328357</v>
      </c>
      <c r="R186" s="15">
        <f>'[1]TCE - ANEXO III - Preencher'!S195</f>
        <v>0</v>
      </c>
      <c r="S186" s="16">
        <f t="shared" si="15"/>
        <v>149.84373134328357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647.4198534989722</v>
      </c>
    </row>
    <row r="187" spans="1:28" x14ac:dyDescent="0.25">
      <c r="A187" s="8">
        <f>IFERROR(VLOOKUP(B187,'[1]DADOS (OCULTAR)'!$Q$3:$S$136,3,0),"")</f>
        <v>9039744000607</v>
      </c>
      <c r="B187" s="9" t="str">
        <f>'[1]TCE - ANEXO III - Preencher'!C196</f>
        <v>UPA SÃO LOURENÇO DA MATA - C.G 006/2022</v>
      </c>
      <c r="C187" s="10"/>
      <c r="D187" s="11" t="str">
        <f>'[1]TCE - ANEXO III - Preencher'!E196</f>
        <v>ROBERTA FERREIRA DE OLIVEIRA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 t="str">
        <f>IF('[1]TCE - ANEXO III - Preencher'!H196="","",'[1]TCE - ANEXO III - Preencher'!H196)</f>
        <v>03/2026</v>
      </c>
      <c r="H187" s="14">
        <f>'[1]TCE - ANEXO III - Preencher'!I196</f>
        <v>0</v>
      </c>
      <c r="I187" s="14">
        <f>'[1]TCE - ANEXO III - Preencher'!J196</f>
        <v>280.89760000000001</v>
      </c>
      <c r="J187" s="14">
        <f>'[1]TCE - ANEXO III - Preencher'!K196</f>
        <v>0</v>
      </c>
      <c r="K187" s="15">
        <f>'[1]TCE - ANEXO III - Preencher'!L196</f>
        <v>299.28892215568862</v>
      </c>
      <c r="L187" s="15">
        <f>'[1]TCE - ANEXO III - Preencher'!M196</f>
        <v>40.770000000000003</v>
      </c>
      <c r="M187" s="15">
        <f t="shared" si="13"/>
        <v>258.51892215568864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539.41652215568865</v>
      </c>
    </row>
    <row r="188" spans="1:28" x14ac:dyDescent="0.25">
      <c r="A188" s="8">
        <f>IFERROR(VLOOKUP(B188,'[1]DADOS (OCULTAR)'!$Q$3:$S$136,3,0),"")</f>
        <v>9039744000607</v>
      </c>
      <c r="B188" s="9" t="str">
        <f>'[1]TCE - ANEXO III - Preencher'!C197</f>
        <v>UPA SÃO LOURENÇO DA MATA - C.G 006/2022</v>
      </c>
      <c r="C188" s="10"/>
      <c r="D188" s="11" t="str">
        <f>'[1]TCE - ANEXO III - Preencher'!E197</f>
        <v>ROBERTO FELIX DE LIMA JUNIOR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03/2026</v>
      </c>
      <c r="H188" s="14">
        <f>'[1]TCE - ANEXO III - Preencher'!I197</f>
        <v>0</v>
      </c>
      <c r="I188" s="14">
        <f>'[1]TCE - ANEXO III - Preencher'!J197</f>
        <v>351.5104</v>
      </c>
      <c r="J188" s="14">
        <f>'[1]TCE - ANEXO III - Preencher'!K197</f>
        <v>0</v>
      </c>
      <c r="K188" s="15">
        <f>'[1]TCE - ANEXO III - Preencher'!L197</f>
        <v>299.28892215568862</v>
      </c>
      <c r="L188" s="15">
        <f>'[1]TCE - ANEXO III - Preencher'!M197</f>
        <v>3.82</v>
      </c>
      <c r="M188" s="15">
        <f t="shared" si="13"/>
        <v>295.46892215568863</v>
      </c>
      <c r="N188" s="15">
        <f>'[1]TCE - ANEXO III - Preencher'!O197</f>
        <v>4.7699999999999996</v>
      </c>
      <c r="O188" s="15">
        <f>'[1]TCE - ANEXO III - Preencher'!P197</f>
        <v>0</v>
      </c>
      <c r="P188" s="16">
        <f t="shared" si="14"/>
        <v>4.7699999999999996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651.74932215568856</v>
      </c>
    </row>
    <row r="189" spans="1:28" x14ac:dyDescent="0.25">
      <c r="A189" s="8">
        <f>IFERROR(VLOOKUP(B189,'[1]DADOS (OCULTAR)'!$Q$3:$S$136,3,0),"")</f>
        <v>9039744000607</v>
      </c>
      <c r="B189" s="9" t="str">
        <f>'[1]TCE - ANEXO III - Preencher'!C198</f>
        <v>UPA SÃO LOURENÇO DA MATA - C.G 006/2022</v>
      </c>
      <c r="C189" s="10"/>
      <c r="D189" s="11" t="str">
        <f>'[1]TCE - ANEXO III - Preencher'!E198</f>
        <v>RODRIGO CESAR DE ALBUQUERQUE GOMES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03/2026</v>
      </c>
      <c r="H189" s="14">
        <f>'[1]TCE - ANEXO III - Preencher'!I198</f>
        <v>0</v>
      </c>
      <c r="I189" s="14">
        <f>'[1]TCE - ANEXO III - Preencher'!J198</f>
        <v>445.488</v>
      </c>
      <c r="J189" s="14">
        <f>'[1]TCE - ANEXO III - Preencher'!K198</f>
        <v>0</v>
      </c>
      <c r="K189" s="15">
        <f>'[1]TCE - ANEXO III - Preencher'!L198</f>
        <v>299.28892215568862</v>
      </c>
      <c r="L189" s="15">
        <f>'[1]TCE - ANEXO III - Preencher'!M198</f>
        <v>3.59</v>
      </c>
      <c r="M189" s="15">
        <f t="shared" si="13"/>
        <v>295.69892215568865</v>
      </c>
      <c r="N189" s="15">
        <f>'[1]TCE - ANEXO III - Preencher'!O198</f>
        <v>4.7699999999999996</v>
      </c>
      <c r="O189" s="15">
        <f>'[1]TCE - ANEXO III - Preencher'!P198</f>
        <v>0</v>
      </c>
      <c r="P189" s="16">
        <f t="shared" si="14"/>
        <v>4.7699999999999996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745.95692215568863</v>
      </c>
    </row>
    <row r="190" spans="1:28" x14ac:dyDescent="0.25">
      <c r="A190" s="8">
        <f>IFERROR(VLOOKUP(B190,'[1]DADOS (OCULTAR)'!$Q$3:$S$136,3,0),"")</f>
        <v>9039744000607</v>
      </c>
      <c r="B190" s="9" t="str">
        <f>'[1]TCE - ANEXO III - Preencher'!C199</f>
        <v>UPA SÃO LOURENÇO DA MATA - C.G 006/2022</v>
      </c>
      <c r="C190" s="10"/>
      <c r="D190" s="11" t="str">
        <f>'[1]TCE - ANEXO III - Preencher'!E199</f>
        <v>RODRIGO FERREIRA DE ARAUJO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7664-20</v>
      </c>
      <c r="G190" s="13" t="str">
        <f>IF('[1]TCE - ANEXO III - Preencher'!H199="","",'[1]TCE - ANEXO III - Preencher'!H199)</f>
        <v>03/2026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6839.05</v>
      </c>
      <c r="K190" s="15">
        <f>'[1]TCE - ANEXO III - Preencher'!L199</f>
        <v>299.28892215568862</v>
      </c>
      <c r="L190" s="15">
        <f>'[1]TCE - ANEXO III - Preencher'!M199</f>
        <v>19.28</v>
      </c>
      <c r="M190" s="15">
        <f t="shared" si="13"/>
        <v>280.00892215568865</v>
      </c>
      <c r="N190" s="15">
        <f>'[1]TCE - ANEXO III - Preencher'!O199</f>
        <v>2.27</v>
      </c>
      <c r="O190" s="15">
        <f>'[1]TCE - ANEXO III - Preencher'!P199</f>
        <v>0</v>
      </c>
      <c r="P190" s="16">
        <f t="shared" si="14"/>
        <v>2.27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7121.3289221556897</v>
      </c>
    </row>
    <row r="191" spans="1:28" x14ac:dyDescent="0.25">
      <c r="A191" s="8">
        <f>IFERROR(VLOOKUP(B191,'[1]DADOS (OCULTAR)'!$Q$3:$S$136,3,0),"")</f>
        <v>9039744000607</v>
      </c>
      <c r="B191" s="9" t="str">
        <f>'[1]TCE - ANEXO III - Preencher'!C200</f>
        <v>UPA SÃO LOURENÇO DA MATA - C.G 006/2022</v>
      </c>
      <c r="C191" s="10"/>
      <c r="D191" s="11" t="str">
        <f>'[1]TCE - ANEXO III - Preencher'!E200</f>
        <v>RODRIGO FIGUEIRA VIDON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03/2026</v>
      </c>
      <c r="H191" s="14">
        <f>'[1]TCE - ANEXO III - Preencher'!I200</f>
        <v>0</v>
      </c>
      <c r="I191" s="14">
        <f>'[1]TCE - ANEXO III - Preencher'!J200</f>
        <v>540.3048</v>
      </c>
      <c r="J191" s="14">
        <f>'[1]TCE - ANEXO III - Preencher'!K200</f>
        <v>0</v>
      </c>
      <c r="K191" s="15">
        <f>'[1]TCE - ANEXO III - Preencher'!L200</f>
        <v>299.28892215568862</v>
      </c>
      <c r="L191" s="15">
        <f>'[1]TCE - ANEXO III - Preencher'!M200</f>
        <v>6.48</v>
      </c>
      <c r="M191" s="15">
        <f t="shared" si="13"/>
        <v>292.80892215568861</v>
      </c>
      <c r="N191" s="15">
        <f>'[1]TCE - ANEXO III - Preencher'!O200</f>
        <v>18.149999999999999</v>
      </c>
      <c r="O191" s="15">
        <f>'[1]TCE - ANEXO III - Preencher'!P200</f>
        <v>0</v>
      </c>
      <c r="P191" s="16">
        <f t="shared" si="14"/>
        <v>18.149999999999999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851.26372215568858</v>
      </c>
    </row>
    <row r="192" spans="1:28" x14ac:dyDescent="0.25">
      <c r="A192" s="8">
        <f>IFERROR(VLOOKUP(B192,'[1]DADOS (OCULTAR)'!$Q$3:$S$136,3,0),"")</f>
        <v>9039744000607</v>
      </c>
      <c r="B192" s="9" t="str">
        <f>'[1]TCE - ANEXO III - Preencher'!C201</f>
        <v>UPA SÃO LOURENÇO DA MATA - C.G 006/2022</v>
      </c>
      <c r="C192" s="10"/>
      <c r="D192" s="11" t="str">
        <f>'[1]TCE - ANEXO III - Preencher'!E201</f>
        <v>ROGERIA SEVERINA DE ALMEIDA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03/2026</v>
      </c>
      <c r="H192" s="14">
        <f>'[1]TCE - ANEXO III - Preencher'!I201</f>
        <v>0</v>
      </c>
      <c r="I192" s="14">
        <f>'[1]TCE - ANEXO III - Preencher'!J201</f>
        <v>328.25839999999999</v>
      </c>
      <c r="J192" s="14">
        <f>'[1]TCE - ANEXO III - Preencher'!K201</f>
        <v>0</v>
      </c>
      <c r="K192" s="15">
        <f>'[1]TCE - ANEXO III - Preencher'!L201</f>
        <v>299.28892215568862</v>
      </c>
      <c r="L192" s="15">
        <f>'[1]TCE - ANEXO III - Preencher'!M201</f>
        <v>32.42</v>
      </c>
      <c r="M192" s="15">
        <f t="shared" si="13"/>
        <v>266.86892215568861</v>
      </c>
      <c r="N192" s="15">
        <f>'[1]TCE - ANEXO III - Preencher'!O201</f>
        <v>2.27</v>
      </c>
      <c r="O192" s="15">
        <f>'[1]TCE - ANEXO III - Preencher'!P201</f>
        <v>0</v>
      </c>
      <c r="P192" s="16">
        <f t="shared" si="14"/>
        <v>2.27</v>
      </c>
      <c r="Q192" s="15">
        <f>'[1]TCE - ANEXO III - Preencher'!R201</f>
        <v>149.84373134328357</v>
      </c>
      <c r="R192" s="15">
        <f>'[1]TCE - ANEXO III - Preencher'!S201</f>
        <v>0</v>
      </c>
      <c r="S192" s="16">
        <f t="shared" si="15"/>
        <v>149.84373134328357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747.24105349897218</v>
      </c>
    </row>
    <row r="193" spans="1:28" x14ac:dyDescent="0.25">
      <c r="A193" s="8">
        <f>IFERROR(VLOOKUP(B193,'[1]DADOS (OCULTAR)'!$Q$3:$S$136,3,0),"")</f>
        <v>9039744000607</v>
      </c>
      <c r="B193" s="9" t="str">
        <f>'[1]TCE - ANEXO III - Preencher'!C202</f>
        <v>UPA SÃO LOURENÇO DA MATA - C.G 006/2022</v>
      </c>
      <c r="C193" s="10"/>
      <c r="D193" s="11" t="str">
        <f>'[1]TCE - ANEXO III - Preencher'!E202</f>
        <v>ROGERIO MORAES DE OLIVEIRA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03/2026</v>
      </c>
      <c r="H193" s="14">
        <f>'[1]TCE - ANEXO III - Preencher'!I202</f>
        <v>0</v>
      </c>
      <c r="I193" s="14">
        <f>'[1]TCE - ANEXO III - Preencher'!J202</f>
        <v>147.27680000000001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147.27680000000001</v>
      </c>
    </row>
    <row r="194" spans="1:28" x14ac:dyDescent="0.25">
      <c r="A194" s="8">
        <f>IFERROR(VLOOKUP(B194,'[1]DADOS (OCULTAR)'!$Q$3:$S$136,3,0),"")</f>
        <v>9039744000607</v>
      </c>
      <c r="B194" s="9" t="str">
        <f>'[1]TCE - ANEXO III - Preencher'!C203</f>
        <v>UPA SÃO LOURENÇO DA MATA - C.G 006/2022</v>
      </c>
      <c r="C194" s="10"/>
      <c r="D194" s="11" t="str">
        <f>'[1]TCE - ANEXO III - Preencher'!E203</f>
        <v>RONILSON JOSE DO NASCIMENTO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 t="str">
        <f>IF('[1]TCE - ANEXO III - Preencher'!H203="","",'[1]TCE - ANEXO III - Preencher'!H203)</f>
        <v>03/2026</v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>
        <f>IFERROR(VLOOKUP(B195,'[1]DADOS (OCULTAR)'!$Q$3:$S$136,3,0),"")</f>
        <v>9039744000607</v>
      </c>
      <c r="B195" s="9" t="str">
        <f>'[1]TCE - ANEXO III - Preencher'!C204</f>
        <v>UPA SÃO LOURENÇO DA MATA - C.G 006/2022</v>
      </c>
      <c r="C195" s="10"/>
      <c r="D195" s="11" t="str">
        <f>'[1]TCE - ANEXO III - Preencher'!E204</f>
        <v>ROSANA SOARES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03/2026</v>
      </c>
      <c r="H195" s="14">
        <f>'[1]TCE - ANEXO III - Preencher'!I204</f>
        <v>0</v>
      </c>
      <c r="I195" s="14">
        <f>'[1]TCE - ANEXO III - Preencher'!J204</f>
        <v>288.32240000000002</v>
      </c>
      <c r="J195" s="14">
        <f>'[1]TCE - ANEXO III - Preencher'!K204</f>
        <v>0</v>
      </c>
      <c r="K195" s="15">
        <f>'[1]TCE - ANEXO III - Preencher'!L204</f>
        <v>299.28892215568862</v>
      </c>
      <c r="L195" s="15">
        <f>'[1]TCE - ANEXO III - Preencher'!M204</f>
        <v>32.42</v>
      </c>
      <c r="M195" s="15">
        <f t="shared" si="13"/>
        <v>266.86892215568861</v>
      </c>
      <c r="N195" s="15">
        <f>'[1]TCE - ANEXO III - Preencher'!O204</f>
        <v>2.27</v>
      </c>
      <c r="O195" s="15">
        <f>'[1]TCE - ANEXO III - Preencher'!P204</f>
        <v>0</v>
      </c>
      <c r="P195" s="16">
        <f t="shared" si="14"/>
        <v>2.27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557.46132215568855</v>
      </c>
    </row>
    <row r="196" spans="1:28" x14ac:dyDescent="0.25">
      <c r="A196" s="8">
        <f>IFERROR(VLOOKUP(B196,'[1]DADOS (OCULTAR)'!$Q$3:$S$136,3,0),"")</f>
        <v>9039744000607</v>
      </c>
      <c r="B196" s="9" t="str">
        <f>'[1]TCE - ANEXO III - Preencher'!C205</f>
        <v>UPA SÃO LOURENÇO DA MATA - C.G 006/2022</v>
      </c>
      <c r="C196" s="10"/>
      <c r="D196" s="11" t="str">
        <f>'[1]TCE - ANEXO III - Preencher'!E205</f>
        <v>ROSANGELA DA SILVA BARBOSA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03/2026</v>
      </c>
      <c r="H196" s="14">
        <f>'[1]TCE - ANEXO III - Preencher'!I205</f>
        <v>0</v>
      </c>
      <c r="I196" s="14">
        <f>'[1]TCE - ANEXO III - Preencher'!J205</f>
        <v>149.13200000000001</v>
      </c>
      <c r="J196" s="14">
        <f>'[1]TCE - ANEXO III - Preencher'!K205</f>
        <v>0</v>
      </c>
      <c r="K196" s="15">
        <f>'[1]TCE - ANEXO III - Preencher'!L205</f>
        <v>299.28892215568862</v>
      </c>
      <c r="L196" s="15">
        <f>'[1]TCE - ANEXO III - Preencher'!M205</f>
        <v>32.42</v>
      </c>
      <c r="M196" s="15">
        <f t="shared" ref="M196:M259" si="19">K196-L196</f>
        <v>266.86892215568861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140.61873134328357</v>
      </c>
      <c r="R196" s="15">
        <f>'[1]TCE - ANEXO III - Preencher'!S205</f>
        <v>0</v>
      </c>
      <c r="S196" s="16">
        <f t="shared" ref="S196:S259" si="21">Q196-R196</f>
        <v>140.61873134328357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556.61965349897218</v>
      </c>
    </row>
    <row r="197" spans="1:28" x14ac:dyDescent="0.25">
      <c r="A197" s="8">
        <f>IFERROR(VLOOKUP(B197,'[1]DADOS (OCULTAR)'!$Q$3:$S$136,3,0),"")</f>
        <v>9039744000607</v>
      </c>
      <c r="B197" s="9" t="str">
        <f>'[1]TCE - ANEXO III - Preencher'!C206</f>
        <v>UPA SÃO LOURENÇO DA MATA - C.G 006/2022</v>
      </c>
      <c r="C197" s="10"/>
      <c r="D197" s="11" t="str">
        <f>'[1]TCE - ANEXO III - Preencher'!E206</f>
        <v>ROZIMERI LINDAURA DOS SANTOS REIS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5152-05</v>
      </c>
      <c r="G197" s="13" t="str">
        <f>IF('[1]TCE - ANEXO III - Preencher'!H206="","",'[1]TCE - ANEXO III - Preencher'!H206)</f>
        <v>03/2026</v>
      </c>
      <c r="H197" s="14">
        <f>'[1]TCE - ANEXO III - Preencher'!I206</f>
        <v>0</v>
      </c>
      <c r="I197" s="14">
        <f>'[1]TCE - ANEXO III - Preencher'!J206</f>
        <v>155.61600000000001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155.61600000000001</v>
      </c>
    </row>
    <row r="198" spans="1:28" x14ac:dyDescent="0.25">
      <c r="A198" s="8">
        <f>IFERROR(VLOOKUP(B198,'[1]DADOS (OCULTAR)'!$Q$3:$S$136,3,0),"")</f>
        <v>9039744000607</v>
      </c>
      <c r="B198" s="9" t="str">
        <f>'[1]TCE - ANEXO III - Preencher'!C207</f>
        <v>UPA SÃO LOURENÇO DA MATA - C.G 006/2022</v>
      </c>
      <c r="C198" s="10"/>
      <c r="D198" s="11" t="str">
        <f>'[1]TCE - ANEXO III - Preencher'!E207</f>
        <v>SANDRA MARIA DOS SANTOS MONTEIRO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03/2026</v>
      </c>
      <c r="H198" s="14">
        <f>'[1]TCE - ANEXO III - Preencher'!I207</f>
        <v>0</v>
      </c>
      <c r="I198" s="14">
        <f>'[1]TCE - ANEXO III - Preencher'!J207</f>
        <v>394.28480000000002</v>
      </c>
      <c r="J198" s="14">
        <f>'[1]TCE - ANEXO III - Preencher'!K207</f>
        <v>0</v>
      </c>
      <c r="K198" s="15">
        <f>'[1]TCE - ANEXO III - Preencher'!L207</f>
        <v>299.28892215568862</v>
      </c>
      <c r="L198" s="15">
        <f>'[1]TCE - ANEXO III - Preencher'!M207</f>
        <v>32.42</v>
      </c>
      <c r="M198" s="15">
        <f t="shared" si="19"/>
        <v>266.86892215568861</v>
      </c>
      <c r="N198" s="15">
        <f>'[1]TCE - ANEXO III - Preencher'!O207</f>
        <v>2.27</v>
      </c>
      <c r="O198" s="15">
        <f>'[1]TCE - ANEXO III - Preencher'!P207</f>
        <v>0</v>
      </c>
      <c r="P198" s="16">
        <f t="shared" si="20"/>
        <v>2.27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663.42372215568867</v>
      </c>
    </row>
    <row r="199" spans="1:28" x14ac:dyDescent="0.25">
      <c r="A199" s="8">
        <f>IFERROR(VLOOKUP(B199,'[1]DADOS (OCULTAR)'!$Q$3:$S$136,3,0),"")</f>
        <v>9039744000607</v>
      </c>
      <c r="B199" s="9" t="str">
        <f>'[1]TCE - ANEXO III - Preencher'!C208</f>
        <v>UPA SÃO LOURENÇO DA MATA - C.G 006/2022</v>
      </c>
      <c r="C199" s="10"/>
      <c r="D199" s="11" t="str">
        <f>'[1]TCE - ANEXO III - Preencher'!E208</f>
        <v>SEVERINA ANDREA DE OLIVEIRA NASCIMENTO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03/2026</v>
      </c>
      <c r="H199" s="14">
        <f>'[1]TCE - ANEXO III - Preencher'!I208</f>
        <v>0</v>
      </c>
      <c r="I199" s="14">
        <f>'[1]TCE - ANEXO III - Preencher'!J208</f>
        <v>310.91120000000001</v>
      </c>
      <c r="J199" s="14">
        <f>'[1]TCE - ANEXO III - Preencher'!K208</f>
        <v>0</v>
      </c>
      <c r="K199" s="15">
        <f>'[1]TCE - ANEXO III - Preencher'!L208</f>
        <v>299.28892215568862</v>
      </c>
      <c r="L199" s="15">
        <f>'[1]TCE - ANEXO III - Preencher'!M208</f>
        <v>32.42</v>
      </c>
      <c r="M199" s="15">
        <f t="shared" si="19"/>
        <v>266.86892215568861</v>
      </c>
      <c r="N199" s="15">
        <f>'[1]TCE - ANEXO III - Preencher'!O208</f>
        <v>2.27</v>
      </c>
      <c r="O199" s="15">
        <f>'[1]TCE - ANEXO III - Preencher'!P208</f>
        <v>0</v>
      </c>
      <c r="P199" s="16">
        <f t="shared" si="20"/>
        <v>2.27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580.05012215568854</v>
      </c>
    </row>
    <row r="200" spans="1:28" x14ac:dyDescent="0.25">
      <c r="A200" s="8">
        <f>IFERROR(VLOOKUP(B200,'[1]DADOS (OCULTAR)'!$Q$3:$S$136,3,0),"")</f>
        <v>9039744000607</v>
      </c>
      <c r="B200" s="9" t="str">
        <f>'[1]TCE - ANEXO III - Preencher'!C209</f>
        <v>UPA SÃO LOURENÇO DA MATA - C.G 006/2022</v>
      </c>
      <c r="C200" s="10"/>
      <c r="D200" s="11" t="str">
        <f>'[1]TCE - ANEXO III - Preencher'!E209</f>
        <v>SIDNEY VENANCIO DA SILVA XAVIER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03/2026</v>
      </c>
      <c r="H200" s="14">
        <f>'[1]TCE - ANEXO III - Preencher'!I209</f>
        <v>0</v>
      </c>
      <c r="I200" s="14">
        <f>'[1]TCE - ANEXO III - Preencher'!J209</f>
        <v>450.18959999999998</v>
      </c>
      <c r="J200" s="14">
        <f>'[1]TCE - ANEXO III - Preencher'!K209</f>
        <v>0</v>
      </c>
      <c r="K200" s="15">
        <f>'[1]TCE - ANEXO III - Preencher'!L209</f>
        <v>299.28892215568862</v>
      </c>
      <c r="L200" s="15">
        <f>'[1]TCE - ANEXO III - Preencher'!M209</f>
        <v>3.59</v>
      </c>
      <c r="M200" s="15">
        <f t="shared" si="19"/>
        <v>295.69892215568865</v>
      </c>
      <c r="N200" s="15">
        <f>'[1]TCE - ANEXO III - Preencher'!O209</f>
        <v>4.7699999999999996</v>
      </c>
      <c r="O200" s="15">
        <f>'[1]TCE - ANEXO III - Preencher'!P209</f>
        <v>0</v>
      </c>
      <c r="P200" s="16">
        <f t="shared" si="20"/>
        <v>4.7699999999999996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750.65852215568862</v>
      </c>
    </row>
    <row r="201" spans="1:28" x14ac:dyDescent="0.25">
      <c r="A201" s="8">
        <f>IFERROR(VLOOKUP(B201,'[1]DADOS (OCULTAR)'!$Q$3:$S$136,3,0),"")</f>
        <v>9039744000607</v>
      </c>
      <c r="B201" s="9" t="str">
        <f>'[1]TCE - ANEXO III - Preencher'!C210</f>
        <v>UPA SÃO LOURENÇO DA MATA - C.G 006/2022</v>
      </c>
      <c r="C201" s="10"/>
      <c r="D201" s="11" t="str">
        <f>'[1]TCE - ANEXO III - Preencher'!E210</f>
        <v>SIMONE JOSEFA DE SANTANA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5143-20</v>
      </c>
      <c r="G201" s="13" t="str">
        <f>IF('[1]TCE - ANEXO III - Preencher'!H210="","",'[1]TCE - ANEXO III - Preencher'!H210)</f>
        <v>03/2026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>
        <f>IFERROR(VLOOKUP(B202,'[1]DADOS (OCULTAR)'!$Q$3:$S$136,3,0),"")</f>
        <v>9039744000607</v>
      </c>
      <c r="B202" s="9" t="str">
        <f>'[1]TCE - ANEXO III - Preencher'!C211</f>
        <v>UPA SÃO LOURENÇO DA MATA - C.G 006/2022</v>
      </c>
      <c r="C202" s="10"/>
      <c r="D202" s="11" t="str">
        <f>'[1]TCE - ANEXO III - Preencher'!E211</f>
        <v>SIVALDO AUGUSTO RAMOS DE ARAUJO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2251-25</v>
      </c>
      <c r="G202" s="13" t="str">
        <f>IF('[1]TCE - ANEXO III - Preencher'!H211="","",'[1]TCE - ANEXO III - Preencher'!H211)</f>
        <v>03/2026</v>
      </c>
      <c r="H202" s="14">
        <f>'[1]TCE - ANEXO III - Preencher'!I211</f>
        <v>0</v>
      </c>
      <c r="I202" s="14">
        <f>'[1]TCE - ANEXO III - Preencher'!J211</f>
        <v>1072.1063999999999</v>
      </c>
      <c r="J202" s="14">
        <f>'[1]TCE - ANEXO III - Preencher'!K211</f>
        <v>0</v>
      </c>
      <c r="K202" s="15">
        <f>'[1]TCE - ANEXO III - Preencher'!L211</f>
        <v>299.28892215568862</v>
      </c>
      <c r="L202" s="15">
        <f>'[1]TCE - ANEXO III - Preencher'!M211</f>
        <v>57.02</v>
      </c>
      <c r="M202" s="15">
        <f t="shared" si="19"/>
        <v>242.26892215568861</v>
      </c>
      <c r="N202" s="15">
        <f>'[1]TCE - ANEXO III - Preencher'!O211</f>
        <v>18.149999999999999</v>
      </c>
      <c r="O202" s="15">
        <f>'[1]TCE - ANEXO III - Preencher'!P211</f>
        <v>0</v>
      </c>
      <c r="P202" s="16">
        <f t="shared" si="20"/>
        <v>18.149999999999999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1332.5253221556886</v>
      </c>
    </row>
    <row r="203" spans="1:28" x14ac:dyDescent="0.25">
      <c r="A203" s="8">
        <f>IFERROR(VLOOKUP(B203,'[1]DADOS (OCULTAR)'!$Q$3:$S$136,3,0),"")</f>
        <v>9039744000607</v>
      </c>
      <c r="B203" s="9" t="str">
        <f>'[1]TCE - ANEXO III - Preencher'!C212</f>
        <v>UPA SÃO LOURENÇO DA MATA - C.G 006/2022</v>
      </c>
      <c r="C203" s="10"/>
      <c r="D203" s="11" t="str">
        <f>'[1]TCE - ANEXO III - Preencher'!E212</f>
        <v>STHEFANY BRITO DE SOUSA HENRIQUE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03/2026</v>
      </c>
      <c r="H203" s="14">
        <f>'[1]TCE - ANEXO III - Preencher'!I212</f>
        <v>0</v>
      </c>
      <c r="I203" s="14">
        <f>'[1]TCE - ANEXO III - Preencher'!J212</f>
        <v>146.55279999999999</v>
      </c>
      <c r="J203" s="14">
        <f>'[1]TCE - ANEXO III - Preencher'!K212</f>
        <v>0</v>
      </c>
      <c r="K203" s="15">
        <f>'[1]TCE - ANEXO III - Preencher'!L212</f>
        <v>299.28892215568862</v>
      </c>
      <c r="L203" s="15">
        <f>'[1]TCE - ANEXO III - Preencher'!M212</f>
        <v>36.64</v>
      </c>
      <c r="M203" s="15">
        <f t="shared" si="19"/>
        <v>262.64892215568864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195.96873134328357</v>
      </c>
      <c r="R203" s="15">
        <f>'[1]TCE - ANEXO III - Preencher'!S212</f>
        <v>0</v>
      </c>
      <c r="S203" s="16">
        <f t="shared" si="21"/>
        <v>195.96873134328357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605.17045349897217</v>
      </c>
    </row>
    <row r="204" spans="1:28" x14ac:dyDescent="0.25">
      <c r="A204" s="8">
        <f>IFERROR(VLOOKUP(B204,'[1]DADOS (OCULTAR)'!$Q$3:$S$136,3,0),"")</f>
        <v>9039744000607</v>
      </c>
      <c r="B204" s="9" t="str">
        <f>'[1]TCE - ANEXO III - Preencher'!C213</f>
        <v>UPA SÃO LOURENÇO DA MATA - C.G 006/2022</v>
      </c>
      <c r="C204" s="10"/>
      <c r="D204" s="11" t="str">
        <f>'[1]TCE - ANEXO III - Preencher'!E213</f>
        <v>SUELLEN VITORIA DOS SANTOS MELO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03/2026</v>
      </c>
      <c r="H204" s="14">
        <f>'[1]TCE - ANEXO III - Preencher'!I213</f>
        <v>0</v>
      </c>
      <c r="I204" s="14">
        <f>'[1]TCE - ANEXO III - Preencher'!J213</f>
        <v>281.64960000000002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2.27</v>
      </c>
      <c r="O204" s="15">
        <f>'[1]TCE - ANEXO III - Preencher'!P213</f>
        <v>0</v>
      </c>
      <c r="P204" s="16">
        <f t="shared" si="20"/>
        <v>2.27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283.9196</v>
      </c>
    </row>
    <row r="205" spans="1:28" x14ac:dyDescent="0.25">
      <c r="A205" s="8">
        <f>IFERROR(VLOOKUP(B205,'[1]DADOS (OCULTAR)'!$Q$3:$S$136,3,0),"")</f>
        <v>9039744000607</v>
      </c>
      <c r="B205" s="9" t="str">
        <f>'[1]TCE - ANEXO III - Preencher'!C214</f>
        <v>UPA SÃO LOURENÇO DA MATA - C.G 006/2022</v>
      </c>
      <c r="C205" s="10"/>
      <c r="D205" s="11" t="str">
        <f>'[1]TCE - ANEXO III - Preencher'!E214</f>
        <v>TACIANA ANDRADE DE ABREU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03/2026</v>
      </c>
      <c r="H205" s="14">
        <f>'[1]TCE - ANEXO III - Preencher'!I214</f>
        <v>0</v>
      </c>
      <c r="I205" s="14">
        <f>'[1]TCE - ANEXO III - Preencher'!J214</f>
        <v>348.33600000000001</v>
      </c>
      <c r="J205" s="14">
        <f>'[1]TCE - ANEXO III - Preencher'!K214</f>
        <v>0</v>
      </c>
      <c r="K205" s="15">
        <f>'[1]TCE - ANEXO III - Preencher'!L214</f>
        <v>299.28892215568862</v>
      </c>
      <c r="L205" s="15">
        <f>'[1]TCE - ANEXO III - Preencher'!M214</f>
        <v>6.65</v>
      </c>
      <c r="M205" s="15">
        <f t="shared" si="19"/>
        <v>292.63892215568865</v>
      </c>
      <c r="N205" s="15">
        <f>'[1]TCE - ANEXO III - Preencher'!O214</f>
        <v>18.149999999999999</v>
      </c>
      <c r="O205" s="15">
        <f>'[1]TCE - ANEXO III - Preencher'!P214</f>
        <v>0</v>
      </c>
      <c r="P205" s="16">
        <f t="shared" si="20"/>
        <v>18.149999999999999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659.12492215568864</v>
      </c>
    </row>
    <row r="206" spans="1:28" x14ac:dyDescent="0.25">
      <c r="A206" s="8">
        <f>IFERROR(VLOOKUP(B206,'[1]DADOS (OCULTAR)'!$Q$3:$S$136,3,0),"")</f>
        <v>9039744000607</v>
      </c>
      <c r="B206" s="9" t="str">
        <f>'[1]TCE - ANEXO III - Preencher'!C215</f>
        <v>UPA SÃO LOURENÇO DA MATA - C.G 006/2022</v>
      </c>
      <c r="C206" s="10"/>
      <c r="D206" s="11" t="str">
        <f>'[1]TCE - ANEXO III - Preencher'!E215</f>
        <v>TASSIANA FLORENCIO DE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03/2026</v>
      </c>
      <c r="H206" s="14">
        <f>'[1]TCE - ANEXO III - Preencher'!I215</f>
        <v>0</v>
      </c>
      <c r="I206" s="14">
        <f>'[1]TCE - ANEXO III - Preencher'!J215</f>
        <v>288.32240000000002</v>
      </c>
      <c r="J206" s="14">
        <f>'[1]TCE - ANEXO III - Preencher'!K215</f>
        <v>0</v>
      </c>
      <c r="K206" s="15">
        <f>'[1]TCE - ANEXO III - Preencher'!L215</f>
        <v>299.28892215568862</v>
      </c>
      <c r="L206" s="15">
        <f>'[1]TCE - ANEXO III - Preencher'!M215</f>
        <v>32.42</v>
      </c>
      <c r="M206" s="15">
        <f t="shared" si="19"/>
        <v>266.86892215568861</v>
      </c>
      <c r="N206" s="15">
        <f>'[1]TCE - ANEXO III - Preencher'!O215</f>
        <v>2.27</v>
      </c>
      <c r="O206" s="15">
        <f>'[1]TCE - ANEXO III - Preencher'!P215</f>
        <v>0</v>
      </c>
      <c r="P206" s="16">
        <f t="shared" si="20"/>
        <v>2.27</v>
      </c>
      <c r="Q206" s="15">
        <f>'[1]TCE - ANEXO III - Preencher'!R215</f>
        <v>354.20373134328361</v>
      </c>
      <c r="R206" s="15">
        <f>'[1]TCE - ANEXO III - Preencher'!S215</f>
        <v>0</v>
      </c>
      <c r="S206" s="16">
        <f t="shared" si="21"/>
        <v>354.20373134328361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911.66505349897216</v>
      </c>
    </row>
    <row r="207" spans="1:28" x14ac:dyDescent="0.25">
      <c r="A207" s="8">
        <f>IFERROR(VLOOKUP(B207,'[1]DADOS (OCULTAR)'!$Q$3:$S$136,3,0),"")</f>
        <v>9039744000607</v>
      </c>
      <c r="B207" s="9" t="str">
        <f>'[1]TCE - ANEXO III - Preencher'!C216</f>
        <v>UPA SÃO LOURENÇO DA MATA - C.G 006/2022</v>
      </c>
      <c r="C207" s="10"/>
      <c r="D207" s="11" t="str">
        <f>'[1]TCE - ANEXO III - Preencher'!E216</f>
        <v>TATIANE SOARES TORRES BEZERRA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03/2026</v>
      </c>
      <c r="H207" s="14">
        <f>'[1]TCE - ANEXO III - Preencher'!I216</f>
        <v>0</v>
      </c>
      <c r="I207" s="14">
        <f>'[1]TCE - ANEXO III - Preencher'!J216</f>
        <v>452.51679999999999</v>
      </c>
      <c r="J207" s="14">
        <f>'[1]TCE - ANEXO III - Preencher'!K216</f>
        <v>0</v>
      </c>
      <c r="K207" s="15">
        <f>'[1]TCE - ANEXO III - Preencher'!L216</f>
        <v>299.28892215568862</v>
      </c>
      <c r="L207" s="15">
        <f>'[1]TCE - ANEXO III - Preencher'!M216</f>
        <v>3.59</v>
      </c>
      <c r="M207" s="15">
        <f t="shared" si="19"/>
        <v>295.69892215568865</v>
      </c>
      <c r="N207" s="15">
        <f>'[1]TCE - ANEXO III - Preencher'!O216</f>
        <v>4.7699999999999996</v>
      </c>
      <c r="O207" s="15">
        <f>'[1]TCE - ANEXO III - Preencher'!P216</f>
        <v>0</v>
      </c>
      <c r="P207" s="16">
        <f t="shared" si="20"/>
        <v>4.7699999999999996</v>
      </c>
      <c r="Q207" s="15">
        <f>'[1]TCE - ANEXO III - Preencher'!R216</f>
        <v>140.61873134328357</v>
      </c>
      <c r="R207" s="15">
        <f>'[1]TCE - ANEXO III - Preencher'!S216</f>
        <v>0</v>
      </c>
      <c r="S207" s="16">
        <f t="shared" si="21"/>
        <v>140.61873134328357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893.60445349897213</v>
      </c>
    </row>
    <row r="208" spans="1:28" x14ac:dyDescent="0.25">
      <c r="A208" s="8">
        <f>IFERROR(VLOOKUP(B208,'[1]DADOS (OCULTAR)'!$Q$3:$S$136,3,0),"")</f>
        <v>9039744000607</v>
      </c>
      <c r="B208" s="9" t="str">
        <f>'[1]TCE - ANEXO III - Preencher'!C217</f>
        <v>UPA SÃO LOURENÇO DA MATA - C.G 006/2022</v>
      </c>
      <c r="C208" s="10"/>
      <c r="D208" s="11" t="str">
        <f>'[1]TCE - ANEXO III - Preencher'!E217</f>
        <v>THAIS MELO DE SOUZA ARAUJO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03/2026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18.149999999999999</v>
      </c>
      <c r="O208" s="15">
        <f>'[1]TCE - ANEXO III - Preencher'!P217</f>
        <v>0</v>
      </c>
      <c r="P208" s="16">
        <f t="shared" si="20"/>
        <v>18.149999999999999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18.149999999999999</v>
      </c>
    </row>
    <row r="209" spans="1:28" x14ac:dyDescent="0.25">
      <c r="A209" s="8">
        <f>IFERROR(VLOOKUP(B209,'[1]DADOS (OCULTAR)'!$Q$3:$S$136,3,0),"")</f>
        <v>9039744000607</v>
      </c>
      <c r="B209" s="9" t="str">
        <f>'[1]TCE - ANEXO III - Preencher'!C218</f>
        <v>UPA SÃO LOURENÇO DA MATA - C.G 006/2022</v>
      </c>
      <c r="C209" s="10"/>
      <c r="D209" s="11" t="str">
        <f>'[1]TCE - ANEXO III - Preencher'!E218</f>
        <v>THAISA MARIA LIMA DE OLIVEIRA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03/2026</v>
      </c>
      <c r="H209" s="14">
        <f>'[1]TCE - ANEXO III - Preencher'!I218</f>
        <v>0</v>
      </c>
      <c r="I209" s="14">
        <f>'[1]TCE - ANEXO III - Preencher'!J218</f>
        <v>164.44720000000001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164.44720000000001</v>
      </c>
    </row>
    <row r="210" spans="1:28" x14ac:dyDescent="0.25">
      <c r="A210" s="8">
        <f>IFERROR(VLOOKUP(B210,'[1]DADOS (OCULTAR)'!$Q$3:$S$136,3,0),"")</f>
        <v>9039744000607</v>
      </c>
      <c r="B210" s="9" t="str">
        <f>'[1]TCE - ANEXO III - Preencher'!C219</f>
        <v>UPA SÃO LOURENÇO DA MATA - C.G 006/2022</v>
      </c>
      <c r="C210" s="10"/>
      <c r="D210" s="11" t="str">
        <f>'[1]TCE - ANEXO III - Preencher'!E219</f>
        <v>TONY GLEUBER PEREIRA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1312-05</v>
      </c>
      <c r="G210" s="13" t="str">
        <f>IF('[1]TCE - ANEXO III - Preencher'!H219="","",'[1]TCE - ANEXO III - Preencher'!H219)</f>
        <v>03/2026</v>
      </c>
      <c r="H210" s="14">
        <f>'[1]TCE - ANEXO III - Preencher'!I219</f>
        <v>0</v>
      </c>
      <c r="I210" s="14">
        <f>'[1]TCE - ANEXO III - Preencher'!J219</f>
        <v>953.99360000000001</v>
      </c>
      <c r="J210" s="14">
        <f>'[1]TCE - ANEXO III - Preencher'!K219</f>
        <v>0</v>
      </c>
      <c r="K210" s="15">
        <f>'[1]TCE - ANEXO III - Preencher'!L219</f>
        <v>299.28892215568862</v>
      </c>
      <c r="L210" s="15">
        <f>'[1]TCE - ANEXO III - Preencher'!M219</f>
        <v>44</v>
      </c>
      <c r="M210" s="15">
        <f t="shared" si="19"/>
        <v>255.28892215568862</v>
      </c>
      <c r="N210" s="15">
        <f>'[1]TCE - ANEXO III - Preencher'!O219</f>
        <v>2.27</v>
      </c>
      <c r="O210" s="15">
        <f>'[1]TCE - ANEXO III - Preencher'!P219</f>
        <v>0</v>
      </c>
      <c r="P210" s="16">
        <f t="shared" si="20"/>
        <v>2.27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1211.5525221556886</v>
      </c>
    </row>
    <row r="211" spans="1:28" x14ac:dyDescent="0.25">
      <c r="A211" s="8">
        <f>IFERROR(VLOOKUP(B211,'[1]DADOS (OCULTAR)'!$Q$3:$S$136,3,0),"")</f>
        <v>9039744000607</v>
      </c>
      <c r="B211" s="9" t="str">
        <f>'[1]TCE - ANEXO III - Preencher'!C220</f>
        <v>UPA SÃO LOURENÇO DA MATA - C.G 006/2022</v>
      </c>
      <c r="C211" s="10"/>
      <c r="D211" s="11" t="str">
        <f>'[1]TCE - ANEXO III - Preencher'!E220</f>
        <v>VALERIA CRISTINA SOUZA SOARES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4131-10</v>
      </c>
      <c r="G211" s="13" t="str">
        <f>IF('[1]TCE - ANEXO III - Preencher'!H220="","",'[1]TCE - ANEXO III - Preencher'!H220)</f>
        <v>03/2026</v>
      </c>
      <c r="H211" s="14">
        <f>'[1]TCE - ANEXO III - Preencher'!I220</f>
        <v>0</v>
      </c>
      <c r="I211" s="14">
        <f>'[1]TCE - ANEXO III - Preencher'!J220</f>
        <v>39.148800000000001</v>
      </c>
      <c r="J211" s="14">
        <f>'[1]TCE - ANEXO III - Preencher'!K220</f>
        <v>0</v>
      </c>
      <c r="K211" s="15">
        <f>'[1]TCE - ANEXO III - Preencher'!L220</f>
        <v>299.28892215568862</v>
      </c>
      <c r="L211" s="15">
        <f>'[1]TCE - ANEXO III - Preencher'!M220</f>
        <v>36.64</v>
      </c>
      <c r="M211" s="15">
        <f t="shared" si="19"/>
        <v>262.64892215568864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195.96873134328357</v>
      </c>
      <c r="R211" s="15">
        <f>'[1]TCE - ANEXO III - Preencher'!S220</f>
        <v>70.69</v>
      </c>
      <c r="S211" s="16">
        <f t="shared" si="21"/>
        <v>125.27873134328357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427.07645349897223</v>
      </c>
    </row>
    <row r="212" spans="1:28" x14ac:dyDescent="0.25">
      <c r="A212" s="8">
        <f>IFERROR(VLOOKUP(B212,'[1]DADOS (OCULTAR)'!$Q$3:$S$136,3,0),"")</f>
        <v>9039744000607</v>
      </c>
      <c r="B212" s="9" t="str">
        <f>'[1]TCE - ANEXO III - Preencher'!C221</f>
        <v>UPA SÃO LOURENÇO DA MATA - C.G 006/2022</v>
      </c>
      <c r="C212" s="10"/>
      <c r="D212" s="11" t="str">
        <f>'[1]TCE - ANEXO III - Preencher'!E221</f>
        <v>VALESKA LIMA DA SILVA DIAS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03/2026</v>
      </c>
      <c r="H212" s="14">
        <f>'[1]TCE - ANEXO III - Preencher'!I221</f>
        <v>0</v>
      </c>
      <c r="I212" s="14">
        <f>'[1]TCE - ANEXO III - Preencher'!J221</f>
        <v>287.89280000000002</v>
      </c>
      <c r="J212" s="14">
        <f>'[1]TCE - ANEXO III - Preencher'!K221</f>
        <v>0</v>
      </c>
      <c r="K212" s="15">
        <f>'[1]TCE - ANEXO III - Preencher'!L221</f>
        <v>299.28892215568862</v>
      </c>
      <c r="L212" s="15">
        <f>'[1]TCE - ANEXO III - Preencher'!M221</f>
        <v>32.42</v>
      </c>
      <c r="M212" s="15">
        <f t="shared" si="19"/>
        <v>266.86892215568861</v>
      </c>
      <c r="N212" s="15">
        <f>'[1]TCE - ANEXO III - Preencher'!O221</f>
        <v>2.27</v>
      </c>
      <c r="O212" s="15">
        <f>'[1]TCE - ANEXO III - Preencher'!P221</f>
        <v>0</v>
      </c>
      <c r="P212" s="16">
        <f t="shared" si="20"/>
        <v>2.27</v>
      </c>
      <c r="Q212" s="15">
        <f>'[1]TCE - ANEXO III - Preencher'!R221</f>
        <v>140.61873134328357</v>
      </c>
      <c r="R212" s="15">
        <f>'[1]TCE - ANEXO III - Preencher'!S221</f>
        <v>0</v>
      </c>
      <c r="S212" s="16">
        <f t="shared" si="21"/>
        <v>140.61873134328357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697.65045349897218</v>
      </c>
    </row>
    <row r="213" spans="1:28" x14ac:dyDescent="0.25">
      <c r="A213" s="8">
        <f>IFERROR(VLOOKUP(B213,'[1]DADOS (OCULTAR)'!$Q$3:$S$136,3,0),"")</f>
        <v>9039744000607</v>
      </c>
      <c r="B213" s="9" t="str">
        <f>'[1]TCE - ANEXO III - Preencher'!C222</f>
        <v>UPA SÃO LOURENÇO DA MATA - C.G 006/2022</v>
      </c>
      <c r="C213" s="10"/>
      <c r="D213" s="11" t="str">
        <f>'[1]TCE - ANEXO III - Preencher'!E222</f>
        <v>VANDO SILVA DE OLIVEIRA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4141-05</v>
      </c>
      <c r="G213" s="13" t="str">
        <f>IF('[1]TCE - ANEXO III - Preencher'!H222="","",'[1]TCE - ANEXO III - Preencher'!H222)</f>
        <v>03/2026</v>
      </c>
      <c r="H213" s="14">
        <f>'[1]TCE - ANEXO III - Preencher'!I222</f>
        <v>0</v>
      </c>
      <c r="I213" s="14">
        <f>'[1]TCE - ANEXO III - Preencher'!J222</f>
        <v>133.648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133.648</v>
      </c>
    </row>
    <row r="214" spans="1:28" x14ac:dyDescent="0.25">
      <c r="A214" s="8">
        <f>IFERROR(VLOOKUP(B214,'[1]DADOS (OCULTAR)'!$Q$3:$S$136,3,0),"")</f>
        <v>9039744000607</v>
      </c>
      <c r="B214" s="9" t="str">
        <f>'[1]TCE - ANEXO III - Preencher'!C223</f>
        <v>UPA SÃO LOURENÇO DA MATA - C.G 006/2022</v>
      </c>
      <c r="C214" s="10"/>
      <c r="D214" s="11" t="str">
        <f>'[1]TCE - ANEXO III - Preencher'!E223</f>
        <v>VANESSA FERREIRA DA SILVA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5211-30</v>
      </c>
      <c r="G214" s="13" t="str">
        <f>IF('[1]TCE - ANEXO III - Preencher'!H223="","",'[1]TCE - ANEXO III - Preencher'!H223)</f>
        <v>03/2026</v>
      </c>
      <c r="H214" s="14">
        <f>'[1]TCE - ANEXO III - Preencher'!I223</f>
        <v>0</v>
      </c>
      <c r="I214" s="14">
        <f>'[1]TCE - ANEXO III - Preencher'!J223</f>
        <v>146.9</v>
      </c>
      <c r="J214" s="14">
        <f>'[1]TCE - ANEXO III - Preencher'!K223</f>
        <v>0</v>
      </c>
      <c r="K214" s="15">
        <f>'[1]TCE - ANEXO III - Preencher'!L223</f>
        <v>299.28892215568862</v>
      </c>
      <c r="L214" s="15">
        <f>'[1]TCE - ANEXO III - Preencher'!M223</f>
        <v>35.479999999999997</v>
      </c>
      <c r="M214" s="15">
        <f t="shared" si="19"/>
        <v>263.80892215568861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140.61873134328357</v>
      </c>
      <c r="R214" s="15">
        <f>'[1]TCE - ANEXO III - Preencher'!S223</f>
        <v>0</v>
      </c>
      <c r="S214" s="16">
        <f t="shared" si="21"/>
        <v>140.61873134328357</v>
      </c>
      <c r="T214" s="15">
        <f>'[1]TCE - ANEXO III - Preencher'!U223</f>
        <v>144</v>
      </c>
      <c r="U214" s="15">
        <f>'[1]TCE - ANEXO III - Preencher'!V223</f>
        <v>0</v>
      </c>
      <c r="V214" s="16">
        <f t="shared" si="22"/>
        <v>144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695.32765349897215</v>
      </c>
    </row>
    <row r="215" spans="1:28" x14ac:dyDescent="0.25">
      <c r="A215" s="8">
        <f>IFERROR(VLOOKUP(B215,'[1]DADOS (OCULTAR)'!$Q$3:$S$136,3,0),"")</f>
        <v>9039744000607</v>
      </c>
      <c r="B215" s="9" t="str">
        <f>'[1]TCE - ANEXO III - Preencher'!C224</f>
        <v>UPA SÃO LOURENÇO DA MATA - C.G 006/2022</v>
      </c>
      <c r="C215" s="10"/>
      <c r="D215" s="11" t="str">
        <f>'[1]TCE - ANEXO III - Preencher'!E224</f>
        <v>VANESSA VERUSKA DE LIMA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03/2026</v>
      </c>
      <c r="H215" s="14">
        <f>'[1]TCE - ANEXO III - Preencher'!I224</f>
        <v>0</v>
      </c>
      <c r="I215" s="14">
        <f>'[1]TCE - ANEXO III - Preencher'!J224</f>
        <v>125.92400000000001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226.20373134328358</v>
      </c>
      <c r="R215" s="15">
        <f>'[1]TCE - ANEXO III - Preencher'!S224</f>
        <v>0</v>
      </c>
      <c r="S215" s="16">
        <f t="shared" si="21"/>
        <v>226.20373134328358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352.12773134328359</v>
      </c>
    </row>
    <row r="216" spans="1:28" x14ac:dyDescent="0.25">
      <c r="A216" s="8">
        <f>IFERROR(VLOOKUP(B216,'[1]DADOS (OCULTAR)'!$Q$3:$S$136,3,0),"")</f>
        <v>9039744000607</v>
      </c>
      <c r="B216" s="9" t="str">
        <f>'[1]TCE - ANEXO III - Preencher'!C225</f>
        <v>UPA SÃO LOURENÇO DA MATA - C.G 006/2022</v>
      </c>
      <c r="C216" s="10"/>
      <c r="D216" s="11" t="str">
        <f>'[1]TCE - ANEXO III - Preencher'!E225</f>
        <v>VANIELLY THADYA DE ARAUJO SIQUEIRA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 t="str">
        <f>IF('[1]TCE - ANEXO III - Preencher'!H225="","",'[1]TCE - ANEXO III - Preencher'!H225)</f>
        <v>03/2026</v>
      </c>
      <c r="H216" s="14">
        <f>'[1]TCE - ANEXO III - Preencher'!I225</f>
        <v>0</v>
      </c>
      <c r="I216" s="14">
        <f>'[1]TCE - ANEXO III - Preencher'!J225</f>
        <v>645.10080000000005</v>
      </c>
      <c r="J216" s="14">
        <f>'[1]TCE - ANEXO III - Preencher'!K225</f>
        <v>0</v>
      </c>
      <c r="K216" s="15">
        <f>'[1]TCE - ANEXO III - Preencher'!L225</f>
        <v>299.28892215568862</v>
      </c>
      <c r="L216" s="15">
        <f>'[1]TCE - ANEXO III - Preencher'!M225</f>
        <v>26.61</v>
      </c>
      <c r="M216" s="15">
        <f t="shared" si="19"/>
        <v>272.67892215568861</v>
      </c>
      <c r="N216" s="15">
        <f>'[1]TCE - ANEXO III - Preencher'!O225</f>
        <v>18.149999999999999</v>
      </c>
      <c r="O216" s="15">
        <f>'[1]TCE - ANEXO III - Preencher'!P225</f>
        <v>0</v>
      </c>
      <c r="P216" s="16">
        <f t="shared" si="20"/>
        <v>18.149999999999999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935.92972215568864</v>
      </c>
    </row>
    <row r="217" spans="1:28" x14ac:dyDescent="0.25">
      <c r="A217" s="8">
        <f>IFERROR(VLOOKUP(B217,'[1]DADOS (OCULTAR)'!$Q$3:$S$136,3,0),"")</f>
        <v>9039744000607</v>
      </c>
      <c r="B217" s="9" t="str">
        <f>'[1]TCE - ANEXO III - Preencher'!C226</f>
        <v>UPA SÃO LOURENÇO DA MATA - C.G 006/2022</v>
      </c>
      <c r="C217" s="10"/>
      <c r="D217" s="11" t="str">
        <f>'[1]TCE - ANEXO III - Preencher'!E226</f>
        <v>VERA LUCIA SILVA DE SOUZA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5134-30</v>
      </c>
      <c r="G217" s="13" t="str">
        <f>IF('[1]TCE - ANEXO III - Preencher'!H226="","",'[1]TCE - ANEXO III - Preencher'!H226)</f>
        <v>03/2026</v>
      </c>
      <c r="H217" s="14">
        <f>'[1]TCE - ANEXO III - Preencher'!I226</f>
        <v>0</v>
      </c>
      <c r="I217" s="14">
        <f>'[1]TCE - ANEXO III - Preencher'!J226</f>
        <v>184.88159999999999</v>
      </c>
      <c r="J217" s="14">
        <f>'[1]TCE - ANEXO III - Preencher'!K226</f>
        <v>0</v>
      </c>
      <c r="K217" s="15">
        <f>'[1]TCE - ANEXO III - Preencher'!L226</f>
        <v>299.28892215568862</v>
      </c>
      <c r="L217" s="15">
        <f>'[1]TCE - ANEXO III - Preencher'!M226</f>
        <v>32.42</v>
      </c>
      <c r="M217" s="15">
        <f t="shared" si="19"/>
        <v>266.86892215568861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451.7505221556886</v>
      </c>
    </row>
    <row r="218" spans="1:28" x14ac:dyDescent="0.25">
      <c r="A218" s="8">
        <f>IFERROR(VLOOKUP(B218,'[1]DADOS (OCULTAR)'!$Q$3:$S$136,3,0),"")</f>
        <v>9039744000607</v>
      </c>
      <c r="B218" s="9" t="str">
        <f>'[1]TCE - ANEXO III - Preencher'!C227</f>
        <v>UPA SÃO LOURENÇO DA MATA - C.G 006/2022</v>
      </c>
      <c r="C218" s="10"/>
      <c r="D218" s="11" t="str">
        <f>'[1]TCE - ANEXO III - Preencher'!E227</f>
        <v>VERONICA FELIPE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03/2026</v>
      </c>
      <c r="H218" s="14">
        <f>'[1]TCE - ANEXO III - Preencher'!I227</f>
        <v>0</v>
      </c>
      <c r="I218" s="14">
        <f>'[1]TCE - ANEXO III - Preencher'!J227</f>
        <v>374.22</v>
      </c>
      <c r="J218" s="14">
        <f>'[1]TCE - ANEXO III - Preencher'!K227</f>
        <v>0</v>
      </c>
      <c r="K218" s="15">
        <f>'[1]TCE - ANEXO III - Preencher'!L227</f>
        <v>299.28892215568862</v>
      </c>
      <c r="L218" s="15">
        <f>'[1]TCE - ANEXO III - Preencher'!M227</f>
        <v>19.28</v>
      </c>
      <c r="M218" s="15">
        <f t="shared" si="19"/>
        <v>280.00892215568865</v>
      </c>
      <c r="N218" s="15">
        <f>'[1]TCE - ANEXO III - Preencher'!O227</f>
        <v>2.27</v>
      </c>
      <c r="O218" s="15">
        <f>'[1]TCE - ANEXO III - Preencher'!P227</f>
        <v>0</v>
      </c>
      <c r="P218" s="16">
        <f t="shared" si="20"/>
        <v>2.27</v>
      </c>
      <c r="Q218" s="15">
        <f>'[1]TCE - ANEXO III - Preencher'!R227</f>
        <v>140.61873134328357</v>
      </c>
      <c r="R218" s="15">
        <f>'[1]TCE - ANEXO III - Preencher'!S227</f>
        <v>0</v>
      </c>
      <c r="S218" s="16">
        <f t="shared" si="21"/>
        <v>140.61873134328357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797.11765349897223</v>
      </c>
    </row>
    <row r="219" spans="1:28" x14ac:dyDescent="0.25">
      <c r="A219" s="8">
        <f>IFERROR(VLOOKUP(B219,'[1]DADOS (OCULTAR)'!$Q$3:$S$136,3,0),"")</f>
        <v>9039744000607</v>
      </c>
      <c r="B219" s="9" t="str">
        <f>'[1]TCE - ANEXO III - Preencher'!C228</f>
        <v>UPA SÃO LOURENÇO DA MATA - C.G 006/2022</v>
      </c>
      <c r="C219" s="10"/>
      <c r="D219" s="11" t="str">
        <f>'[1]TCE - ANEXO III - Preencher'!E228</f>
        <v>VERONICA NASCIMENTO DE MELO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03/2026</v>
      </c>
      <c r="H219" s="14">
        <f>'[1]TCE - ANEXO III - Preencher'!I228</f>
        <v>0</v>
      </c>
      <c r="I219" s="14">
        <f>'[1]TCE - ANEXO III - Preencher'!J228</f>
        <v>360.20319999999998</v>
      </c>
      <c r="J219" s="14">
        <f>'[1]TCE - ANEXO III - Preencher'!K228</f>
        <v>0</v>
      </c>
      <c r="K219" s="15">
        <f>'[1]TCE - ANEXO III - Preencher'!L228</f>
        <v>299.28892215568862</v>
      </c>
      <c r="L219" s="15">
        <f>'[1]TCE - ANEXO III - Preencher'!M228</f>
        <v>32.42</v>
      </c>
      <c r="M219" s="15">
        <f t="shared" si="19"/>
        <v>266.86892215568861</v>
      </c>
      <c r="N219" s="15">
        <f>'[1]TCE - ANEXO III - Preencher'!O228</f>
        <v>2.27</v>
      </c>
      <c r="O219" s="15">
        <f>'[1]TCE - ANEXO III - Preencher'!P228</f>
        <v>0</v>
      </c>
      <c r="P219" s="16">
        <f t="shared" si="20"/>
        <v>2.27</v>
      </c>
      <c r="Q219" s="15">
        <f>'[1]TCE - ANEXO III - Preencher'!R228</f>
        <v>149.84373134328357</v>
      </c>
      <c r="R219" s="15">
        <f>'[1]TCE - ANEXO III - Preencher'!S228</f>
        <v>0</v>
      </c>
      <c r="S219" s="16">
        <f t="shared" si="21"/>
        <v>149.84373134328357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779.18585349897216</v>
      </c>
    </row>
    <row r="220" spans="1:28" x14ac:dyDescent="0.25">
      <c r="A220" s="8">
        <f>IFERROR(VLOOKUP(B220,'[1]DADOS (OCULTAR)'!$Q$3:$S$136,3,0),"")</f>
        <v>9039744000607</v>
      </c>
      <c r="B220" s="9" t="str">
        <f>'[1]TCE - ANEXO III - Preencher'!C229</f>
        <v>UPA SÃO LOURENÇO DA MATA - C.G 006/2022</v>
      </c>
      <c r="C220" s="10"/>
      <c r="D220" s="11" t="str">
        <f>'[1]TCE - ANEXO III - Preencher'!E229</f>
        <v>VILANI MATIAS DOS SANTOS LIMA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03/2026</v>
      </c>
      <c r="H220" s="14">
        <f>'[1]TCE - ANEXO III - Preencher'!I229</f>
        <v>0</v>
      </c>
      <c r="I220" s="14">
        <f>'[1]TCE - ANEXO III - Preencher'!J229</f>
        <v>288.32319999999999</v>
      </c>
      <c r="J220" s="14">
        <f>'[1]TCE - ANEXO III - Preencher'!K229</f>
        <v>0</v>
      </c>
      <c r="K220" s="15">
        <f>'[1]TCE - ANEXO III - Preencher'!L229</f>
        <v>299.28892215568862</v>
      </c>
      <c r="L220" s="15">
        <f>'[1]TCE - ANEXO III - Preencher'!M229</f>
        <v>32.42</v>
      </c>
      <c r="M220" s="15">
        <f t="shared" si="19"/>
        <v>266.86892215568861</v>
      </c>
      <c r="N220" s="15">
        <f>'[1]TCE - ANEXO III - Preencher'!O229</f>
        <v>2.27</v>
      </c>
      <c r="O220" s="15">
        <f>'[1]TCE - ANEXO III - Preencher'!P229</f>
        <v>0</v>
      </c>
      <c r="P220" s="16">
        <f t="shared" si="20"/>
        <v>2.27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557.46212215568858</v>
      </c>
    </row>
    <row r="221" spans="1:28" x14ac:dyDescent="0.25">
      <c r="A221" s="8">
        <f>IFERROR(VLOOKUP(B221,'[1]DADOS (OCULTAR)'!$Q$3:$S$136,3,0),"")</f>
        <v>9039744000607</v>
      </c>
      <c r="B221" s="9" t="str">
        <f>'[1]TCE - ANEXO III - Preencher'!C230</f>
        <v>UPA SÃO LOURENÇO DA MATA - C.G 006/2022</v>
      </c>
      <c r="C221" s="10"/>
      <c r="D221" s="11" t="str">
        <f>'[1]TCE - ANEXO III - Preencher'!E230</f>
        <v>VIRGINIA DA SILVA MACHADO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2516-05</v>
      </c>
      <c r="G221" s="13" t="str">
        <f>IF('[1]TCE - ANEXO III - Preencher'!H230="","",'[1]TCE - ANEXO III - Preencher'!H230)</f>
        <v>03/2026</v>
      </c>
      <c r="H221" s="14">
        <f>'[1]TCE - ANEXO III - Preencher'!I230</f>
        <v>0</v>
      </c>
      <c r="I221" s="14">
        <f>'[1]TCE - ANEXO III - Preencher'!J230</f>
        <v>286.23919999999998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286.23919999999998</v>
      </c>
    </row>
    <row r="222" spans="1:28" x14ac:dyDescent="0.25">
      <c r="A222" s="8">
        <f>IFERROR(VLOOKUP(B222,'[1]DADOS (OCULTAR)'!$Q$3:$S$136,3,0),"")</f>
        <v>9039744000607</v>
      </c>
      <c r="B222" s="9" t="str">
        <f>'[1]TCE - ANEXO III - Preencher'!C231</f>
        <v>UPA SÃO LOURENÇO DA MATA - C.G 006/2022</v>
      </c>
      <c r="C222" s="10"/>
      <c r="D222" s="11" t="str">
        <f>'[1]TCE - ANEXO III - Preencher'!E231</f>
        <v>VIRGINIA KARLA GONCALVES DE LIMA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03/2026</v>
      </c>
      <c r="H222" s="14">
        <f>'[1]TCE - ANEXO III - Preencher'!I231</f>
        <v>0</v>
      </c>
      <c r="I222" s="14">
        <f>'[1]TCE - ANEXO III - Preencher'!J231</f>
        <v>310.06319999999999</v>
      </c>
      <c r="J222" s="14">
        <f>'[1]TCE - ANEXO III - Preencher'!K231</f>
        <v>0</v>
      </c>
      <c r="K222" s="15">
        <f>'[1]TCE - ANEXO III - Preencher'!L231</f>
        <v>299.28892215568862</v>
      </c>
      <c r="L222" s="15">
        <f>'[1]TCE - ANEXO III - Preencher'!M231</f>
        <v>32.42</v>
      </c>
      <c r="M222" s="15">
        <f t="shared" si="19"/>
        <v>266.86892215568861</v>
      </c>
      <c r="N222" s="15">
        <f>'[1]TCE - ANEXO III - Preencher'!O231</f>
        <v>2.27</v>
      </c>
      <c r="O222" s="15">
        <f>'[1]TCE - ANEXO III - Preencher'!P231</f>
        <v>0</v>
      </c>
      <c r="P222" s="16">
        <f t="shared" si="20"/>
        <v>2.27</v>
      </c>
      <c r="Q222" s="15">
        <f>'[1]TCE - ANEXO III - Preencher'!R231</f>
        <v>149.84373134328357</v>
      </c>
      <c r="R222" s="15">
        <f>'[1]TCE - ANEXO III - Preencher'!S231</f>
        <v>0</v>
      </c>
      <c r="S222" s="16">
        <f t="shared" si="21"/>
        <v>149.84373134328357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729.04585349897218</v>
      </c>
    </row>
    <row r="223" spans="1:28" x14ac:dyDescent="0.25">
      <c r="A223" s="8">
        <f>IFERROR(VLOOKUP(B223,'[1]DADOS (OCULTAR)'!$Q$3:$S$136,3,0),"")</f>
        <v>9039744000607</v>
      </c>
      <c r="B223" s="9" t="str">
        <f>'[1]TCE - ANEXO III - Preencher'!C232</f>
        <v>UPA SÃO LOURENÇO DA MATA - C.G 006/2022</v>
      </c>
      <c r="C223" s="10"/>
      <c r="D223" s="11" t="str">
        <f>'[1]TCE - ANEXO III - Preencher'!E232</f>
        <v>VITORIA EDUARDA DA SILVA CARNEIRO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5134-30</v>
      </c>
      <c r="G223" s="13" t="str">
        <f>IF('[1]TCE - ANEXO III - Preencher'!H232="","",'[1]TCE - ANEXO III - Preencher'!H232)</f>
        <v>03/2026</v>
      </c>
      <c r="H223" s="14">
        <f>'[1]TCE - ANEXO III - Preencher'!I232</f>
        <v>0</v>
      </c>
      <c r="I223" s="14">
        <f>'[1]TCE - ANEXO III - Preencher'!J232</f>
        <v>174.5384</v>
      </c>
      <c r="J223" s="14">
        <f>'[1]TCE - ANEXO III - Preencher'!K232</f>
        <v>0</v>
      </c>
      <c r="K223" s="15">
        <f>'[1]TCE - ANEXO III - Preencher'!L232</f>
        <v>299.28892215568862</v>
      </c>
      <c r="L223" s="15">
        <f>'[1]TCE - ANEXO III - Preencher'!M232</f>
        <v>32.42</v>
      </c>
      <c r="M223" s="15">
        <f t="shared" si="19"/>
        <v>266.86892215568861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441.40732215568858</v>
      </c>
    </row>
    <row r="224" spans="1:28" x14ac:dyDescent="0.25">
      <c r="A224" s="8">
        <f>IFERROR(VLOOKUP(B224,'[1]DADOS (OCULTAR)'!$Q$3:$S$136,3,0),"")</f>
        <v>9039744000607</v>
      </c>
      <c r="B224" s="9" t="str">
        <f>'[1]TCE - ANEXO III - Preencher'!C233</f>
        <v>UPA SÃO LOURENÇO DA MATA - C.G 006/2022</v>
      </c>
      <c r="C224" s="10"/>
      <c r="D224" s="11" t="str">
        <f>'[1]TCE - ANEXO III - Preencher'!E233</f>
        <v>WELLINGTON PEREIRA ARCANJO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03/2026</v>
      </c>
      <c r="H224" s="14">
        <f>'[1]TCE - ANEXO III - Preencher'!I233</f>
        <v>0</v>
      </c>
      <c r="I224" s="14">
        <f>'[1]TCE - ANEXO III - Preencher'!J233</f>
        <v>308.25920000000002</v>
      </c>
      <c r="J224" s="14">
        <f>'[1]TCE - ANEXO III - Preencher'!K233</f>
        <v>0</v>
      </c>
      <c r="K224" s="15">
        <f>'[1]TCE - ANEXO III - Preencher'!L233</f>
        <v>299.28892215568862</v>
      </c>
      <c r="L224" s="15">
        <f>'[1]TCE - ANEXO III - Preencher'!M233</f>
        <v>32.42</v>
      </c>
      <c r="M224" s="15">
        <f t="shared" si="19"/>
        <v>266.86892215568861</v>
      </c>
      <c r="N224" s="15">
        <f>'[1]TCE - ANEXO III - Preencher'!O233</f>
        <v>2.27</v>
      </c>
      <c r="O224" s="15">
        <f>'[1]TCE - ANEXO III - Preencher'!P233</f>
        <v>0</v>
      </c>
      <c r="P224" s="16">
        <f t="shared" si="20"/>
        <v>2.27</v>
      </c>
      <c r="Q224" s="15">
        <f>'[1]TCE - ANEXO III - Preencher'!R233</f>
        <v>140.61873134328357</v>
      </c>
      <c r="R224" s="15">
        <f>'[1]TCE - ANEXO III - Preencher'!S233</f>
        <v>0</v>
      </c>
      <c r="S224" s="16">
        <f t="shared" si="21"/>
        <v>140.61873134328357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718.01685349897218</v>
      </c>
    </row>
    <row r="225" spans="1:28" x14ac:dyDescent="0.25">
      <c r="A225" s="8">
        <f>IFERROR(VLOOKUP(B225,'[1]DADOS (OCULTAR)'!$Q$3:$S$136,3,0),"")</f>
        <v>9039744000607</v>
      </c>
      <c r="B225" s="9" t="str">
        <f>'[1]TCE - ANEXO III - Preencher'!C234</f>
        <v>UPA SÃO LOURENÇO DA MATA - C.G 006/2022</v>
      </c>
      <c r="C225" s="10"/>
      <c r="D225" s="11" t="str">
        <f>'[1]TCE - ANEXO III - Preencher'!E234</f>
        <v>WELLINGTON SILVA PEREIRA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5143-10</v>
      </c>
      <c r="G225" s="13" t="str">
        <f>IF('[1]TCE - ANEXO III - Preencher'!H234="","",'[1]TCE - ANEXO III - Preencher'!H234)</f>
        <v>03/2026</v>
      </c>
      <c r="H225" s="14">
        <f>'[1]TCE - ANEXO III - Preencher'!I234</f>
        <v>0</v>
      </c>
      <c r="I225" s="14">
        <f>'[1]TCE - ANEXO III - Preencher'!J234</f>
        <v>171.42320000000001</v>
      </c>
      <c r="J225" s="14">
        <f>'[1]TCE - ANEXO III - Preencher'!K234</f>
        <v>0</v>
      </c>
      <c r="K225" s="15">
        <f>'[1]TCE - ANEXO III - Preencher'!L234</f>
        <v>299.28892215568862</v>
      </c>
      <c r="L225" s="15">
        <f>'[1]TCE - ANEXO III - Preencher'!M234</f>
        <v>32.42</v>
      </c>
      <c r="M225" s="15">
        <f t="shared" si="19"/>
        <v>266.86892215568861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140.61873134328357</v>
      </c>
      <c r="R225" s="15">
        <f>'[1]TCE - ANEXO III - Preencher'!S234</f>
        <v>0</v>
      </c>
      <c r="S225" s="16">
        <f t="shared" si="21"/>
        <v>140.61873134328357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578.91085349897219</v>
      </c>
    </row>
    <row r="226" spans="1:28" x14ac:dyDescent="0.25">
      <c r="A226" s="8">
        <f>IFERROR(VLOOKUP(B226,'[1]DADOS (OCULTAR)'!$Q$3:$S$136,3,0),"")</f>
        <v>9039744000607</v>
      </c>
      <c r="B226" s="9" t="str">
        <f>'[1]TCE - ANEXO III - Preencher'!C235</f>
        <v>UPA SÃO LOURENÇO DA MATA - C.G 006/2022</v>
      </c>
      <c r="C226" s="10"/>
      <c r="D226" s="11" t="str">
        <f>'[1]TCE - ANEXO III - Preencher'!E235</f>
        <v>WILLIAM ALVES BEZERRA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3241-15</v>
      </c>
      <c r="G226" s="13" t="str">
        <f>IF('[1]TCE - ANEXO III - Preencher'!H235="","",'[1]TCE - ANEXO III - Preencher'!H235)</f>
        <v>03/2026</v>
      </c>
      <c r="H226" s="14">
        <f>'[1]TCE - ANEXO III - Preencher'!I235</f>
        <v>0</v>
      </c>
      <c r="I226" s="14">
        <f>'[1]TCE - ANEXO III - Preencher'!J235</f>
        <v>441.35680000000002</v>
      </c>
      <c r="J226" s="14">
        <f>'[1]TCE - ANEXO III - Preencher'!K235</f>
        <v>0</v>
      </c>
      <c r="K226" s="15">
        <f>'[1]TCE - ANEXO III - Preencher'!L235</f>
        <v>299.28892215568862</v>
      </c>
      <c r="L226" s="15">
        <f>'[1]TCE - ANEXO III - Preencher'!M235</f>
        <v>19.28</v>
      </c>
      <c r="M226" s="15">
        <f t="shared" si="19"/>
        <v>280.00892215568865</v>
      </c>
      <c r="N226" s="15">
        <f>'[1]TCE - ANEXO III - Preencher'!O235</f>
        <v>2.27</v>
      </c>
      <c r="O226" s="15">
        <f>'[1]TCE - ANEXO III - Preencher'!P235</f>
        <v>0</v>
      </c>
      <c r="P226" s="16">
        <f t="shared" si="20"/>
        <v>2.27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723.63572215568865</v>
      </c>
    </row>
    <row r="227" spans="1:28" x14ac:dyDescent="0.25">
      <c r="A227" s="8">
        <f>IFERROR(VLOOKUP(B227,'[1]DADOS (OCULTAR)'!$Q$3:$S$136,3,0),"")</f>
        <v>9039744000607</v>
      </c>
      <c r="B227" s="9" t="str">
        <f>'[1]TCE - ANEXO III - Preencher'!C236</f>
        <v>UPA SÃO LOURENÇO DA MATA - C.G 006/2022</v>
      </c>
      <c r="C227" s="10"/>
      <c r="D227" s="11" t="str">
        <f>'[1]TCE - ANEXO III - Preencher'!E236</f>
        <v>YRIS ESTER MARIA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5211-30</v>
      </c>
      <c r="G227" s="13" t="str">
        <f>IF('[1]TCE - ANEXO III - Preencher'!H236="","",'[1]TCE - ANEXO III - Preencher'!H236)</f>
        <v>03/2026</v>
      </c>
      <c r="H227" s="14">
        <f>'[1]TCE - ANEXO III - Preencher'!I236</f>
        <v>0</v>
      </c>
      <c r="I227" s="14">
        <f>'[1]TCE - ANEXO III - Preencher'!J236</f>
        <v>148.11840000000001</v>
      </c>
      <c r="J227" s="14">
        <f>'[1]TCE - ANEXO III - Preencher'!K236</f>
        <v>0</v>
      </c>
      <c r="K227" s="15">
        <f>'[1]TCE - ANEXO III - Preencher'!L236</f>
        <v>299.28892215568862</v>
      </c>
      <c r="L227" s="15">
        <f>'[1]TCE - ANEXO III - Preencher'!M236</f>
        <v>35.479999999999997</v>
      </c>
      <c r="M227" s="15">
        <f t="shared" si="19"/>
        <v>263.80892215568861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411.92732215568861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Rafaela Donato Da Silva Santos</dc:creator>
  <cp:lastModifiedBy>Rafaela Donato Da Silva Santos</cp:lastModifiedBy>
  <dcterms:created xsi:type="dcterms:W3CDTF">2026-04-26T23:18:27Z</dcterms:created>
  <dcterms:modified xsi:type="dcterms:W3CDTF">2026-04-26T23:18:50Z</dcterms:modified>
</cp:coreProperties>
</file>