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esktop\escada\"/>
    </mc:Choice>
  </mc:AlternateContent>
  <bookViews>
    <workbookView xWindow="0" yWindow="0" windowWidth="19200" windowHeight="69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<sst xmlns="http://schemas.openxmlformats.org/spreadsheetml/2006/main" count="17" uniqueCount="16">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</sst>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acirsj/Downloads/13.1___PCF_ESCADA_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ESCADA - CG Nº 021/2022</v>
          </cell>
          <cell r="E11" t="str">
            <v>ALDEMIR JOSE DA SILVA</v>
          </cell>
          <cell r="G11" t="str">
            <v>3 - Administrativo</v>
          </cell>
          <cell r="H11" t="str">
            <v>5174-10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1141.83</v>
          </cell>
          <cell r="S11">
            <v>0</v>
          </cell>
          <cell r="W11">
            <v>256.75</v>
          </cell>
          <cell r="X11">
            <v>2506.08</v>
          </cell>
        </row>
        <row r="12">
          <cell r="C12" t="str">
            <v>UPAE ESCADA - CG Nº 021/2022</v>
          </cell>
          <cell r="E12" t="str">
            <v>ALINE MARIA DA SILVA DE ARAUJO</v>
          </cell>
          <cell r="G12" t="str">
            <v>3 - Administrativo</v>
          </cell>
          <cell r="H12" t="str">
            <v>1422-05</v>
          </cell>
          <cell r="I12" t="str">
            <v>03/2026</v>
          </cell>
          <cell r="J12" t="str">
            <v>2 - Diarista</v>
          </cell>
          <cell r="K12">
            <v>44</v>
          </cell>
          <cell r="L12">
            <v>3487.29</v>
          </cell>
          <cell r="P12">
            <v>0</v>
          </cell>
          <cell r="Q12">
            <v>0</v>
          </cell>
          <cell r="R12">
            <v>160</v>
          </cell>
          <cell r="S12">
            <v>0</v>
          </cell>
          <cell r="W12">
            <v>351.06</v>
          </cell>
          <cell r="X12">
            <v>3296.23</v>
          </cell>
        </row>
        <row r="13">
          <cell r="C13" t="str">
            <v>UPAE ESCADA - CG Nº 021/2022</v>
          </cell>
          <cell r="E13" t="str">
            <v>AMANDA EMANOELE MATIAS FERREIRA DE ARAUJO</v>
          </cell>
          <cell r="G13" t="str">
            <v>2 - Outros Profissionais da Saúde</v>
          </cell>
          <cell r="H13" t="str">
            <v>2236-05</v>
          </cell>
          <cell r="I13" t="str">
            <v>03/2026</v>
          </cell>
          <cell r="J13" t="str">
            <v>2 - Diarista</v>
          </cell>
          <cell r="K13">
            <v>30</v>
          </cell>
          <cell r="L13">
            <v>2547.23</v>
          </cell>
          <cell r="P13">
            <v>0</v>
          </cell>
          <cell r="Q13">
            <v>0</v>
          </cell>
          <cell r="R13">
            <v>6208.15</v>
          </cell>
          <cell r="S13">
            <v>334.3</v>
          </cell>
          <cell r="W13">
            <v>612.49</v>
          </cell>
          <cell r="X13">
            <v>8477.1899999999987</v>
          </cell>
        </row>
        <row r="14">
          <cell r="C14" t="str">
            <v>UPAE ESCADA - CG Nº 021/2022</v>
          </cell>
          <cell r="E14" t="str">
            <v>ANA CLAUDIA DA COSTA</v>
          </cell>
          <cell r="G14" t="str">
            <v>3 - Administrativo</v>
          </cell>
          <cell r="H14" t="str">
            <v>5143-20</v>
          </cell>
          <cell r="I14" t="str">
            <v>03/2026</v>
          </cell>
          <cell r="J14" t="str">
            <v>2 - Diarista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648.4</v>
          </cell>
          <cell r="S14">
            <v>0</v>
          </cell>
          <cell r="W14">
            <v>212.34</v>
          </cell>
          <cell r="X14">
            <v>2057.06</v>
          </cell>
        </row>
        <row r="15">
          <cell r="C15" t="str">
            <v>UPAE ESCADA - CG Nº 021/2022</v>
          </cell>
          <cell r="E15" t="str">
            <v>ANA PAULA RIBEIRO DE ANDRADE SILVA</v>
          </cell>
          <cell r="G15" t="str">
            <v>3 - Administrativo</v>
          </cell>
          <cell r="H15" t="str">
            <v>4110-10</v>
          </cell>
          <cell r="I15" t="str">
            <v>03/2026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67.540000000000006</v>
          </cell>
          <cell r="S15">
            <v>0</v>
          </cell>
          <cell r="W15">
            <v>599.9</v>
          </cell>
          <cell r="X15">
            <v>1088.6399999999999</v>
          </cell>
        </row>
        <row r="16">
          <cell r="C16" t="str">
            <v>UPAE ESCADA - CG Nº 021/2022</v>
          </cell>
          <cell r="E16" t="str">
            <v>ANDRE JOSE ALVES DA SILVA</v>
          </cell>
          <cell r="G16" t="str">
            <v>3 - Administrativo</v>
          </cell>
          <cell r="H16" t="str">
            <v>7152-10</v>
          </cell>
          <cell r="I16" t="str">
            <v>03/2026</v>
          </cell>
          <cell r="J16" t="str">
            <v>2 - Diarista</v>
          </cell>
          <cell r="K16">
            <v>44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390.36</v>
          </cell>
        </row>
        <row r="17">
          <cell r="C17" t="str">
            <v>UPAE ESCADA - CG Nº 021/2022</v>
          </cell>
          <cell r="E17" t="str">
            <v>ANDRE MAURO DOS ANJOS</v>
          </cell>
          <cell r="G17" t="str">
            <v>3 - Administrativo</v>
          </cell>
          <cell r="H17" t="str">
            <v>5143-25</v>
          </cell>
          <cell r="I17" t="str">
            <v>03/2026</v>
          </cell>
          <cell r="J17" t="str">
            <v>2 - Diarista</v>
          </cell>
          <cell r="K17">
            <v>44</v>
          </cell>
          <cell r="L17">
            <v>3086.46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302.95999999999998</v>
          </cell>
          <cell r="X17">
            <v>2783.5</v>
          </cell>
        </row>
        <row r="18">
          <cell r="C18" t="str">
            <v>UPAE ESCADA - CG Nº 021/2022</v>
          </cell>
          <cell r="E18" t="str">
            <v>ANDRIELLEN GABRIELA PEREIRA BARRETO</v>
          </cell>
          <cell r="G18" t="str">
            <v>3 - Administrativo</v>
          </cell>
          <cell r="H18" t="str">
            <v>4110-10</v>
          </cell>
          <cell r="I18" t="str">
            <v>03/2026</v>
          </cell>
          <cell r="J18" t="str">
            <v>2 - Diarista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153.99</v>
          </cell>
          <cell r="X18">
            <v>1467.01</v>
          </cell>
        </row>
        <row r="19">
          <cell r="C19" t="str">
            <v>UPAE ESCADA - CG Nº 021/2022</v>
          </cell>
          <cell r="E19" t="str">
            <v>BEATRIZ VEIGA PESSOA DA SILVA</v>
          </cell>
          <cell r="G19" t="str">
            <v>3 - Administrativo</v>
          </cell>
          <cell r="H19" t="str">
            <v>2124-10</v>
          </cell>
          <cell r="I19" t="str">
            <v>03/2026</v>
          </cell>
          <cell r="J19" t="str">
            <v>2 - Diarista</v>
          </cell>
          <cell r="K19">
            <v>44</v>
          </cell>
          <cell r="L19">
            <v>3851.59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394.78</v>
          </cell>
          <cell r="X19">
            <v>3456.8100000000004</v>
          </cell>
        </row>
        <row r="20">
          <cell r="C20" t="str">
            <v>UPAE ESCADA - CG Nº 021/2022</v>
          </cell>
          <cell r="E20" t="str">
            <v>CATIANE CLAUDIA DA SILVA</v>
          </cell>
          <cell r="G20" t="str">
            <v>2 - Outros Profissionais da Saúde</v>
          </cell>
          <cell r="H20" t="str">
            <v>3222-05</v>
          </cell>
          <cell r="I20" t="str">
            <v>03/2026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1994.42</v>
          </cell>
          <cell r="S20">
            <v>0</v>
          </cell>
          <cell r="W20">
            <v>343.76</v>
          </cell>
          <cell r="X20">
            <v>3314.3</v>
          </cell>
        </row>
        <row r="21">
          <cell r="C21" t="str">
            <v>UPAE ESCADA - CG Nº 021/2022</v>
          </cell>
          <cell r="E21" t="str">
            <v>CLEBIANA DIONIZIA MARQUES DA SILVA</v>
          </cell>
          <cell r="G21" t="str">
            <v>2 - Outros Profissionais da Saúde</v>
          </cell>
          <cell r="H21" t="str">
            <v>3222-05</v>
          </cell>
          <cell r="I21" t="str">
            <v>03/2026</v>
          </cell>
          <cell r="J21" t="str">
            <v>2 - Diarista</v>
          </cell>
          <cell r="K21">
            <v>44</v>
          </cell>
          <cell r="L21">
            <v>378.23</v>
          </cell>
          <cell r="P21">
            <v>2654.25</v>
          </cell>
          <cell r="Q21">
            <v>972.6</v>
          </cell>
          <cell r="R21">
            <v>1745.87</v>
          </cell>
          <cell r="S21">
            <v>0</v>
          </cell>
          <cell r="W21">
            <v>3931.2</v>
          </cell>
          <cell r="X21">
            <v>1819.75</v>
          </cell>
        </row>
        <row r="22">
          <cell r="C22" t="str">
            <v>UPAE ESCADA - CG Nº 021/2022</v>
          </cell>
          <cell r="E22" t="str">
            <v>COSME PAULO SANTIAGO</v>
          </cell>
          <cell r="G22" t="str">
            <v>3 - Administrativo</v>
          </cell>
          <cell r="H22" t="str">
            <v>5174-10</v>
          </cell>
          <cell r="I22" t="str">
            <v>03/2026</v>
          </cell>
          <cell r="J22" t="str">
            <v>1 - Plantonista</v>
          </cell>
          <cell r="K22">
            <v>44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678.43</v>
          </cell>
        </row>
        <row r="23">
          <cell r="C23" t="str">
            <v>UPAE ESCADA - CG Nº 021/2022</v>
          </cell>
          <cell r="E23" t="str">
            <v>DAFFNY EDIRLANE DA SILVA FERREIRA</v>
          </cell>
          <cell r="G23" t="str">
            <v>2 - Outros Profissionais da Saúde</v>
          </cell>
          <cell r="H23" t="str">
            <v>2515-10</v>
          </cell>
          <cell r="I23" t="str">
            <v>03/2026</v>
          </cell>
          <cell r="J23" t="str">
            <v>2 - Diarista</v>
          </cell>
          <cell r="K23">
            <v>30</v>
          </cell>
          <cell r="L23">
            <v>2144.54</v>
          </cell>
          <cell r="P23">
            <v>0</v>
          </cell>
          <cell r="Q23">
            <v>0</v>
          </cell>
          <cell r="R23">
            <v>409.51</v>
          </cell>
          <cell r="S23">
            <v>329.55</v>
          </cell>
          <cell r="W23">
            <v>242.9</v>
          </cell>
          <cell r="X23">
            <v>2640.7000000000003</v>
          </cell>
        </row>
        <row r="24">
          <cell r="C24" t="str">
            <v>UPAE ESCADA - CG Nº 021/2022</v>
          </cell>
          <cell r="E24" t="str">
            <v>DANNYLLO EDUARDO DA SILVA PIMENTEL</v>
          </cell>
          <cell r="G24" t="str">
            <v>3 - Administrativo</v>
          </cell>
          <cell r="H24" t="str">
            <v>4122-05</v>
          </cell>
          <cell r="I24" t="str">
            <v>03/2026</v>
          </cell>
          <cell r="J24" t="str">
            <v>2 - Diarista</v>
          </cell>
          <cell r="K24">
            <v>44</v>
          </cell>
          <cell r="L24">
            <v>2282.64</v>
          </cell>
          <cell r="P24">
            <v>0</v>
          </cell>
          <cell r="Q24">
            <v>0</v>
          </cell>
          <cell r="R24">
            <v>2153.91</v>
          </cell>
          <cell r="S24">
            <v>0</v>
          </cell>
          <cell r="W24">
            <v>1144.46</v>
          </cell>
          <cell r="X24">
            <v>3292.0899999999992</v>
          </cell>
        </row>
        <row r="25">
          <cell r="C25" t="str">
            <v>UPAE ESCADA - CG Nº 021/2022</v>
          </cell>
          <cell r="E25" t="str">
            <v>EDIVANIA RODRIGUES BARRETO</v>
          </cell>
          <cell r="G25" t="str">
            <v>3 - Administrativo</v>
          </cell>
          <cell r="H25" t="str">
            <v>5143-20</v>
          </cell>
          <cell r="I25" t="str">
            <v>03/2026</v>
          </cell>
          <cell r="J25" t="str">
            <v>2 - Diarista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164.53</v>
          </cell>
        </row>
        <row r="26">
          <cell r="C26" t="str">
            <v>UPAE ESCADA - CG Nº 021/2022</v>
          </cell>
          <cell r="E26" t="str">
            <v>ELAINE CRISTINA DE SOUZA SANTOS NASCIMENTO</v>
          </cell>
          <cell r="G26" t="str">
            <v>3 - Administrativo</v>
          </cell>
          <cell r="H26" t="str">
            <v>1231-05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18578.77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9826.4500000000007</v>
          </cell>
          <cell r="X26">
            <v>8752.32</v>
          </cell>
        </row>
        <row r="27">
          <cell r="C27" t="str">
            <v>UPAE ESCADA - CG Nº 021/2022</v>
          </cell>
          <cell r="E27" t="str">
            <v>ELAINE LIMA DE SOUZA</v>
          </cell>
          <cell r="G27" t="str">
            <v>3 - Administrativo</v>
          </cell>
          <cell r="H27" t="str">
            <v>1312-05</v>
          </cell>
          <cell r="I27" t="str">
            <v>03/2026</v>
          </cell>
          <cell r="J27" t="str">
            <v>2 - Diarista</v>
          </cell>
          <cell r="K27">
            <v>44</v>
          </cell>
          <cell r="L27">
            <v>11318.17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2920.11</v>
          </cell>
          <cell r="X27">
            <v>8398.06</v>
          </cell>
        </row>
        <row r="28">
          <cell r="C28" t="str">
            <v>UPAE ESCADA - CG Nº 021/2022</v>
          </cell>
          <cell r="E28" t="str">
            <v>ELAINE PRISCILA FERREIRA DA SILVA</v>
          </cell>
          <cell r="G28" t="str">
            <v>3 - Administrativo</v>
          </cell>
          <cell r="H28" t="str">
            <v>4110-10</v>
          </cell>
          <cell r="I28" t="str">
            <v>03/2026</v>
          </cell>
          <cell r="J28" t="str">
            <v>2 - Diarista</v>
          </cell>
          <cell r="K28">
            <v>44</v>
          </cell>
          <cell r="L28">
            <v>378.23</v>
          </cell>
          <cell r="P28">
            <v>2188.23</v>
          </cell>
          <cell r="Q28">
            <v>810.5</v>
          </cell>
          <cell r="R28">
            <v>135.08000000000001</v>
          </cell>
          <cell r="S28">
            <v>0</v>
          </cell>
          <cell r="W28">
            <v>3065.19</v>
          </cell>
          <cell r="X28">
            <v>446.84999999999991</v>
          </cell>
        </row>
        <row r="29">
          <cell r="C29" t="str">
            <v>UPAE ESCADA - CG Nº 021/2022</v>
          </cell>
          <cell r="E29" t="str">
            <v>ELIAS RODRIGUES BARRETO</v>
          </cell>
          <cell r="G29" t="str">
            <v>3 - Administrativo</v>
          </cell>
          <cell r="H29" t="str">
            <v>4110-10</v>
          </cell>
          <cell r="I29" t="str">
            <v>03/2026</v>
          </cell>
          <cell r="J29" t="str">
            <v>2 - Diarista</v>
          </cell>
          <cell r="K29">
            <v>44</v>
          </cell>
          <cell r="L29">
            <v>1566.97</v>
          </cell>
          <cell r="P29">
            <v>0</v>
          </cell>
          <cell r="Q29">
            <v>0</v>
          </cell>
          <cell r="R29">
            <v>54.03</v>
          </cell>
          <cell r="S29">
            <v>0</v>
          </cell>
          <cell r="W29">
            <v>153.99</v>
          </cell>
          <cell r="X29">
            <v>1467.01</v>
          </cell>
        </row>
        <row r="30">
          <cell r="C30" t="str">
            <v>UPAE ESCADA - CG Nº 021/2022</v>
          </cell>
          <cell r="E30" t="str">
            <v>EMILY NICOLE DA SILVA FABRICIO</v>
          </cell>
          <cell r="G30" t="str">
            <v>3 - Administrativo</v>
          </cell>
          <cell r="H30" t="str">
            <v>4110-10</v>
          </cell>
          <cell r="I30" t="str">
            <v>03/2026</v>
          </cell>
          <cell r="J30" t="str">
            <v>2 - Diarista</v>
          </cell>
          <cell r="K30">
            <v>20</v>
          </cell>
          <cell r="L30">
            <v>810.5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170.5</v>
          </cell>
          <cell r="X30">
            <v>640</v>
          </cell>
        </row>
        <row r="31">
          <cell r="C31" t="str">
            <v>UPAE ESCADA - CG Nº 021/2022</v>
          </cell>
          <cell r="E31" t="str">
            <v>ESTEPHANY CYNTIA DOS SANTOS DE LIMA</v>
          </cell>
          <cell r="G31" t="str">
            <v>3 - Administrativo</v>
          </cell>
          <cell r="H31" t="str">
            <v>4110-10</v>
          </cell>
          <cell r="I31" t="str">
            <v>03/2026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227.54</v>
          </cell>
          <cell r="S31">
            <v>0</v>
          </cell>
          <cell r="W31">
            <v>153.99</v>
          </cell>
          <cell r="X31">
            <v>1694.55</v>
          </cell>
        </row>
        <row r="32">
          <cell r="C32" t="str">
            <v>UPAE ESCADA - CG Nº 021/2022</v>
          </cell>
          <cell r="E32" t="str">
            <v>ESTER KAMILY CRUZ DE ALBUQUERQUE</v>
          </cell>
          <cell r="G32" t="str">
            <v>3 - Administrativo</v>
          </cell>
          <cell r="H32" t="str">
            <v>4110-10</v>
          </cell>
          <cell r="I32" t="str">
            <v>03/2026</v>
          </cell>
          <cell r="J32" t="str">
            <v>2 - Diarista</v>
          </cell>
          <cell r="K32">
            <v>20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634.61</v>
          </cell>
          <cell r="X32">
            <v>675.69999999999993</v>
          </cell>
        </row>
        <row r="33">
          <cell r="C33" t="str">
            <v>UPAE ESCADA - CG Nº 021/2022</v>
          </cell>
          <cell r="E33" t="str">
            <v>EWERTON FERNANDES CASSIMIRO SILVA DE SOUSA</v>
          </cell>
          <cell r="G33" t="str">
            <v>3 - Administrativo</v>
          </cell>
          <cell r="H33" t="str">
            <v>4141-05</v>
          </cell>
          <cell r="I33" t="str">
            <v>03/2026</v>
          </cell>
          <cell r="J33" t="str">
            <v>2 - Diarista</v>
          </cell>
          <cell r="K33">
            <v>44</v>
          </cell>
          <cell r="L33">
            <v>2038.64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591.44000000000005</v>
          </cell>
          <cell r="X33">
            <v>1447.2</v>
          </cell>
        </row>
        <row r="34">
          <cell r="C34" t="str">
            <v>UPAE ESCADA - CG Nº 021/2022</v>
          </cell>
          <cell r="E34" t="str">
            <v>FABIANA MARCIA DE SOUSA</v>
          </cell>
          <cell r="G34" t="str">
            <v>3 - Administrativo</v>
          </cell>
          <cell r="H34" t="str">
            <v>4110-10</v>
          </cell>
          <cell r="I34" t="str">
            <v>03/2026</v>
          </cell>
          <cell r="J34" t="str">
            <v>2 - Diarista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83.64</v>
          </cell>
        </row>
        <row r="35">
          <cell r="C35" t="str">
            <v>UPAE ESCADA - CG Nº 021/2022</v>
          </cell>
          <cell r="E35" t="str">
            <v>FATIMA KAROLINE DA SILVA PEIXOTO</v>
          </cell>
          <cell r="G35" t="str">
            <v>3 - Administrativo</v>
          </cell>
          <cell r="H35" t="str">
            <v>4110-10</v>
          </cell>
          <cell r="I35" t="str">
            <v>03/2026</v>
          </cell>
          <cell r="J35" t="str">
            <v>2 - Diarista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0</v>
          </cell>
          <cell r="S35">
            <v>1465.46</v>
          </cell>
          <cell r="W35">
            <v>295.38</v>
          </cell>
          <cell r="X35">
            <v>2791.08</v>
          </cell>
        </row>
        <row r="36">
          <cell r="C36" t="str">
            <v>UPAE ESCADA - CG Nº 021/2022</v>
          </cell>
          <cell r="E36" t="str">
            <v>FLAVIA MARIA PEREIRA DA SILVA</v>
          </cell>
          <cell r="G36" t="str">
            <v>3 - Administrativo</v>
          </cell>
          <cell r="H36" t="str">
            <v>4110-10</v>
          </cell>
          <cell r="I36" t="str">
            <v>03/2026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551.74</v>
          </cell>
          <cell r="S36">
            <v>0</v>
          </cell>
          <cell r="W36">
            <v>234.96</v>
          </cell>
          <cell r="X36">
            <v>1937.7799999999997</v>
          </cell>
        </row>
        <row r="37">
          <cell r="C37" t="str">
            <v>UPAE ESCADA - CG Nº 021/2022</v>
          </cell>
          <cell r="E37" t="str">
            <v>GIVANILDO MENDES DE LIMA</v>
          </cell>
          <cell r="G37" t="str">
            <v>3 - Administrativo</v>
          </cell>
          <cell r="H37" t="str">
            <v>5174-10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520.20000000000005</v>
          </cell>
          <cell r="S37">
            <v>0</v>
          </cell>
          <cell r="W37">
            <v>298.06</v>
          </cell>
          <cell r="X37">
            <v>1843.1399999999999</v>
          </cell>
        </row>
        <row r="38">
          <cell r="C38" t="str">
            <v>UPAE ESCADA - CG Nº 021/2022</v>
          </cell>
          <cell r="E38" t="str">
            <v>GLAUCIANE MARIA DOS SANTOS SILVA</v>
          </cell>
          <cell r="G38" t="str">
            <v>3 - Administrativo</v>
          </cell>
          <cell r="H38" t="str">
            <v>1312-10</v>
          </cell>
          <cell r="I38" t="str">
            <v>03/2026</v>
          </cell>
          <cell r="J38" t="str">
            <v>2 - Diarista</v>
          </cell>
          <cell r="K38">
            <v>40</v>
          </cell>
          <cell r="L38">
            <v>10478.370000000001</v>
          </cell>
          <cell r="P38">
            <v>0</v>
          </cell>
          <cell r="Q38">
            <v>0</v>
          </cell>
          <cell r="R38">
            <v>1412.16</v>
          </cell>
          <cell r="S38">
            <v>0</v>
          </cell>
          <cell r="W38">
            <v>4590.16</v>
          </cell>
          <cell r="X38">
            <v>7300.3700000000008</v>
          </cell>
        </row>
        <row r="39">
          <cell r="C39" t="str">
            <v>UPAE ESCADA - CG Nº 021/2022</v>
          </cell>
          <cell r="E39" t="str">
            <v>GLEYSON HENRIQUE DA SILVA PATRICIO</v>
          </cell>
          <cell r="G39" t="str">
            <v>3 - Administrativo</v>
          </cell>
          <cell r="H39" t="str">
            <v>5174-10</v>
          </cell>
          <cell r="I39" t="str">
            <v>03/2026</v>
          </cell>
          <cell r="J39" t="str">
            <v>2 - Diarista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121.57</v>
          </cell>
          <cell r="X39">
            <v>1499.43</v>
          </cell>
        </row>
        <row r="40">
          <cell r="C40" t="str">
            <v>UPAE ESCADA - CG Nº 021/2022</v>
          </cell>
          <cell r="E40" t="str">
            <v>ISABELY FERNANDA GOMES CANTUARIA DE SOUSA</v>
          </cell>
          <cell r="G40" t="str">
            <v>2 - Outros Profissionais da Saúde</v>
          </cell>
          <cell r="H40" t="str">
            <v>2236-05</v>
          </cell>
          <cell r="I40" t="str">
            <v>03/2026</v>
          </cell>
          <cell r="J40" t="str">
            <v>2 - Diarista</v>
          </cell>
          <cell r="K40">
            <v>30</v>
          </cell>
          <cell r="L40">
            <v>2152.79</v>
          </cell>
          <cell r="P40">
            <v>0</v>
          </cell>
          <cell r="Q40">
            <v>0</v>
          </cell>
          <cell r="R40">
            <v>559.79999999999995</v>
          </cell>
          <cell r="S40">
            <v>340.91</v>
          </cell>
          <cell r="W40">
            <v>294.8</v>
          </cell>
          <cell r="X40">
            <v>2758.7</v>
          </cell>
        </row>
        <row r="41">
          <cell r="C41" t="str">
            <v>UPAE ESCADA - CG Nº 021/2022</v>
          </cell>
          <cell r="E41" t="str">
            <v>JANAINA SOARES DA SILVA</v>
          </cell>
          <cell r="G41" t="str">
            <v>3 - Administrativo</v>
          </cell>
          <cell r="H41" t="str">
            <v>5143-20</v>
          </cell>
          <cell r="I41" t="str">
            <v>03/2026</v>
          </cell>
          <cell r="J41" t="str">
            <v>2 - Diarista</v>
          </cell>
          <cell r="K41">
            <v>44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110.28</v>
          </cell>
        </row>
        <row r="42">
          <cell r="C42" t="str">
            <v>UPAE ESCADA - CG Nº 021/2022</v>
          </cell>
          <cell r="E42" t="str">
            <v>JANECLEIDE FLORO DA SILVA</v>
          </cell>
          <cell r="G42" t="str">
            <v>2 - Outros Profissionais da Saúde</v>
          </cell>
          <cell r="H42" t="str">
            <v>3222-05</v>
          </cell>
          <cell r="I42" t="str">
            <v>03/2026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42.64</v>
          </cell>
          <cell r="Q42">
            <v>0</v>
          </cell>
          <cell r="R42">
            <v>1859.34</v>
          </cell>
          <cell r="S42">
            <v>0</v>
          </cell>
          <cell r="W42">
            <v>343.76</v>
          </cell>
          <cell r="X42">
            <v>3179.2200000000003</v>
          </cell>
        </row>
        <row r="43">
          <cell r="C43" t="str">
            <v>UPAE ESCADA - CG Nº 021/2022</v>
          </cell>
          <cell r="E43" t="str">
            <v>JEFFERSON TALLYS EVARISTO DOS SANTOS</v>
          </cell>
          <cell r="G43" t="str">
            <v>3 - Administrativo</v>
          </cell>
          <cell r="H43" t="str">
            <v>4201-25</v>
          </cell>
          <cell r="I43" t="str">
            <v>03/2026</v>
          </cell>
          <cell r="J43" t="str">
            <v>2 - Diarista</v>
          </cell>
          <cell r="K43">
            <v>44</v>
          </cell>
          <cell r="L43">
            <v>2564.67</v>
          </cell>
          <cell r="P43">
            <v>0</v>
          </cell>
          <cell r="Q43">
            <v>0</v>
          </cell>
          <cell r="R43">
            <v>211.28</v>
          </cell>
          <cell r="S43">
            <v>0</v>
          </cell>
          <cell r="W43">
            <v>225.52</v>
          </cell>
          <cell r="X43">
            <v>2550.4300000000003</v>
          </cell>
        </row>
        <row r="44">
          <cell r="C44" t="str">
            <v>UPAE ESCADA - CG Nº 021/2022</v>
          </cell>
          <cell r="E44" t="str">
            <v>JOANITA CHAGAS SILVA DO NASCIMENTO</v>
          </cell>
          <cell r="G44" t="str">
            <v>2 - Outros Profissionais da Saúde</v>
          </cell>
          <cell r="H44" t="str">
            <v>2235-05</v>
          </cell>
          <cell r="I44" t="str">
            <v>03/2026</v>
          </cell>
          <cell r="J44" t="str">
            <v>2 - Diarista</v>
          </cell>
          <cell r="K44">
            <v>40</v>
          </cell>
          <cell r="L44">
            <v>1596.07</v>
          </cell>
          <cell r="P44">
            <v>38.32</v>
          </cell>
          <cell r="Q44">
            <v>0</v>
          </cell>
          <cell r="R44">
            <v>2135.7199999999998</v>
          </cell>
          <cell r="S44">
            <v>284.7</v>
          </cell>
          <cell r="W44">
            <v>558.34</v>
          </cell>
          <cell r="X44">
            <v>3496.4699999999993</v>
          </cell>
        </row>
        <row r="45">
          <cell r="C45" t="str">
            <v>UPAE ESCADA - CG Nº 021/2022</v>
          </cell>
          <cell r="E45" t="str">
            <v>JONATA WESLEY DA SILVA</v>
          </cell>
          <cell r="G45" t="str">
            <v>3 - Administrativo</v>
          </cell>
          <cell r="H45" t="str">
            <v>4110-10</v>
          </cell>
          <cell r="I45" t="str">
            <v>03/2026</v>
          </cell>
          <cell r="J45" t="str">
            <v>2 - Diarista</v>
          </cell>
          <cell r="K45">
            <v>44</v>
          </cell>
          <cell r="L45">
            <v>810.5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109.41</v>
          </cell>
          <cell r="X45">
            <v>701.09</v>
          </cell>
        </row>
        <row r="46">
          <cell r="C46" t="str">
            <v>UPAE ESCADA - CG Nº 021/2022</v>
          </cell>
          <cell r="E46" t="str">
            <v>JOSE EDSON ADELAIDIO DOS SANTOS</v>
          </cell>
          <cell r="G46" t="str">
            <v>3 - Administrativo</v>
          </cell>
          <cell r="H46" t="str">
            <v>9511-05</v>
          </cell>
          <cell r="I46" t="str">
            <v>03/2026</v>
          </cell>
          <cell r="J46" t="str">
            <v>2 - Diarista</v>
          </cell>
          <cell r="K46">
            <v>20</v>
          </cell>
          <cell r="L46">
            <v>1037.74</v>
          </cell>
          <cell r="P46">
            <v>0</v>
          </cell>
          <cell r="Q46">
            <v>0</v>
          </cell>
          <cell r="R46">
            <v>311.32</v>
          </cell>
          <cell r="S46">
            <v>0</v>
          </cell>
          <cell r="W46">
            <v>101.17</v>
          </cell>
          <cell r="X46">
            <v>1247.8899999999999</v>
          </cell>
        </row>
        <row r="47">
          <cell r="C47" t="str">
            <v>UPAE ESCADA - CG Nº 021/2022</v>
          </cell>
          <cell r="E47" t="str">
            <v>JOSE WANDERSON VILAR DA SILVA</v>
          </cell>
          <cell r="G47" t="str">
            <v>3 - Administrativo</v>
          </cell>
          <cell r="H47" t="str">
            <v xml:space="preserve">2521-05 </v>
          </cell>
          <cell r="I47" t="str">
            <v>03/2026</v>
          </cell>
          <cell r="J47" t="str">
            <v>2 - Diarista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1091.68</v>
          </cell>
        </row>
        <row r="48">
          <cell r="C48" t="str">
            <v>UPAE ESCADA - CG Nº 021/2022</v>
          </cell>
          <cell r="E48" t="str">
            <v>JOSINEIDE NOBRE DA SILVA</v>
          </cell>
          <cell r="G48" t="str">
            <v>3 - Administrativo</v>
          </cell>
          <cell r="H48" t="str">
            <v>1422-05</v>
          </cell>
          <cell r="I48" t="str">
            <v>03/2026</v>
          </cell>
          <cell r="J48" t="str">
            <v>2 - Diarista</v>
          </cell>
          <cell r="K48">
            <v>44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1050.8399999999999</v>
          </cell>
        </row>
        <row r="49">
          <cell r="C49" t="str">
            <v>UPAE ESCADA - CG Nº 021/2022</v>
          </cell>
          <cell r="E49" t="str">
            <v>JOSUE ROGERIO GOMES</v>
          </cell>
          <cell r="G49" t="str">
            <v>3 - Administrativo</v>
          </cell>
          <cell r="H49" t="str">
            <v>5143-10</v>
          </cell>
          <cell r="I49" t="str">
            <v>03/2026</v>
          </cell>
          <cell r="J49" t="str">
            <v>2 - Diarista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648.4</v>
          </cell>
          <cell r="S49">
            <v>0</v>
          </cell>
          <cell r="W49">
            <v>212.34</v>
          </cell>
          <cell r="X49">
            <v>2057.06</v>
          </cell>
        </row>
        <row r="50">
          <cell r="C50" t="str">
            <v>UPAE ESCADA - CG Nº 021/2022</v>
          </cell>
          <cell r="E50" t="str">
            <v>JULIANA RAFAELA DOS SANTOS</v>
          </cell>
          <cell r="G50" t="str">
            <v>2 - Outros Profissionais da Saúde</v>
          </cell>
          <cell r="H50" t="str">
            <v>2235-05</v>
          </cell>
          <cell r="I50" t="str">
            <v>03/2026</v>
          </cell>
          <cell r="J50" t="str">
            <v>2 - Diarista</v>
          </cell>
          <cell r="K50">
            <v>40</v>
          </cell>
          <cell r="L50">
            <v>1967.51</v>
          </cell>
          <cell r="P50">
            <v>49.87</v>
          </cell>
          <cell r="Q50">
            <v>0</v>
          </cell>
          <cell r="R50">
            <v>2894.14</v>
          </cell>
          <cell r="S50">
            <v>329.55</v>
          </cell>
          <cell r="W50">
            <v>538.29999999999995</v>
          </cell>
          <cell r="X50">
            <v>4702.7699999999995</v>
          </cell>
        </row>
        <row r="51">
          <cell r="C51" t="str">
            <v>UPAE ESCADA - CG Nº 021/2022</v>
          </cell>
          <cell r="E51" t="str">
            <v>KEYLLA KETHILLYN BARBOZA DE ARAUJO</v>
          </cell>
          <cell r="G51" t="str">
            <v>2 - Outros Profissionais da Saúde</v>
          </cell>
          <cell r="H51" t="str">
            <v>2515-10</v>
          </cell>
          <cell r="I51" t="str">
            <v>03/2026</v>
          </cell>
          <cell r="J51" t="str">
            <v>2 - Diarista</v>
          </cell>
          <cell r="K51">
            <v>44</v>
          </cell>
          <cell r="L51">
            <v>2049.85</v>
          </cell>
          <cell r="P51">
            <v>0</v>
          </cell>
          <cell r="Q51">
            <v>0</v>
          </cell>
          <cell r="R51">
            <v>324.2</v>
          </cell>
          <cell r="S51">
            <v>340.91</v>
          </cell>
          <cell r="W51">
            <v>220.02</v>
          </cell>
          <cell r="X51">
            <v>2494.9399999999996</v>
          </cell>
        </row>
        <row r="52">
          <cell r="C52" t="str">
            <v>UPAE ESCADA - CG Nº 021/2022</v>
          </cell>
          <cell r="E52" t="str">
            <v>KIVIA BEATRIZ PEREIRA DA SILVA</v>
          </cell>
          <cell r="G52" t="str">
            <v>3 - Administrativo</v>
          </cell>
          <cell r="H52" t="str">
            <v>4131-10</v>
          </cell>
          <cell r="I52" t="str">
            <v>03/2026</v>
          </cell>
          <cell r="J52" t="str">
            <v>2 - Diarista</v>
          </cell>
          <cell r="K52">
            <v>44</v>
          </cell>
          <cell r="L52">
            <v>1978.29</v>
          </cell>
          <cell r="P52">
            <v>0</v>
          </cell>
          <cell r="Q52">
            <v>0</v>
          </cell>
          <cell r="R52">
            <v>304.35000000000002</v>
          </cell>
          <cell r="S52">
            <v>0</v>
          </cell>
          <cell r="W52">
            <v>885.3</v>
          </cell>
          <cell r="X52">
            <v>1397.34</v>
          </cell>
        </row>
        <row r="53">
          <cell r="C53" t="str">
            <v>UPAE ESCADA - CG Nº 021/2022</v>
          </cell>
          <cell r="E53" t="str">
            <v>LEANDRO DA SILVA SANTOS</v>
          </cell>
          <cell r="G53" t="str">
            <v>2 - Outros Profissionais da Saúde</v>
          </cell>
          <cell r="H53" t="str">
            <v>3222-05</v>
          </cell>
          <cell r="I53" t="str">
            <v>03/2026</v>
          </cell>
          <cell r="J53" t="str">
            <v>2 - Diarista</v>
          </cell>
          <cell r="K53">
            <v>44</v>
          </cell>
          <cell r="L53">
            <v>1621</v>
          </cell>
          <cell r="P53">
            <v>42.64</v>
          </cell>
          <cell r="Q53">
            <v>0</v>
          </cell>
          <cell r="R53">
            <v>5231.32</v>
          </cell>
          <cell r="S53">
            <v>0</v>
          </cell>
          <cell r="W53">
            <v>343.76</v>
          </cell>
          <cell r="X53">
            <v>6551.2</v>
          </cell>
        </row>
        <row r="54">
          <cell r="C54" t="str">
            <v>UPAE ESCADA - CG Nº 021/2022</v>
          </cell>
          <cell r="E54" t="str">
            <v>LIDIANE MARIA DA SILVA</v>
          </cell>
          <cell r="G54" t="str">
            <v>3 - Administrativo</v>
          </cell>
          <cell r="H54" t="str">
            <v>5143-20</v>
          </cell>
          <cell r="I54" t="str">
            <v>03/2026</v>
          </cell>
          <cell r="J54" t="str">
            <v>2 - Diarista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648.4</v>
          </cell>
          <cell r="S54">
            <v>0</v>
          </cell>
          <cell r="W54">
            <v>288.04000000000002</v>
          </cell>
          <cell r="X54">
            <v>1981.3600000000001</v>
          </cell>
        </row>
        <row r="55">
          <cell r="C55" t="str">
            <v>UPAE ESCADA - CG Nº 021/2022</v>
          </cell>
          <cell r="E55" t="str">
            <v>LILIAN INACIO PEREIRA</v>
          </cell>
          <cell r="G55" t="str">
            <v>2 - Outros Profissionais da Saúde</v>
          </cell>
          <cell r="H55" t="str">
            <v>3222-05</v>
          </cell>
          <cell r="I55" t="str">
            <v>03/2026</v>
          </cell>
          <cell r="J55" t="str">
            <v>2 - Diarista</v>
          </cell>
          <cell r="K55">
            <v>44</v>
          </cell>
          <cell r="L55">
            <v>1566.97</v>
          </cell>
          <cell r="P55">
            <v>42.64</v>
          </cell>
          <cell r="Q55">
            <v>0</v>
          </cell>
          <cell r="R55">
            <v>1913.37</v>
          </cell>
          <cell r="S55">
            <v>0</v>
          </cell>
          <cell r="W55">
            <v>393.76</v>
          </cell>
          <cell r="X55">
            <v>3129.2200000000003</v>
          </cell>
        </row>
        <row r="56">
          <cell r="C56" t="str">
            <v>UPAE ESCADA - CG Nº 021/2022</v>
          </cell>
          <cell r="E56" t="str">
            <v>LUCAS GABRIEL DA SILVA BARBOSA</v>
          </cell>
          <cell r="G56" t="str">
            <v>3 - Administrativo</v>
          </cell>
          <cell r="H56" t="str">
            <v>5174-10</v>
          </cell>
          <cell r="I56" t="str">
            <v>03/2026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121.57</v>
          </cell>
          <cell r="X56">
            <v>1499.43</v>
          </cell>
        </row>
        <row r="57">
          <cell r="C57" t="str">
            <v>UPAE ESCADA - CG Nº 021/2022</v>
          </cell>
          <cell r="E57" t="str">
            <v>LUIZ EDUARDO DA SILVA</v>
          </cell>
          <cell r="G57" t="str">
            <v>3 - Administrativo</v>
          </cell>
          <cell r="H57" t="str">
            <v>5174-10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148.19999999999999</v>
          </cell>
          <cell r="S57">
            <v>0</v>
          </cell>
          <cell r="W57">
            <v>167.32</v>
          </cell>
          <cell r="X57">
            <v>1601.88</v>
          </cell>
        </row>
        <row r="58">
          <cell r="C58" t="str">
            <v>UPAE ESCADA - CG Nº 021/2022</v>
          </cell>
          <cell r="E58" t="str">
            <v>MANUELA MARIA DO NASCIMENTO E SILVA</v>
          </cell>
          <cell r="G58" t="str">
            <v>3 - Administrativo</v>
          </cell>
          <cell r="H58" t="str">
            <v>4110-10</v>
          </cell>
          <cell r="I58" t="str">
            <v>03/2026</v>
          </cell>
          <cell r="J58" t="str">
            <v>2 - Diarista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348.51</v>
          </cell>
          <cell r="X58">
            <v>1272.49</v>
          </cell>
        </row>
        <row r="59">
          <cell r="C59" t="str">
            <v>UPAE ESCADA - CG Nº 021/2022</v>
          </cell>
          <cell r="E59" t="str">
            <v>MARCEDONES GOMES DA SILVA FALCAO</v>
          </cell>
          <cell r="G59" t="str">
            <v>3 - Administrativo</v>
          </cell>
          <cell r="H59" t="str">
            <v>3516-05</v>
          </cell>
          <cell r="I59" t="str">
            <v>03/2026</v>
          </cell>
          <cell r="J59" t="str">
            <v>2 - Diarista</v>
          </cell>
          <cell r="K59">
            <v>44</v>
          </cell>
          <cell r="L59">
            <v>2324.6999999999998</v>
          </cell>
          <cell r="P59">
            <v>0</v>
          </cell>
          <cell r="Q59">
            <v>0</v>
          </cell>
          <cell r="R59">
            <v>374</v>
          </cell>
          <cell r="S59">
            <v>0</v>
          </cell>
          <cell r="W59">
            <v>228.9</v>
          </cell>
          <cell r="X59">
            <v>2469.7999999999997</v>
          </cell>
        </row>
        <row r="60">
          <cell r="C60" t="str">
            <v>UPAE ESCADA - CG Nº 021/2022</v>
          </cell>
          <cell r="E60" t="str">
            <v>MARCIO SILVA BENTO DOS SANTOS</v>
          </cell>
          <cell r="G60" t="str">
            <v>3 - Administrativo</v>
          </cell>
          <cell r="H60" t="str">
            <v>5174-10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132.87</v>
          </cell>
          <cell r="S60">
            <v>0</v>
          </cell>
          <cell r="W60">
            <v>159.86000000000001</v>
          </cell>
          <cell r="X60">
            <v>1594.0099999999998</v>
          </cell>
        </row>
        <row r="61">
          <cell r="C61" t="str">
            <v>UPAE ESCADA - CG Nº 021/2022</v>
          </cell>
          <cell r="E61" t="str">
            <v>MARIA BEATRIZ SOUSA DE ASSIS</v>
          </cell>
          <cell r="G61" t="str">
            <v>2 - Outros Profissionais da Saúde</v>
          </cell>
          <cell r="H61" t="str">
            <v>2235-05</v>
          </cell>
          <cell r="I61" t="str">
            <v>03/2026</v>
          </cell>
          <cell r="J61" t="str">
            <v>2 - Diarista</v>
          </cell>
          <cell r="K61">
            <v>40</v>
          </cell>
          <cell r="L61">
            <v>2035.36</v>
          </cell>
          <cell r="P61">
            <v>49.87</v>
          </cell>
          <cell r="Q61">
            <v>0</v>
          </cell>
          <cell r="R61">
            <v>3257.73</v>
          </cell>
          <cell r="S61">
            <v>5933.81</v>
          </cell>
          <cell r="W61">
            <v>2587.52</v>
          </cell>
          <cell r="X61">
            <v>8689.25</v>
          </cell>
        </row>
        <row r="62">
          <cell r="C62" t="str">
            <v>UPAE ESCADA - CG Nº 021/2022</v>
          </cell>
          <cell r="E62" t="str">
            <v>MARIA DANYELLA CRUZ DA SILVA</v>
          </cell>
          <cell r="G62" t="str">
            <v>3 - Administrativo</v>
          </cell>
          <cell r="H62" t="str">
            <v>4110-10</v>
          </cell>
          <cell r="I62" t="str">
            <v>03/2026</v>
          </cell>
          <cell r="J62" t="str">
            <v>2 - Diarista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391.74</v>
          </cell>
          <cell r="S62">
            <v>0</v>
          </cell>
          <cell r="W62">
            <v>183.16</v>
          </cell>
          <cell r="X62">
            <v>1829.58</v>
          </cell>
        </row>
        <row r="63">
          <cell r="C63" t="str">
            <v>UPAE ESCADA - CG Nº 021/2022</v>
          </cell>
          <cell r="E63" t="str">
            <v>MARIA PAULA SILVA</v>
          </cell>
          <cell r="G63" t="str">
            <v>3 - Administrativo</v>
          </cell>
          <cell r="H63" t="str">
            <v>4110-10</v>
          </cell>
          <cell r="I63" t="str">
            <v>03/2026</v>
          </cell>
          <cell r="J63" t="str">
            <v>2 - Diarista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153.99</v>
          </cell>
          <cell r="X63">
            <v>1467.01</v>
          </cell>
        </row>
        <row r="64">
          <cell r="C64" t="str">
            <v>UPAE ESCADA - CG Nº 021/2022</v>
          </cell>
          <cell r="E64" t="str">
            <v>MARIANA MEDEIROS GOMES PEIXOTO</v>
          </cell>
          <cell r="G64" t="str">
            <v>3 - Administrativo</v>
          </cell>
          <cell r="H64" t="str">
            <v>2521-05</v>
          </cell>
          <cell r="I64" t="str">
            <v>03/2026</v>
          </cell>
          <cell r="J64" t="str">
            <v>2 - Diarista</v>
          </cell>
          <cell r="K64">
            <v>44</v>
          </cell>
          <cell r="L64">
            <v>3240.75</v>
          </cell>
          <cell r="P64">
            <v>0</v>
          </cell>
          <cell r="Q64">
            <v>0</v>
          </cell>
          <cell r="R64">
            <v>160</v>
          </cell>
          <cell r="S64">
            <v>0</v>
          </cell>
          <cell r="W64">
            <v>321.47000000000003</v>
          </cell>
          <cell r="X64">
            <v>3079.2799999999997</v>
          </cell>
        </row>
        <row r="65">
          <cell r="C65" t="str">
            <v>UPAE ESCADA - CG Nº 021/2022</v>
          </cell>
          <cell r="E65" t="str">
            <v>MARILIA DE FATIMA FIDELIX GUARANA</v>
          </cell>
          <cell r="G65" t="str">
            <v>2 - Outros Profissionais da Saúde</v>
          </cell>
          <cell r="H65" t="str">
            <v>3241-15</v>
          </cell>
          <cell r="I65" t="str">
            <v>03/2026</v>
          </cell>
          <cell r="J65" t="str">
            <v>2 - Diarista</v>
          </cell>
          <cell r="K65">
            <v>24</v>
          </cell>
          <cell r="L65">
            <v>2732.26</v>
          </cell>
          <cell r="P65">
            <v>0</v>
          </cell>
          <cell r="Q65">
            <v>0</v>
          </cell>
          <cell r="R65">
            <v>1645.17</v>
          </cell>
          <cell r="S65">
            <v>0</v>
          </cell>
          <cell r="W65">
            <v>902.26</v>
          </cell>
          <cell r="X65">
            <v>3475.17</v>
          </cell>
        </row>
        <row r="66">
          <cell r="C66" t="str">
            <v>UPAE ESCADA - CG Nº 021/2022</v>
          </cell>
          <cell r="E66" t="str">
            <v>MICHELLA MILUCIA MOTA DE LIMA</v>
          </cell>
          <cell r="G66" t="str">
            <v>2 - Outros Profissionais da Saúde</v>
          </cell>
          <cell r="H66" t="str">
            <v>2237-10</v>
          </cell>
          <cell r="I66" t="str">
            <v>03/2026</v>
          </cell>
          <cell r="J66" t="str">
            <v>2 - Diarista</v>
          </cell>
          <cell r="K66">
            <v>36</v>
          </cell>
          <cell r="L66">
            <v>701.06</v>
          </cell>
          <cell r="P66">
            <v>4906.16</v>
          </cell>
          <cell r="Q66">
            <v>1664.37</v>
          </cell>
          <cell r="R66">
            <v>334.41</v>
          </cell>
          <cell r="S66">
            <v>79.55</v>
          </cell>
          <cell r="W66">
            <v>6979.37</v>
          </cell>
          <cell r="X66">
            <v>706.17999999999938</v>
          </cell>
        </row>
        <row r="67">
          <cell r="C67" t="str">
            <v>UPAE ESCADA - CG Nº 021/2022</v>
          </cell>
          <cell r="E67" t="str">
            <v>MIRTYS DAGMA SANTIAGO VENANCIO DA SILVA</v>
          </cell>
          <cell r="G67" t="str">
            <v>2 - Outros Profissionais da Saúde</v>
          </cell>
          <cell r="H67" t="str">
            <v>2236-05</v>
          </cell>
          <cell r="I67" t="str">
            <v>03/2026</v>
          </cell>
          <cell r="J67" t="str">
            <v>2 - Diarista</v>
          </cell>
          <cell r="K67">
            <v>30</v>
          </cell>
          <cell r="L67">
            <v>594.35</v>
          </cell>
          <cell r="P67">
            <v>4611.7299999999996</v>
          </cell>
          <cell r="Q67">
            <v>1435.72</v>
          </cell>
          <cell r="R67">
            <v>710.8</v>
          </cell>
          <cell r="S67">
            <v>78</v>
          </cell>
          <cell r="W67">
            <v>6936.2</v>
          </cell>
          <cell r="X67">
            <v>494.40000000000055</v>
          </cell>
        </row>
        <row r="68">
          <cell r="C68" t="str">
            <v>UPAE ESCADA - CG Nº 021/2022</v>
          </cell>
          <cell r="E68" t="str">
            <v>NAFITALY ELEUTIANE PAULA FERREIRA DE SANTANA</v>
          </cell>
          <cell r="G68" t="str">
            <v>3 - Administrativo</v>
          </cell>
          <cell r="H68" t="str">
            <v>5134-30</v>
          </cell>
          <cell r="I68" t="str">
            <v>03/2026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324.2</v>
          </cell>
          <cell r="S68">
            <v>0</v>
          </cell>
          <cell r="W68">
            <v>282.76</v>
          </cell>
          <cell r="X68">
            <v>1662.44</v>
          </cell>
        </row>
        <row r="69">
          <cell r="C69" t="str">
            <v>UPAE ESCADA - CG Nº 021/2022</v>
          </cell>
          <cell r="E69" t="str">
            <v>PRISCILA GISELE DOS SANTOS ARAUJO NASCIMENTO</v>
          </cell>
          <cell r="G69" t="str">
            <v>2 - Outros Profissionais da Saúde</v>
          </cell>
          <cell r="H69" t="str">
            <v>2234-05</v>
          </cell>
          <cell r="I69" t="str">
            <v>03/2026</v>
          </cell>
          <cell r="J69" t="str">
            <v>2 - Diarista</v>
          </cell>
          <cell r="K69">
            <v>44</v>
          </cell>
          <cell r="L69">
            <v>3712.6</v>
          </cell>
          <cell r="P69">
            <v>0</v>
          </cell>
          <cell r="Q69">
            <v>0</v>
          </cell>
          <cell r="R69">
            <v>324.2</v>
          </cell>
          <cell r="S69">
            <v>340.91</v>
          </cell>
          <cell r="W69">
            <v>878.46</v>
          </cell>
          <cell r="X69">
            <v>3499.25</v>
          </cell>
        </row>
        <row r="70">
          <cell r="C70" t="str">
            <v>UPAE ESCADA - CG Nº 021/2022</v>
          </cell>
          <cell r="E70" t="str">
            <v>PRYSCILA DA SILVA VASCONCELOS GOMES</v>
          </cell>
          <cell r="G70" t="str">
            <v>2 - Outros Profissionais da Saúde</v>
          </cell>
          <cell r="H70" t="str">
            <v>3222-05</v>
          </cell>
          <cell r="I70" t="str">
            <v>03/2026</v>
          </cell>
          <cell r="J70" t="str">
            <v>2 - Diarista</v>
          </cell>
          <cell r="K70">
            <v>44</v>
          </cell>
          <cell r="L70">
            <v>1080.67</v>
          </cell>
          <cell r="P70">
            <v>42.64</v>
          </cell>
          <cell r="Q70">
            <v>0</v>
          </cell>
          <cell r="R70">
            <v>1818.81</v>
          </cell>
          <cell r="S70">
            <v>0</v>
          </cell>
          <cell r="W70">
            <v>402.76</v>
          </cell>
          <cell r="X70">
            <v>2539.3599999999997</v>
          </cell>
        </row>
        <row r="71">
          <cell r="C71" t="str">
            <v>UPAE ESCADA - CG Nº 021/2022</v>
          </cell>
          <cell r="E71" t="str">
            <v>ROBSON VICTOR DO NASCIMENTO PEREIRA</v>
          </cell>
          <cell r="G71" t="str">
            <v>3 - Administrativo</v>
          </cell>
          <cell r="H71" t="str">
            <v>4110-10</v>
          </cell>
          <cell r="I71" t="str">
            <v>03/2026</v>
          </cell>
          <cell r="J71" t="str">
            <v>2 - Diarista</v>
          </cell>
          <cell r="K71">
            <v>44</v>
          </cell>
          <cell r="L71">
            <v>2038.64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199.92</v>
          </cell>
          <cell r="X71">
            <v>1838.72</v>
          </cell>
        </row>
        <row r="72">
          <cell r="C72" t="str">
            <v>UPAE ESCADA - CG Nº 021/2022</v>
          </cell>
          <cell r="E72" t="str">
            <v>SHERLANE VALERIA DA SILVA ARAUJO DE OLIVEIRA</v>
          </cell>
          <cell r="G72" t="str">
            <v>3 - Administrativo</v>
          </cell>
          <cell r="H72" t="str">
            <v>4110-10</v>
          </cell>
          <cell r="I72" t="str">
            <v>03/2026</v>
          </cell>
          <cell r="J72" t="str">
            <v>2 - Diarista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391.74</v>
          </cell>
          <cell r="S72">
            <v>0</v>
          </cell>
          <cell r="W72">
            <v>234.96</v>
          </cell>
          <cell r="X72">
            <v>1777.78</v>
          </cell>
        </row>
        <row r="73">
          <cell r="C73" t="str">
            <v>UPAE ESCADA - CG Nº 021/2022</v>
          </cell>
          <cell r="E73" t="str">
            <v>SILMARA VERISSIMO DOS SANTOS</v>
          </cell>
          <cell r="G73" t="str">
            <v>2 - Outros Profissionais da Saúde</v>
          </cell>
          <cell r="H73" t="str">
            <v>2516-05</v>
          </cell>
          <cell r="I73" t="str">
            <v>03/2026</v>
          </cell>
          <cell r="J73" t="str">
            <v>2 - Diarista</v>
          </cell>
          <cell r="K73">
            <v>30</v>
          </cell>
          <cell r="L73">
            <v>612.75</v>
          </cell>
          <cell r="P73">
            <v>4587.97</v>
          </cell>
          <cell r="Q73">
            <v>1475.14</v>
          </cell>
          <cell r="R73">
            <v>153.65</v>
          </cell>
          <cell r="S73">
            <v>124.82</v>
          </cell>
          <cell r="W73">
            <v>6197.46</v>
          </cell>
          <cell r="X73">
            <v>756.86999999999989</v>
          </cell>
        </row>
        <row r="74">
          <cell r="C74" t="str">
            <v>UPAE ESCADA - CG Nº 021/2022</v>
          </cell>
          <cell r="E74" t="str">
            <v>SOLANGE PEREIRA BARBOSA</v>
          </cell>
          <cell r="G74" t="str">
            <v>3 - Administrativo</v>
          </cell>
          <cell r="H74" t="str">
            <v>5143-20</v>
          </cell>
          <cell r="I74" t="str">
            <v>03/2026</v>
          </cell>
          <cell r="J74" t="str">
            <v>2 - Diarista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648.4</v>
          </cell>
          <cell r="S74">
            <v>0</v>
          </cell>
          <cell r="W74">
            <v>212.34</v>
          </cell>
          <cell r="X74">
            <v>2057.06</v>
          </cell>
        </row>
        <row r="75">
          <cell r="C75" t="str">
            <v>UPAE ESCADA - CG Nº 021/2022</v>
          </cell>
          <cell r="E75" t="str">
            <v>TAMIRIS TAVARES DE LIMA</v>
          </cell>
          <cell r="G75" t="str">
            <v>3 - Administrativo</v>
          </cell>
          <cell r="H75" t="str">
            <v>1421-05</v>
          </cell>
          <cell r="I75" t="str">
            <v>03/2026</v>
          </cell>
          <cell r="J75" t="str">
            <v>2 - Diarista</v>
          </cell>
          <cell r="K75">
            <v>44</v>
          </cell>
          <cell r="L75">
            <v>13934.1</v>
          </cell>
          <cell r="P75">
            <v>0</v>
          </cell>
          <cell r="Q75">
            <v>0</v>
          </cell>
          <cell r="R75">
            <v>1105.9000000000001</v>
          </cell>
          <cell r="S75">
            <v>0</v>
          </cell>
          <cell r="W75">
            <v>4199.01</v>
          </cell>
          <cell r="X75">
            <v>10840.99</v>
          </cell>
        </row>
        <row r="76">
          <cell r="C76" t="str">
            <v>UPAE ESCADA - CG Nº 021/2022</v>
          </cell>
          <cell r="E76" t="str">
            <v>TATIANE CLAUDIA DA SILVA</v>
          </cell>
          <cell r="G76" t="str">
            <v>3 - Administrativo</v>
          </cell>
          <cell r="H76" t="str">
            <v>4110-10</v>
          </cell>
          <cell r="I76" t="str">
            <v>03/2026</v>
          </cell>
          <cell r="J76" t="str">
            <v>2 - Diarista</v>
          </cell>
          <cell r="K76">
            <v>44</v>
          </cell>
          <cell r="L76">
            <v>2334.56</v>
          </cell>
          <cell r="P76">
            <v>0</v>
          </cell>
          <cell r="Q76">
            <v>0</v>
          </cell>
          <cell r="R76">
            <v>2609.2600000000002</v>
          </cell>
          <cell r="S76">
            <v>0</v>
          </cell>
          <cell r="W76">
            <v>249.69</v>
          </cell>
          <cell r="X76">
            <v>4694.13</v>
          </cell>
        </row>
        <row r="77">
          <cell r="C77" t="str">
            <v>UPAE ESCADA - CG Nº 021/2022</v>
          </cell>
          <cell r="E77" t="str">
            <v>THALISON SANTOS SILVA</v>
          </cell>
          <cell r="G77" t="str">
            <v>2 - Outros Profissionais da Saúde</v>
          </cell>
          <cell r="H77" t="str">
            <v>3241-15</v>
          </cell>
          <cell r="I77" t="str">
            <v>03/2026</v>
          </cell>
          <cell r="J77" t="str">
            <v>2 - Diarista</v>
          </cell>
          <cell r="K77">
            <v>24</v>
          </cell>
          <cell r="L77">
            <v>2732.26</v>
          </cell>
          <cell r="P77">
            <v>0</v>
          </cell>
          <cell r="Q77">
            <v>0</v>
          </cell>
          <cell r="R77">
            <v>1092.9000000000001</v>
          </cell>
          <cell r="S77">
            <v>0</v>
          </cell>
          <cell r="W77">
            <v>386.16</v>
          </cell>
          <cell r="X77">
            <v>3439.0000000000005</v>
          </cell>
        </row>
        <row r="78">
          <cell r="C78" t="str">
            <v>UPAE ESCADA - CG Nº 021/2022</v>
          </cell>
          <cell r="E78" t="str">
            <v>WANDERLUCIA MARIA DOS SANTOS</v>
          </cell>
          <cell r="G78" t="str">
            <v>3 - Administrativo</v>
          </cell>
          <cell r="H78" t="str">
            <v>5143-20</v>
          </cell>
          <cell r="I78" t="str">
            <v>03/2026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25.7</v>
          </cell>
          <cell r="S78">
            <v>0</v>
          </cell>
          <cell r="W78">
            <v>25.7</v>
          </cell>
          <cell r="X78">
            <v>0</v>
          </cell>
        </row>
        <row r="79">
          <cell r="C79" t="str">
            <v>UPAE ESCADA - CG Nº 021/2022</v>
          </cell>
          <cell r="E79" t="str">
            <v>WANDERSON DA PAIXAO OLIVEIRA</v>
          </cell>
          <cell r="G79" t="str">
            <v>3 - Administrativo</v>
          </cell>
          <cell r="H79" t="str">
            <v>5143-10</v>
          </cell>
          <cell r="I79" t="str">
            <v>03/2026</v>
          </cell>
          <cell r="J79" t="str">
            <v>2 - Diarista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349.58</v>
          </cell>
        </row>
        <row r="80">
          <cell r="C80" t="str">
            <v>UPAE ESCADA - CG Nº 021/2022</v>
          </cell>
          <cell r="E80" t="str">
            <v>WASHINGTON THIAGO VASCO DE GOZ</v>
          </cell>
          <cell r="G80" t="str">
            <v>3 - Administrativo</v>
          </cell>
          <cell r="H80" t="str">
            <v>3172-10</v>
          </cell>
          <cell r="I80" t="str">
            <v>03/2026</v>
          </cell>
          <cell r="J80" t="str">
            <v>2 - Diarista</v>
          </cell>
          <cell r="K80">
            <v>44</v>
          </cell>
          <cell r="L80">
            <v>720.17</v>
          </cell>
          <cell r="P80">
            <v>4530.5600000000004</v>
          </cell>
          <cell r="Q80">
            <v>1697.56</v>
          </cell>
          <cell r="R80">
            <v>300.72000000000003</v>
          </cell>
          <cell r="S80">
            <v>0</v>
          </cell>
          <cell r="W80">
            <v>6665.49</v>
          </cell>
          <cell r="X80">
            <v>583.52000000000135</v>
          </cell>
        </row>
        <row r="81">
          <cell r="C81" t="str">
            <v>UPAE ESCADA - CG Nº 021/2022</v>
          </cell>
          <cell r="E81" t="str">
            <v>WILMA MARIA GOMES</v>
          </cell>
          <cell r="G81" t="str">
            <v>3 - Administrativo</v>
          </cell>
          <cell r="H81" t="str">
            <v>5143-20</v>
          </cell>
          <cell r="I81" t="str">
            <v>03/2026</v>
          </cell>
          <cell r="J81" t="str">
            <v>2 - Diarista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648.47</v>
          </cell>
          <cell r="S81">
            <v>0</v>
          </cell>
          <cell r="W81">
            <v>850.58</v>
          </cell>
          <cell r="X81">
            <v>1418.8900000000003</v>
          </cell>
        </row>
        <row r="82">
          <cell r="C82" t="str">
            <v>UPAE ESCADA - CG Nº 021/2022</v>
          </cell>
          <cell r="E82" t="str">
            <v>YAGO VIEIRA DE OLIVEIRA</v>
          </cell>
          <cell r="G82" t="str">
            <v>2 - Outros Profissionais da Saúde</v>
          </cell>
          <cell r="H82" t="str">
            <v>2236-05</v>
          </cell>
          <cell r="I82" t="str">
            <v>03/2026</v>
          </cell>
          <cell r="J82" t="str">
            <v>2 - Diarista</v>
          </cell>
          <cell r="K82">
            <v>30</v>
          </cell>
          <cell r="L82">
            <v>2332.0700000000002</v>
          </cell>
          <cell r="P82">
            <v>0</v>
          </cell>
          <cell r="Q82">
            <v>0</v>
          </cell>
          <cell r="R82">
            <v>580.66999999999996</v>
          </cell>
          <cell r="S82">
            <v>340.91</v>
          </cell>
          <cell r="W82">
            <v>279.02</v>
          </cell>
          <cell r="X82">
            <v>2974.63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9039744002642</v>
      </c>
      <c r="B2" s="9" t="str">
        <f>'[1]TCE - ANEXO II - Preencher'!C11</f>
        <v>UPAE ESCADA - CG Nº 021/2022</v>
      </c>
      <c r="C2" s="10"/>
      <c r="D2" s="11" t="str">
        <f>'[1]TCE - ANEXO II - Preencher'!E11</f>
        <v>ALDEMIR JOSE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5174-10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1141.83</v>
      </c>
      <c r="N2" s="16">
        <f>'[1]TCE - ANEXO II - Preencher'!S11</f>
        <v>0</v>
      </c>
      <c r="O2" s="17">
        <f>'[1]TCE - ANEXO II - Preencher'!W11</f>
        <v>256.75</v>
      </c>
      <c r="P2" s="18">
        <f>'[1]TCE - ANEXO II - Preencher'!X11</f>
        <v>2506.08</v>
      </c>
      <c r="R2" s="20"/>
    </row>
    <row r="3" spans="1:19" x14ac:dyDescent="0.25">
      <c r="A3" s="8">
        <f>IFERROR(VLOOKUP(B3,'[1]DADOS (OCULTAR)'!$Q$3:$S$136,3,0),"")</f>
        <v>9039744002642</v>
      </c>
      <c r="B3" s="9" t="str">
        <f>'[1]TCE - ANEXO II - Preencher'!C12</f>
        <v>UPAE ESCADA - CG Nº 021/2022</v>
      </c>
      <c r="C3" s="10"/>
      <c r="D3" s="11" t="str">
        <f>'[1]TCE - ANEXO II - Preencher'!E12</f>
        <v>ALINE MARIA DA SILVA DE ARAUJO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1422-05</v>
      </c>
      <c r="G3" s="14" t="str">
        <f>'[1]TCE - ANEXO II - Preencher'!I12</f>
        <v>03/2026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3487.29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160</v>
      </c>
      <c r="N3" s="16">
        <f>'[1]TCE - ANEXO II - Preencher'!S12</f>
        <v>0</v>
      </c>
      <c r="O3" s="17">
        <f>'[1]TCE - ANEXO II - Preencher'!W12</f>
        <v>351.06</v>
      </c>
      <c r="P3" s="18">
        <f>'[1]TCE - ANEXO II - Preencher'!X12</f>
        <v>3296.23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9039744002642</v>
      </c>
      <c r="B4" s="9" t="str">
        <f>'[1]TCE - ANEXO II - Preencher'!C13</f>
        <v>UPAE ESCADA - CG Nº 021/2022</v>
      </c>
      <c r="C4" s="10"/>
      <c r="D4" s="11" t="str">
        <f>'[1]TCE - ANEXO II - Preencher'!E13</f>
        <v>AMANDA EMANOELE MATIAS FERREIRA DE ARAUJO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 t="str">
        <f>'[1]TCE - ANEXO II - Preencher'!I13</f>
        <v>03/2026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2547.23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6208.15</v>
      </c>
      <c r="N4" s="16">
        <f>'[1]TCE - ANEXO II - Preencher'!S13</f>
        <v>334.3</v>
      </c>
      <c r="O4" s="17">
        <f>'[1]TCE - ANEXO II - Preencher'!W13</f>
        <v>612.49</v>
      </c>
      <c r="P4" s="18">
        <f>'[1]TCE - ANEXO II - Preencher'!X13</f>
        <v>8477.1899999999987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9039744002642</v>
      </c>
      <c r="B5" s="9" t="str">
        <f>'[1]TCE - ANEXO II - Preencher'!C14</f>
        <v>UPAE ESCADA - CG Nº 021/2022</v>
      </c>
      <c r="C5" s="10"/>
      <c r="D5" s="11" t="str">
        <f>'[1]TCE - ANEXO II - Preencher'!E14</f>
        <v>ANA CLAUDIA DA COSTA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03/2026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648.4</v>
      </c>
      <c r="N5" s="16">
        <f>'[1]TCE - ANEXO II - Preencher'!S14</f>
        <v>0</v>
      </c>
      <c r="O5" s="17">
        <f>'[1]TCE - ANEXO II - Preencher'!W14</f>
        <v>212.34</v>
      </c>
      <c r="P5" s="18">
        <f>'[1]TCE - ANEXO II - Preencher'!X14</f>
        <v>2057.06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9039744002642</v>
      </c>
      <c r="B6" s="9" t="str">
        <f>'[1]TCE - ANEXO II - Preencher'!C15</f>
        <v>UPAE ESCADA - CG Nº 021/2022</v>
      </c>
      <c r="C6" s="10"/>
      <c r="D6" s="11" t="str">
        <f>'[1]TCE - ANEXO II - Preencher'!E15</f>
        <v>ANA PAULA RIBEIRO DE ANDRADE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03/2026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67.540000000000006</v>
      </c>
      <c r="N6" s="16">
        <f>'[1]TCE - ANEXO II - Preencher'!S15</f>
        <v>0</v>
      </c>
      <c r="O6" s="17">
        <f>'[1]TCE - ANEXO II - Preencher'!W15</f>
        <v>599.9</v>
      </c>
      <c r="P6" s="18">
        <f>'[1]TCE - ANEXO II - Preencher'!X15</f>
        <v>1088.6399999999999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9039744002642</v>
      </c>
      <c r="B7" s="9" t="str">
        <f>'[1]TCE - ANEXO II - Preencher'!C16</f>
        <v>UPAE ESCADA - CG Nº 021/2022</v>
      </c>
      <c r="C7" s="10"/>
      <c r="D7" s="11" t="str">
        <f>'[1]TCE - ANEXO II - Preencher'!E16</f>
        <v>ANDRE JOSE ALVES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7152-10</v>
      </c>
      <c r="G7" s="14" t="str">
        <f>'[1]TCE - ANEXO II - Preencher'!I16</f>
        <v>03/2026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390.36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9039744002642</v>
      </c>
      <c r="B8" s="9" t="str">
        <f>'[1]TCE - ANEXO II - Preencher'!C17</f>
        <v>UPAE ESCADA - CG Nº 021/2022</v>
      </c>
      <c r="C8" s="10"/>
      <c r="D8" s="11" t="str">
        <f>'[1]TCE - ANEXO II - Preencher'!E17</f>
        <v>ANDRE MAURO DOS ANJOS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5143-25</v>
      </c>
      <c r="G8" s="14" t="str">
        <f>'[1]TCE - ANEXO II - Preencher'!I17</f>
        <v>03/2026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3086.46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302.95999999999998</v>
      </c>
      <c r="P8" s="18">
        <f>'[1]TCE - ANEXO II - Preencher'!X17</f>
        <v>2783.5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9039744002642</v>
      </c>
      <c r="B9" s="9" t="str">
        <f>'[1]TCE - ANEXO II - Preencher'!C18</f>
        <v>UPAE ESCADA - CG Nº 021/2022</v>
      </c>
      <c r="C9" s="10"/>
      <c r="D9" s="11" t="str">
        <f>'[1]TCE - ANEXO II - Preencher'!E18</f>
        <v>ANDRIELLEN GABRIELA PEREIRA BARRETO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03/2026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153.99</v>
      </c>
      <c r="P9" s="18">
        <f>'[1]TCE - ANEXO II - Preencher'!X18</f>
        <v>1467.01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9039744002642</v>
      </c>
      <c r="B10" s="9" t="str">
        <f>'[1]TCE - ANEXO II - Preencher'!C19</f>
        <v>UPAE ESCADA - CG Nº 021/2022</v>
      </c>
      <c r="C10" s="10"/>
      <c r="D10" s="11" t="str">
        <f>'[1]TCE - ANEXO II - Preencher'!E19</f>
        <v>BEATRIZ VEIGA PESSOA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2124-10</v>
      </c>
      <c r="G10" s="14" t="str">
        <f>'[1]TCE - ANEXO II - Preencher'!I19</f>
        <v>03/2026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3851.59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394.78</v>
      </c>
      <c r="P10" s="18">
        <f>'[1]TCE - ANEXO II - Preencher'!X19</f>
        <v>3456.8100000000004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9039744002642</v>
      </c>
      <c r="B11" s="9" t="str">
        <f>'[1]TCE - ANEXO II - Preencher'!C20</f>
        <v>UPAE ESCADA - CG Nº 021/2022</v>
      </c>
      <c r="C11" s="10"/>
      <c r="D11" s="11" t="str">
        <f>'[1]TCE - ANEXO II - Preencher'!E20</f>
        <v>CATIANE CLAUDIA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03/2026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1994.42</v>
      </c>
      <c r="N11" s="16">
        <f>'[1]TCE - ANEXO II - Preencher'!S20</f>
        <v>0</v>
      </c>
      <c r="O11" s="17">
        <f>'[1]TCE - ANEXO II - Preencher'!W20</f>
        <v>343.76</v>
      </c>
      <c r="P11" s="18">
        <f>'[1]TCE - ANEXO II - Preencher'!X20</f>
        <v>3314.3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9039744002642</v>
      </c>
      <c r="B12" s="9" t="str">
        <f>'[1]TCE - ANEXO II - Preencher'!C21</f>
        <v>UPAE ESCADA - CG Nº 021/2022</v>
      </c>
      <c r="C12" s="10"/>
      <c r="D12" s="11" t="str">
        <f>'[1]TCE - ANEXO II - Preencher'!E21</f>
        <v>CLEBIANA DIONIZIA MARQUES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03/2026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378.23</v>
      </c>
      <c r="K12" s="15">
        <f>'[1]TCE - ANEXO II - Preencher'!P21</f>
        <v>2654.25</v>
      </c>
      <c r="L12" s="15">
        <f>'[1]TCE - ANEXO II - Preencher'!Q21</f>
        <v>972.6</v>
      </c>
      <c r="M12" s="15">
        <f>'[1]TCE - ANEXO II - Preencher'!R21</f>
        <v>1745.87</v>
      </c>
      <c r="N12" s="16">
        <f>'[1]TCE - ANEXO II - Preencher'!S21</f>
        <v>0</v>
      </c>
      <c r="O12" s="17">
        <f>'[1]TCE - ANEXO II - Preencher'!W21</f>
        <v>3931.2</v>
      </c>
      <c r="P12" s="18">
        <f>'[1]TCE - ANEXO II - Preencher'!X21</f>
        <v>1819.75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9039744002642</v>
      </c>
      <c r="B13" s="9" t="str">
        <f>'[1]TCE - ANEXO II - Preencher'!C22</f>
        <v>UPAE ESCADA - CG Nº 021/2022</v>
      </c>
      <c r="C13" s="10"/>
      <c r="D13" s="11" t="str">
        <f>'[1]TCE - ANEXO II - Preencher'!E22</f>
        <v>COSME PAULO SANTIAGO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5174-10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678.43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9039744002642</v>
      </c>
      <c r="B14" s="9" t="str">
        <f>'[1]TCE - ANEXO II - Preencher'!C23</f>
        <v>UPAE ESCADA - CG Nº 021/2022</v>
      </c>
      <c r="C14" s="10"/>
      <c r="D14" s="11" t="str">
        <f>'[1]TCE - ANEXO II - Preencher'!E23</f>
        <v>DAFFNY EDIRLANE DA SILVA FERREIRA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2515-10</v>
      </c>
      <c r="G14" s="14" t="str">
        <f>'[1]TCE - ANEXO II - Preencher'!I23</f>
        <v>03/2026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2144.54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409.51</v>
      </c>
      <c r="N14" s="16">
        <f>'[1]TCE - ANEXO II - Preencher'!S23</f>
        <v>329.55</v>
      </c>
      <c r="O14" s="17">
        <f>'[1]TCE - ANEXO II - Preencher'!W23</f>
        <v>242.9</v>
      </c>
      <c r="P14" s="18">
        <f>'[1]TCE - ANEXO II - Preencher'!X23</f>
        <v>2640.7000000000003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9039744002642</v>
      </c>
      <c r="B15" s="9" t="str">
        <f>'[1]TCE - ANEXO II - Preencher'!C24</f>
        <v>UPAE ESCADA - CG Nº 021/2022</v>
      </c>
      <c r="C15" s="10"/>
      <c r="D15" s="11" t="str">
        <f>'[1]TCE - ANEXO II - Preencher'!E24</f>
        <v>DANNYLLO EDUARDO DA SILVA PIMENTEL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4122-05</v>
      </c>
      <c r="G15" s="14" t="str">
        <f>'[1]TCE - ANEXO II - Preencher'!I24</f>
        <v>03/2026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2282.64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2153.91</v>
      </c>
      <c r="N15" s="16">
        <f>'[1]TCE - ANEXO II - Preencher'!S24</f>
        <v>0</v>
      </c>
      <c r="O15" s="17">
        <f>'[1]TCE - ANEXO II - Preencher'!W24</f>
        <v>1144.46</v>
      </c>
      <c r="P15" s="18">
        <f>'[1]TCE - ANEXO II - Preencher'!X24</f>
        <v>3292.0899999999992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9039744002642</v>
      </c>
      <c r="B16" s="9" t="str">
        <f>'[1]TCE - ANEXO II - Preencher'!C25</f>
        <v>UPAE ESCADA - CG Nº 021/2022</v>
      </c>
      <c r="C16" s="10"/>
      <c r="D16" s="11" t="str">
        <f>'[1]TCE - ANEXO II - Preencher'!E25</f>
        <v>EDIVANIA RODRIGUES BARRETO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5143-20</v>
      </c>
      <c r="G16" s="14" t="str">
        <f>'[1]TCE - ANEXO II - Preencher'!I25</f>
        <v>03/2026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164.53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9039744002642</v>
      </c>
      <c r="B17" s="9" t="str">
        <f>'[1]TCE - ANEXO II - Preencher'!C26</f>
        <v>UPAE ESCADA - CG Nº 021/2022</v>
      </c>
      <c r="C17" s="10"/>
      <c r="D17" s="11" t="str">
        <f>'[1]TCE - ANEXO II - Preencher'!E26</f>
        <v>ELAINE CRISTINA DE SOUZA SANTOS NASCIMENTO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1231-05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18578.77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9826.4500000000007</v>
      </c>
      <c r="P17" s="18">
        <f>'[1]TCE - ANEXO II - Preencher'!X26</f>
        <v>8752.32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9039744002642</v>
      </c>
      <c r="B18" s="9" t="str">
        <f>'[1]TCE - ANEXO II - Preencher'!C27</f>
        <v>UPAE ESCADA - CG Nº 021/2022</v>
      </c>
      <c r="C18" s="10"/>
      <c r="D18" s="11" t="str">
        <f>'[1]TCE - ANEXO II - Preencher'!E27</f>
        <v>ELAINE LIMA DE SOUZA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1312-05</v>
      </c>
      <c r="G18" s="14" t="str">
        <f>'[1]TCE - ANEXO II - Preencher'!I27</f>
        <v>03/2026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11318.17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2920.11</v>
      </c>
      <c r="P18" s="18">
        <f>'[1]TCE - ANEXO II - Preencher'!X27</f>
        <v>8398.06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9039744002642</v>
      </c>
      <c r="B19" s="9" t="str">
        <f>'[1]TCE - ANEXO II - Preencher'!C28</f>
        <v>UPAE ESCADA - CG Nº 021/2022</v>
      </c>
      <c r="C19" s="10"/>
      <c r="D19" s="11" t="str">
        <f>'[1]TCE - ANEXO II - Preencher'!E28</f>
        <v>ELAINE PRISCILA FERREIRA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03/2026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378.23</v>
      </c>
      <c r="K19" s="15">
        <f>'[1]TCE - ANEXO II - Preencher'!P28</f>
        <v>2188.23</v>
      </c>
      <c r="L19" s="15">
        <f>'[1]TCE - ANEXO II - Preencher'!Q28</f>
        <v>810.5</v>
      </c>
      <c r="M19" s="15">
        <f>'[1]TCE - ANEXO II - Preencher'!R28</f>
        <v>135.08000000000001</v>
      </c>
      <c r="N19" s="16">
        <f>'[1]TCE - ANEXO II - Preencher'!S28</f>
        <v>0</v>
      </c>
      <c r="O19" s="17">
        <f>'[1]TCE - ANEXO II - Preencher'!W28</f>
        <v>3065.19</v>
      </c>
      <c r="P19" s="18">
        <f>'[1]TCE - ANEXO II - Preencher'!X28</f>
        <v>446.84999999999991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9039744002642</v>
      </c>
      <c r="B20" s="9" t="str">
        <f>'[1]TCE - ANEXO II - Preencher'!C29</f>
        <v>UPAE ESCADA - CG Nº 021/2022</v>
      </c>
      <c r="C20" s="10"/>
      <c r="D20" s="11" t="str">
        <f>'[1]TCE - ANEXO II - Preencher'!E29</f>
        <v>ELIAS RODRIGUES BARRETO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03/2026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1566.97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54.03</v>
      </c>
      <c r="N20" s="16">
        <f>'[1]TCE - ANEXO II - Preencher'!S29</f>
        <v>0</v>
      </c>
      <c r="O20" s="17">
        <f>'[1]TCE - ANEXO II - Preencher'!W29</f>
        <v>153.99</v>
      </c>
      <c r="P20" s="18">
        <f>'[1]TCE - ANEXO II - Preencher'!X29</f>
        <v>1467.01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9039744002642</v>
      </c>
      <c r="B21" s="9" t="str">
        <f>'[1]TCE - ANEXO II - Preencher'!C30</f>
        <v>UPAE ESCADA - CG Nº 021/2022</v>
      </c>
      <c r="C21" s="10"/>
      <c r="D21" s="11" t="str">
        <f>'[1]TCE - ANEXO II - Preencher'!E30</f>
        <v>EMILY NICOLE DA SILVA FABRICIO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20</v>
      </c>
      <c r="J21" s="15">
        <f>'[1]TCE - ANEXO II - Preencher'!L30</f>
        <v>810.5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170.5</v>
      </c>
      <c r="P21" s="18">
        <f>'[1]TCE - ANEXO II - Preencher'!X30</f>
        <v>640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9039744002642</v>
      </c>
      <c r="B22" s="9" t="str">
        <f>'[1]TCE - ANEXO II - Preencher'!C31</f>
        <v>UPAE ESCADA - CG Nº 021/2022</v>
      </c>
      <c r="C22" s="10"/>
      <c r="D22" s="11" t="str">
        <f>'[1]TCE - ANEXO II - Preencher'!E31</f>
        <v>ESTEPHANY CYNTIA DOS SANTOS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03/2026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227.54</v>
      </c>
      <c r="N22" s="16">
        <f>'[1]TCE - ANEXO II - Preencher'!S31</f>
        <v>0</v>
      </c>
      <c r="O22" s="17">
        <f>'[1]TCE - ANEXO II - Preencher'!W31</f>
        <v>153.99</v>
      </c>
      <c r="P22" s="18">
        <f>'[1]TCE - ANEXO II - Preencher'!X31</f>
        <v>1694.55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9039744002642</v>
      </c>
      <c r="B23" s="9" t="str">
        <f>'[1]TCE - ANEXO II - Preencher'!C32</f>
        <v>UPAE ESCADA - CG Nº 021/2022</v>
      </c>
      <c r="C23" s="10"/>
      <c r="D23" s="11" t="str">
        <f>'[1]TCE - ANEXO II - Preencher'!E32</f>
        <v>ESTER KAMILY CRUZ DE ALBUQUERQUE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03/2026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634.61</v>
      </c>
      <c r="P23" s="18">
        <f>'[1]TCE - ANEXO II - Preencher'!X32</f>
        <v>675.69999999999993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9039744002642</v>
      </c>
      <c r="B24" s="9" t="str">
        <f>'[1]TCE - ANEXO II - Preencher'!C33</f>
        <v>UPAE ESCADA - CG Nº 021/2022</v>
      </c>
      <c r="C24" s="10"/>
      <c r="D24" s="11" t="str">
        <f>'[1]TCE - ANEXO II - Preencher'!E33</f>
        <v>EWERTON FERNANDES CASSIMIRO SILVA DE SOUSA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4141-05</v>
      </c>
      <c r="G24" s="14" t="str">
        <f>'[1]TCE - ANEXO II - Preencher'!I33</f>
        <v>03/2026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2038.64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591.44000000000005</v>
      </c>
      <c r="P24" s="18">
        <f>'[1]TCE - ANEXO II - Preencher'!X33</f>
        <v>1447.2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9039744002642</v>
      </c>
      <c r="B25" s="9" t="str">
        <f>'[1]TCE - ANEXO II - Preencher'!C34</f>
        <v>UPAE ESCADA - CG Nº 021/2022</v>
      </c>
      <c r="C25" s="10"/>
      <c r="D25" s="11" t="str">
        <f>'[1]TCE - ANEXO II - Preencher'!E34</f>
        <v>FABIANA MARCIA DE SOUSA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83.64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9039744002642</v>
      </c>
      <c r="B26" s="9" t="str">
        <f>'[1]TCE - ANEXO II - Preencher'!C35</f>
        <v>UPAE ESCADA - CG Nº 021/2022</v>
      </c>
      <c r="C26" s="10"/>
      <c r="D26" s="11" t="str">
        <f>'[1]TCE - ANEXO II - Preencher'!E35</f>
        <v>FATIMA KAROLINE DA SILVA PEIXOTO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03/2026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1465.46</v>
      </c>
      <c r="O26" s="17">
        <f>'[1]TCE - ANEXO II - Preencher'!W35</f>
        <v>295.38</v>
      </c>
      <c r="P26" s="18">
        <f>'[1]TCE - ANEXO II - Preencher'!X35</f>
        <v>2791.08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9039744002642</v>
      </c>
      <c r="B27" s="9" t="str">
        <f>'[1]TCE - ANEXO II - Preencher'!C36</f>
        <v>UPAE ESCADA - CG Nº 021/2022</v>
      </c>
      <c r="C27" s="10"/>
      <c r="D27" s="11" t="str">
        <f>'[1]TCE - ANEXO II - Preencher'!E36</f>
        <v>FLAVIA MARIA PEREIRA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03/2026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551.74</v>
      </c>
      <c r="N27" s="16">
        <f>'[1]TCE - ANEXO II - Preencher'!S36</f>
        <v>0</v>
      </c>
      <c r="O27" s="17">
        <f>'[1]TCE - ANEXO II - Preencher'!W36</f>
        <v>234.96</v>
      </c>
      <c r="P27" s="18">
        <f>'[1]TCE - ANEXO II - Preencher'!X36</f>
        <v>1937.7799999999997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9039744002642</v>
      </c>
      <c r="B28" s="9" t="str">
        <f>'[1]TCE - ANEXO II - Preencher'!C37</f>
        <v>UPAE ESCADA - CG Nº 021/2022</v>
      </c>
      <c r="C28" s="10"/>
      <c r="D28" s="11" t="str">
        <f>'[1]TCE - ANEXO II - Preencher'!E37</f>
        <v>GIVANILDO MENDES DE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520.20000000000005</v>
      </c>
      <c r="N28" s="16">
        <f>'[1]TCE - ANEXO II - Preencher'!S37</f>
        <v>0</v>
      </c>
      <c r="O28" s="17">
        <f>'[1]TCE - ANEXO II - Preencher'!W37</f>
        <v>298.06</v>
      </c>
      <c r="P28" s="18">
        <f>'[1]TCE - ANEXO II - Preencher'!X37</f>
        <v>1843.1399999999999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9039744002642</v>
      </c>
      <c r="B29" s="9" t="str">
        <f>'[1]TCE - ANEXO II - Preencher'!C38</f>
        <v>UPAE ESCADA - CG Nº 021/2022</v>
      </c>
      <c r="C29" s="10"/>
      <c r="D29" s="11" t="str">
        <f>'[1]TCE - ANEXO II - Preencher'!E38</f>
        <v>GLAUCIANE MARIA DOS SANTOS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1312-10</v>
      </c>
      <c r="G29" s="14" t="str">
        <f>'[1]TCE - ANEXO II - Preencher'!I38</f>
        <v>03/2026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10478.370000000001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1412.16</v>
      </c>
      <c r="N29" s="16">
        <f>'[1]TCE - ANEXO II - Preencher'!S38</f>
        <v>0</v>
      </c>
      <c r="O29" s="17">
        <f>'[1]TCE - ANEXO II - Preencher'!W38</f>
        <v>4590.16</v>
      </c>
      <c r="P29" s="18">
        <f>'[1]TCE - ANEXO II - Preencher'!X38</f>
        <v>7300.3700000000008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9039744002642</v>
      </c>
      <c r="B30" s="9" t="str">
        <f>'[1]TCE - ANEXO II - Preencher'!C39</f>
        <v>UPAE ESCADA - CG Nº 021/2022</v>
      </c>
      <c r="C30" s="10"/>
      <c r="D30" s="11" t="str">
        <f>'[1]TCE - ANEXO II - Preencher'!E39</f>
        <v>GLEYSON HENRIQUE DA SILVA PATRICIO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03/2026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121.57</v>
      </c>
      <c r="P30" s="18">
        <f>'[1]TCE - ANEXO II - Preencher'!X39</f>
        <v>1499.43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9039744002642</v>
      </c>
      <c r="B31" s="9" t="str">
        <f>'[1]TCE - ANEXO II - Preencher'!C40</f>
        <v>UPAE ESCADA - CG Nº 021/2022</v>
      </c>
      <c r="C31" s="10"/>
      <c r="D31" s="11" t="str">
        <f>'[1]TCE - ANEXO II - Preencher'!E40</f>
        <v>ISABELY FERNANDA GOMES CANTUARIA DE SOUSA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2236-05</v>
      </c>
      <c r="G31" s="14" t="str">
        <f>'[1]TCE - ANEXO II - Preencher'!I40</f>
        <v>03/2026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2152.79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559.79999999999995</v>
      </c>
      <c r="N31" s="16">
        <f>'[1]TCE - ANEXO II - Preencher'!S40</f>
        <v>340.91</v>
      </c>
      <c r="O31" s="17">
        <f>'[1]TCE - ANEXO II - Preencher'!W40</f>
        <v>294.8</v>
      </c>
      <c r="P31" s="18">
        <f>'[1]TCE - ANEXO II - Preencher'!X40</f>
        <v>2758.7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9039744002642</v>
      </c>
      <c r="B32" s="9" t="str">
        <f>'[1]TCE - ANEXO II - Preencher'!C41</f>
        <v>UPAE ESCADA - CG Nº 021/2022</v>
      </c>
      <c r="C32" s="10"/>
      <c r="D32" s="11" t="str">
        <f>'[1]TCE - ANEXO II - Preencher'!E41</f>
        <v>JANAINA SOARES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03/2026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110.28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9039744002642</v>
      </c>
      <c r="B33" s="9" t="str">
        <f>'[1]TCE - ANEXO II - Preencher'!C42</f>
        <v>UPAE ESCADA - CG Nº 021/2022</v>
      </c>
      <c r="C33" s="10"/>
      <c r="D33" s="11" t="str">
        <f>'[1]TCE - ANEXO II - Preencher'!E42</f>
        <v>JANECLEIDE FLORO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03/2026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42.64</v>
      </c>
      <c r="L33" s="15">
        <f>'[1]TCE - ANEXO II - Preencher'!Q42</f>
        <v>0</v>
      </c>
      <c r="M33" s="15">
        <f>'[1]TCE - ANEXO II - Preencher'!R42</f>
        <v>1859.34</v>
      </c>
      <c r="N33" s="16">
        <f>'[1]TCE - ANEXO II - Preencher'!S42</f>
        <v>0</v>
      </c>
      <c r="O33" s="17">
        <f>'[1]TCE - ANEXO II - Preencher'!W42</f>
        <v>343.76</v>
      </c>
      <c r="P33" s="18">
        <f>'[1]TCE - ANEXO II - Preencher'!X42</f>
        <v>3179.2200000000003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9039744002642</v>
      </c>
      <c r="B34" s="9" t="str">
        <f>'[1]TCE - ANEXO II - Preencher'!C43</f>
        <v>UPAE ESCADA - CG Nº 021/2022</v>
      </c>
      <c r="C34" s="10"/>
      <c r="D34" s="11" t="str">
        <f>'[1]TCE - ANEXO II - Preencher'!E43</f>
        <v>JEFFERSON TALLYS EVARISTO DOS SANTOS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4201-25</v>
      </c>
      <c r="G34" s="14" t="str">
        <f>'[1]TCE - ANEXO II - Preencher'!I43</f>
        <v>03/2026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2564.67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211.28</v>
      </c>
      <c r="N34" s="16">
        <f>'[1]TCE - ANEXO II - Preencher'!S43</f>
        <v>0</v>
      </c>
      <c r="O34" s="17">
        <f>'[1]TCE - ANEXO II - Preencher'!W43</f>
        <v>225.52</v>
      </c>
      <c r="P34" s="18">
        <f>'[1]TCE - ANEXO II - Preencher'!X43</f>
        <v>2550.4300000000003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9039744002642</v>
      </c>
      <c r="B35" s="9" t="str">
        <f>'[1]TCE - ANEXO II - Preencher'!C44</f>
        <v>UPAE ESCADA - CG Nº 021/2022</v>
      </c>
      <c r="C35" s="10"/>
      <c r="D35" s="11" t="str">
        <f>'[1]TCE - ANEXO II - Preencher'!E44</f>
        <v>JOANITA CHAGAS SILVA DO NASCIMENTO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03/2026</v>
      </c>
      <c r="H35" s="13" t="str">
        <f>'[1]TCE - ANEXO II - Preencher'!J44</f>
        <v>2 - Diarista</v>
      </c>
      <c r="I35" s="13">
        <f>'[1]TCE - ANEXO II - Preencher'!K44</f>
        <v>40</v>
      </c>
      <c r="J35" s="15">
        <f>'[1]TCE - ANEXO II - Preencher'!L44</f>
        <v>1596.07</v>
      </c>
      <c r="K35" s="15">
        <f>'[1]TCE - ANEXO II - Preencher'!P44</f>
        <v>38.32</v>
      </c>
      <c r="L35" s="15">
        <f>'[1]TCE - ANEXO II - Preencher'!Q44</f>
        <v>0</v>
      </c>
      <c r="M35" s="15">
        <f>'[1]TCE - ANEXO II - Preencher'!R44</f>
        <v>2135.7199999999998</v>
      </c>
      <c r="N35" s="16">
        <f>'[1]TCE - ANEXO II - Preencher'!S44</f>
        <v>284.7</v>
      </c>
      <c r="O35" s="17">
        <f>'[1]TCE - ANEXO II - Preencher'!W44</f>
        <v>558.34</v>
      </c>
      <c r="P35" s="18">
        <f>'[1]TCE - ANEXO II - Preencher'!X44</f>
        <v>3496.4699999999993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9039744002642</v>
      </c>
      <c r="B36" s="9" t="str">
        <f>'[1]TCE - ANEXO II - Preencher'!C45</f>
        <v>UPAE ESCADA - CG Nº 021/2022</v>
      </c>
      <c r="C36" s="10"/>
      <c r="D36" s="11" t="str">
        <f>'[1]TCE - ANEXO II - Preencher'!E45</f>
        <v>JONATA WESLEY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 t="str">
        <f>'[1]TCE - ANEXO II - Preencher'!I45</f>
        <v>03/2026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810.5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109.41</v>
      </c>
      <c r="P36" s="18">
        <f>'[1]TCE - ANEXO II - Preencher'!X45</f>
        <v>701.09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9039744002642</v>
      </c>
      <c r="B37" s="9" t="str">
        <f>'[1]TCE - ANEXO II - Preencher'!C46</f>
        <v>UPAE ESCADA - CG Nº 021/2022</v>
      </c>
      <c r="C37" s="10"/>
      <c r="D37" s="11" t="str">
        <f>'[1]TCE - ANEXO II - Preencher'!E46</f>
        <v>JOSE EDSON ADELAIDIO DOS SANTOS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9511-05</v>
      </c>
      <c r="G37" s="14" t="str">
        <f>'[1]TCE - ANEXO II - Preencher'!I46</f>
        <v>03/2026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1037.74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311.32</v>
      </c>
      <c r="N37" s="16">
        <f>'[1]TCE - ANEXO II - Preencher'!S46</f>
        <v>0</v>
      </c>
      <c r="O37" s="17">
        <f>'[1]TCE - ANEXO II - Preencher'!W46</f>
        <v>101.17</v>
      </c>
      <c r="P37" s="18">
        <f>'[1]TCE - ANEXO II - Preencher'!X46</f>
        <v>1247.8899999999999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9039744002642</v>
      </c>
      <c r="B38" s="9" t="str">
        <f>'[1]TCE - ANEXO II - Preencher'!C47</f>
        <v>UPAE ESCADA - CG Nº 021/2022</v>
      </c>
      <c r="C38" s="10"/>
      <c r="D38" s="11" t="str">
        <f>'[1]TCE - ANEXO II - Preencher'!E47</f>
        <v>JOSE WANDERSON VILAR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 xml:space="preserve">2521-05 </v>
      </c>
      <c r="G38" s="14" t="str">
        <f>'[1]TCE - ANEXO II - Preencher'!I47</f>
        <v>03/2026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1091.68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9039744002642</v>
      </c>
      <c r="B39" s="9" t="str">
        <f>'[1]TCE - ANEXO II - Preencher'!C48</f>
        <v>UPAE ESCADA - CG Nº 021/2022</v>
      </c>
      <c r="C39" s="10"/>
      <c r="D39" s="11" t="str">
        <f>'[1]TCE - ANEXO II - Preencher'!E48</f>
        <v>JOSINEIDE NOBRE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1422-05</v>
      </c>
      <c r="G39" s="14" t="str">
        <f>'[1]TCE - ANEXO II - Preencher'!I48</f>
        <v>03/2026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1050.8399999999999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9039744002642</v>
      </c>
      <c r="B40" s="9" t="str">
        <f>'[1]TCE - ANEXO II - Preencher'!C49</f>
        <v>UPAE ESCADA - CG Nº 021/2022</v>
      </c>
      <c r="C40" s="10"/>
      <c r="D40" s="11" t="str">
        <f>'[1]TCE - ANEXO II - Preencher'!E49</f>
        <v>JOSUE ROGERIO GOMES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5143-10</v>
      </c>
      <c r="G40" s="14" t="str">
        <f>'[1]TCE - ANEXO II - Preencher'!I49</f>
        <v>03/2026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648.4</v>
      </c>
      <c r="N40" s="16">
        <f>'[1]TCE - ANEXO II - Preencher'!S49</f>
        <v>0</v>
      </c>
      <c r="O40" s="17">
        <f>'[1]TCE - ANEXO II - Preencher'!W49</f>
        <v>212.34</v>
      </c>
      <c r="P40" s="18">
        <f>'[1]TCE - ANEXO II - Preencher'!X49</f>
        <v>2057.06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9039744002642</v>
      </c>
      <c r="B41" s="9" t="str">
        <f>'[1]TCE - ANEXO II - Preencher'!C50</f>
        <v>UPAE ESCADA - CG Nº 021/2022</v>
      </c>
      <c r="C41" s="10"/>
      <c r="D41" s="11" t="str">
        <f>'[1]TCE - ANEXO II - Preencher'!E50</f>
        <v>JULIANA RAFAELA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03/2026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1967.51</v>
      </c>
      <c r="K41" s="15">
        <f>'[1]TCE - ANEXO II - Preencher'!P50</f>
        <v>49.87</v>
      </c>
      <c r="L41" s="15">
        <f>'[1]TCE - ANEXO II - Preencher'!Q50</f>
        <v>0</v>
      </c>
      <c r="M41" s="15">
        <f>'[1]TCE - ANEXO II - Preencher'!R50</f>
        <v>2894.14</v>
      </c>
      <c r="N41" s="16">
        <f>'[1]TCE - ANEXO II - Preencher'!S50</f>
        <v>329.55</v>
      </c>
      <c r="O41" s="17">
        <f>'[1]TCE - ANEXO II - Preencher'!W50</f>
        <v>538.29999999999995</v>
      </c>
      <c r="P41" s="18">
        <f>'[1]TCE - ANEXO II - Preencher'!X50</f>
        <v>4702.7699999999995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9039744002642</v>
      </c>
      <c r="B42" s="9" t="str">
        <f>'[1]TCE - ANEXO II - Preencher'!C51</f>
        <v>UPAE ESCADA - CG Nº 021/2022</v>
      </c>
      <c r="C42" s="10"/>
      <c r="D42" s="11" t="str">
        <f>'[1]TCE - ANEXO II - Preencher'!E51</f>
        <v>KEYLLA KETHILLYN BARBOZA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2515-10</v>
      </c>
      <c r="G42" s="14" t="str">
        <f>'[1]TCE - ANEXO II - Preencher'!I51</f>
        <v>03/2026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2049.85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324.2</v>
      </c>
      <c r="N42" s="16">
        <f>'[1]TCE - ANEXO II - Preencher'!S51</f>
        <v>340.91</v>
      </c>
      <c r="O42" s="17">
        <f>'[1]TCE - ANEXO II - Preencher'!W51</f>
        <v>220.02</v>
      </c>
      <c r="P42" s="18">
        <f>'[1]TCE - ANEXO II - Preencher'!X51</f>
        <v>2494.9399999999996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9039744002642</v>
      </c>
      <c r="B43" s="9" t="str">
        <f>'[1]TCE - ANEXO II - Preencher'!C52</f>
        <v>UPAE ESCADA - CG Nº 021/2022</v>
      </c>
      <c r="C43" s="10"/>
      <c r="D43" s="11" t="str">
        <f>'[1]TCE - ANEXO II - Preencher'!E52</f>
        <v>KIVIA BEATRIZ PEREIRA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4131-10</v>
      </c>
      <c r="G43" s="14" t="str">
        <f>'[1]TCE - ANEXO II - Preencher'!I52</f>
        <v>03/2026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1978.29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304.35000000000002</v>
      </c>
      <c r="N43" s="16">
        <f>'[1]TCE - ANEXO II - Preencher'!S52</f>
        <v>0</v>
      </c>
      <c r="O43" s="17">
        <f>'[1]TCE - ANEXO II - Preencher'!W52</f>
        <v>885.3</v>
      </c>
      <c r="P43" s="18">
        <f>'[1]TCE - ANEXO II - Preencher'!X52</f>
        <v>1397.34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9039744002642</v>
      </c>
      <c r="B44" s="9" t="str">
        <f>'[1]TCE - ANEXO II - Preencher'!C53</f>
        <v>UPAE ESCADA - CG Nº 021/2022</v>
      </c>
      <c r="C44" s="10"/>
      <c r="D44" s="11" t="str">
        <f>'[1]TCE - ANEXO II - Preencher'!E53</f>
        <v>LEANDRO DA SILVA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03/2026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42.64</v>
      </c>
      <c r="L44" s="15">
        <f>'[1]TCE - ANEXO II - Preencher'!Q53</f>
        <v>0</v>
      </c>
      <c r="M44" s="15">
        <f>'[1]TCE - ANEXO II - Preencher'!R53</f>
        <v>5231.32</v>
      </c>
      <c r="N44" s="16">
        <f>'[1]TCE - ANEXO II - Preencher'!S53</f>
        <v>0</v>
      </c>
      <c r="O44" s="17">
        <f>'[1]TCE - ANEXO II - Preencher'!W53</f>
        <v>343.76</v>
      </c>
      <c r="P44" s="18">
        <f>'[1]TCE - ANEXO II - Preencher'!X53</f>
        <v>6551.2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9039744002642</v>
      </c>
      <c r="B45" s="9" t="str">
        <f>'[1]TCE - ANEXO II - Preencher'!C54</f>
        <v>UPAE ESCADA - CG Nº 021/2022</v>
      </c>
      <c r="C45" s="10"/>
      <c r="D45" s="11" t="str">
        <f>'[1]TCE - ANEXO II - Preencher'!E54</f>
        <v>LIDIANE MARIA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5143-20</v>
      </c>
      <c r="G45" s="14" t="str">
        <f>'[1]TCE - ANEXO II - Preencher'!I54</f>
        <v>03/2026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648.4</v>
      </c>
      <c r="N45" s="16">
        <f>'[1]TCE - ANEXO II - Preencher'!S54</f>
        <v>0</v>
      </c>
      <c r="O45" s="17">
        <f>'[1]TCE - ANEXO II - Preencher'!W54</f>
        <v>288.04000000000002</v>
      </c>
      <c r="P45" s="18">
        <f>'[1]TCE - ANEXO II - Preencher'!X54</f>
        <v>1981.3600000000001</v>
      </c>
      <c r="S45" s="22">
        <v>45078</v>
      </c>
    </row>
    <row r="46" spans="1:19" x14ac:dyDescent="0.25">
      <c r="A46" s="8">
        <f>IFERROR(VLOOKUP(B46,'[1]DADOS (OCULTAR)'!$Q$3:$S$136,3,0),"")</f>
        <v>9039744002642</v>
      </c>
      <c r="B46" s="9" t="str">
        <f>'[1]TCE - ANEXO II - Preencher'!C55</f>
        <v>UPAE ESCADA - CG Nº 021/2022</v>
      </c>
      <c r="C46" s="10"/>
      <c r="D46" s="11" t="str">
        <f>'[1]TCE - ANEXO II - Preencher'!E55</f>
        <v>LILIAN INACIO PEREIRA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1566.97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1913.37</v>
      </c>
      <c r="N46" s="16">
        <f>'[1]TCE - ANEXO II - Preencher'!S55</f>
        <v>0</v>
      </c>
      <c r="O46" s="17">
        <f>'[1]TCE - ANEXO II - Preencher'!W55</f>
        <v>393.76</v>
      </c>
      <c r="P46" s="18">
        <f>'[1]TCE - ANEXO II - Preencher'!X55</f>
        <v>3129.2200000000003</v>
      </c>
      <c r="S46" s="22">
        <v>45108</v>
      </c>
    </row>
    <row r="47" spans="1:19" x14ac:dyDescent="0.25">
      <c r="A47" s="8">
        <f>IFERROR(VLOOKUP(B47,'[1]DADOS (OCULTAR)'!$Q$3:$S$136,3,0),"")</f>
        <v>9039744002642</v>
      </c>
      <c r="B47" s="9" t="str">
        <f>'[1]TCE - ANEXO II - Preencher'!C56</f>
        <v>UPAE ESCADA - CG Nº 021/2022</v>
      </c>
      <c r="C47" s="10"/>
      <c r="D47" s="11" t="str">
        <f>'[1]TCE - ANEXO II - Preencher'!E56</f>
        <v>LUCAS GABRIEL DA SILVA BARBOSA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121.57</v>
      </c>
      <c r="P47" s="18">
        <f>'[1]TCE - ANEXO II - Preencher'!X56</f>
        <v>1499.43</v>
      </c>
      <c r="S47" s="22">
        <v>45139</v>
      </c>
    </row>
    <row r="48" spans="1:19" x14ac:dyDescent="0.25">
      <c r="A48" s="8">
        <f>IFERROR(VLOOKUP(B48,'[1]DADOS (OCULTAR)'!$Q$3:$S$136,3,0),"")</f>
        <v>9039744002642</v>
      </c>
      <c r="B48" s="9" t="str">
        <f>'[1]TCE - ANEXO II - Preencher'!C57</f>
        <v>UPAE ESCADA - CG Nº 021/2022</v>
      </c>
      <c r="C48" s="10"/>
      <c r="D48" s="11" t="str">
        <f>'[1]TCE - ANEXO II - Preencher'!E57</f>
        <v>LUIZ EDUARDO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5174-10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148.19999999999999</v>
      </c>
      <c r="N48" s="16">
        <f>'[1]TCE - ANEXO II - Preencher'!S57</f>
        <v>0</v>
      </c>
      <c r="O48" s="17">
        <f>'[1]TCE - ANEXO II - Preencher'!W57</f>
        <v>167.32</v>
      </c>
      <c r="P48" s="18">
        <f>'[1]TCE - ANEXO II - Preencher'!X57</f>
        <v>1601.88</v>
      </c>
      <c r="S48" s="22">
        <v>45170</v>
      </c>
    </row>
    <row r="49" spans="1:19" x14ac:dyDescent="0.25">
      <c r="A49" s="8">
        <f>IFERROR(VLOOKUP(B49,'[1]DADOS (OCULTAR)'!$Q$3:$S$136,3,0),"")</f>
        <v>9039744002642</v>
      </c>
      <c r="B49" s="9" t="str">
        <f>'[1]TCE - ANEXO II - Preencher'!C58</f>
        <v>UPAE ESCADA - CG Nº 021/2022</v>
      </c>
      <c r="C49" s="10"/>
      <c r="D49" s="11" t="str">
        <f>'[1]TCE - ANEXO II - Preencher'!E58</f>
        <v>MANUELA MARIA DO NASCIMENTO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03/2026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348.51</v>
      </c>
      <c r="P49" s="18">
        <f>'[1]TCE - ANEXO II - Preencher'!X58</f>
        <v>1272.49</v>
      </c>
      <c r="S49" s="22">
        <v>45200</v>
      </c>
    </row>
    <row r="50" spans="1:19" x14ac:dyDescent="0.25">
      <c r="A50" s="8">
        <f>IFERROR(VLOOKUP(B50,'[1]DADOS (OCULTAR)'!$Q$3:$S$136,3,0),"")</f>
        <v>9039744002642</v>
      </c>
      <c r="B50" s="9" t="str">
        <f>'[1]TCE - ANEXO II - Preencher'!C59</f>
        <v>UPAE ESCADA - CG Nº 021/2022</v>
      </c>
      <c r="C50" s="10"/>
      <c r="D50" s="11" t="str">
        <f>'[1]TCE - ANEXO II - Preencher'!E59</f>
        <v>MARCEDONES GOMES DA SILVA FALCAO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3516-05</v>
      </c>
      <c r="G50" s="14" t="str">
        <f>'[1]TCE - ANEXO II - Preencher'!I59</f>
        <v>03/2026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2324.6999999999998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374</v>
      </c>
      <c r="N50" s="16">
        <f>'[1]TCE - ANEXO II - Preencher'!S59</f>
        <v>0</v>
      </c>
      <c r="O50" s="17">
        <f>'[1]TCE - ANEXO II - Preencher'!W59</f>
        <v>228.9</v>
      </c>
      <c r="P50" s="18">
        <f>'[1]TCE - ANEXO II - Preencher'!X59</f>
        <v>2469.7999999999997</v>
      </c>
      <c r="S50" s="22">
        <v>45231</v>
      </c>
    </row>
    <row r="51" spans="1:19" x14ac:dyDescent="0.25">
      <c r="A51" s="8">
        <f>IFERROR(VLOOKUP(B51,'[1]DADOS (OCULTAR)'!$Q$3:$S$136,3,0),"")</f>
        <v>9039744002642</v>
      </c>
      <c r="B51" s="9" t="str">
        <f>'[1]TCE - ANEXO II - Preencher'!C60</f>
        <v>UPAE ESCADA - CG Nº 021/2022</v>
      </c>
      <c r="C51" s="10"/>
      <c r="D51" s="11" t="str">
        <f>'[1]TCE - ANEXO II - Preencher'!E60</f>
        <v>MARCIO SILVA BENTO DOS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5174-10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132.87</v>
      </c>
      <c r="N51" s="16">
        <f>'[1]TCE - ANEXO II - Preencher'!S60</f>
        <v>0</v>
      </c>
      <c r="O51" s="17">
        <f>'[1]TCE - ANEXO II - Preencher'!W60</f>
        <v>159.86000000000001</v>
      </c>
      <c r="P51" s="18">
        <f>'[1]TCE - ANEXO II - Preencher'!X60</f>
        <v>1594.0099999999998</v>
      </c>
      <c r="S51" s="22">
        <v>45261</v>
      </c>
    </row>
    <row r="52" spans="1:19" x14ac:dyDescent="0.25">
      <c r="A52" s="8">
        <f>IFERROR(VLOOKUP(B52,'[1]DADOS (OCULTAR)'!$Q$3:$S$136,3,0),"")</f>
        <v>9039744002642</v>
      </c>
      <c r="B52" s="9" t="str">
        <f>'[1]TCE - ANEXO II - Preencher'!C61</f>
        <v>UPAE ESCADA - CG Nº 021/2022</v>
      </c>
      <c r="C52" s="10"/>
      <c r="D52" s="11" t="str">
        <f>'[1]TCE - ANEXO II - Preencher'!E61</f>
        <v>MARIA BEATRIZ SOUSA DE ASSIS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03/2026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2035.36</v>
      </c>
      <c r="K52" s="15">
        <f>'[1]TCE - ANEXO II - Preencher'!P61</f>
        <v>49.87</v>
      </c>
      <c r="L52" s="15">
        <f>'[1]TCE - ANEXO II - Preencher'!Q61</f>
        <v>0</v>
      </c>
      <c r="M52" s="15">
        <f>'[1]TCE - ANEXO II - Preencher'!R61</f>
        <v>3257.73</v>
      </c>
      <c r="N52" s="16">
        <f>'[1]TCE - ANEXO II - Preencher'!S61</f>
        <v>5933.81</v>
      </c>
      <c r="O52" s="17">
        <f>'[1]TCE - ANEXO II - Preencher'!W61</f>
        <v>2587.52</v>
      </c>
      <c r="P52" s="18">
        <f>'[1]TCE - ANEXO II - Preencher'!X61</f>
        <v>8689.25</v>
      </c>
      <c r="S52" s="22">
        <v>45292</v>
      </c>
    </row>
    <row r="53" spans="1:19" x14ac:dyDescent="0.25">
      <c r="A53" s="8">
        <f>IFERROR(VLOOKUP(B53,'[1]DADOS (OCULTAR)'!$Q$3:$S$136,3,0),"")</f>
        <v>9039744002642</v>
      </c>
      <c r="B53" s="9" t="str">
        <f>'[1]TCE - ANEXO II - Preencher'!C62</f>
        <v>UPAE ESCADA - CG Nº 021/2022</v>
      </c>
      <c r="C53" s="10"/>
      <c r="D53" s="11" t="str">
        <f>'[1]TCE - ANEXO II - Preencher'!E62</f>
        <v>MARIA DANYELLA CRUZ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03/2026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391.74</v>
      </c>
      <c r="N53" s="16">
        <f>'[1]TCE - ANEXO II - Preencher'!S62</f>
        <v>0</v>
      </c>
      <c r="O53" s="17">
        <f>'[1]TCE - ANEXO II - Preencher'!W62</f>
        <v>183.16</v>
      </c>
      <c r="P53" s="18">
        <f>'[1]TCE - ANEXO II - Preencher'!X62</f>
        <v>1829.58</v>
      </c>
      <c r="S53" s="22">
        <v>45323</v>
      </c>
    </row>
    <row r="54" spans="1:19" x14ac:dyDescent="0.25">
      <c r="A54" s="8">
        <f>IFERROR(VLOOKUP(B54,'[1]DADOS (OCULTAR)'!$Q$3:$S$136,3,0),"")</f>
        <v>9039744002642</v>
      </c>
      <c r="B54" s="9" t="str">
        <f>'[1]TCE - ANEXO II - Preencher'!C63</f>
        <v>UPAE ESCADA - CG Nº 021/2022</v>
      </c>
      <c r="C54" s="10"/>
      <c r="D54" s="11" t="str">
        <f>'[1]TCE - ANEXO II - Preencher'!E63</f>
        <v>MARIA PAULA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03/2026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153.99</v>
      </c>
      <c r="P54" s="18">
        <f>'[1]TCE - ANEXO II - Preencher'!X63</f>
        <v>1467.01</v>
      </c>
      <c r="S54" s="22">
        <v>45352</v>
      </c>
    </row>
    <row r="55" spans="1:19" x14ac:dyDescent="0.25">
      <c r="A55" s="8">
        <f>IFERROR(VLOOKUP(B55,'[1]DADOS (OCULTAR)'!$Q$3:$S$136,3,0),"")</f>
        <v>9039744002642</v>
      </c>
      <c r="B55" s="9" t="str">
        <f>'[1]TCE - ANEXO II - Preencher'!C64</f>
        <v>UPAE ESCADA - CG Nº 021/2022</v>
      </c>
      <c r="C55" s="10"/>
      <c r="D55" s="11" t="str">
        <f>'[1]TCE - ANEXO II - Preencher'!E64</f>
        <v>MARIANA MEDEIROS GOMES PEIXOTO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2521-05</v>
      </c>
      <c r="G55" s="14" t="str">
        <f>'[1]TCE - ANEXO II - Preencher'!I64</f>
        <v>03/2026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3240.75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160</v>
      </c>
      <c r="N55" s="16">
        <f>'[1]TCE - ANEXO II - Preencher'!S64</f>
        <v>0</v>
      </c>
      <c r="O55" s="17">
        <f>'[1]TCE - ANEXO II - Preencher'!W64</f>
        <v>321.47000000000003</v>
      </c>
      <c r="P55" s="18">
        <f>'[1]TCE - ANEXO II - Preencher'!X64</f>
        <v>3079.2799999999997</v>
      </c>
      <c r="S55" s="22">
        <v>45383</v>
      </c>
    </row>
    <row r="56" spans="1:19" x14ac:dyDescent="0.25">
      <c r="A56" s="8">
        <f>IFERROR(VLOOKUP(B56,'[1]DADOS (OCULTAR)'!$Q$3:$S$136,3,0),"")</f>
        <v>9039744002642</v>
      </c>
      <c r="B56" s="9" t="str">
        <f>'[1]TCE - ANEXO II - Preencher'!C65</f>
        <v>UPAE ESCADA - CG Nº 021/2022</v>
      </c>
      <c r="C56" s="10"/>
      <c r="D56" s="11" t="str">
        <f>'[1]TCE - ANEXO II - Preencher'!E65</f>
        <v>MARILIA DE FATIMA FIDELIX GUARANA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 t="str">
        <f>'[1]TCE - ANEXO II - Preencher'!I65</f>
        <v>03/2026</v>
      </c>
      <c r="H56" s="13" t="str">
        <f>'[1]TCE - ANEXO II - Preencher'!J65</f>
        <v>2 - Diarista</v>
      </c>
      <c r="I56" s="13">
        <f>'[1]TCE - ANEXO II - Preencher'!K65</f>
        <v>24</v>
      </c>
      <c r="J56" s="15">
        <f>'[1]TCE - ANEXO II - Preencher'!L65</f>
        <v>2732.26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1645.17</v>
      </c>
      <c r="N56" s="16">
        <f>'[1]TCE - ANEXO II - Preencher'!S65</f>
        <v>0</v>
      </c>
      <c r="O56" s="17">
        <f>'[1]TCE - ANEXO II - Preencher'!W65</f>
        <v>902.26</v>
      </c>
      <c r="P56" s="18">
        <f>'[1]TCE - ANEXO II - Preencher'!X65</f>
        <v>3475.17</v>
      </c>
      <c r="S56" s="22">
        <v>45413</v>
      </c>
    </row>
    <row r="57" spans="1:19" x14ac:dyDescent="0.25">
      <c r="A57" s="8">
        <f>IFERROR(VLOOKUP(B57,'[1]DADOS (OCULTAR)'!$Q$3:$S$136,3,0),"")</f>
        <v>9039744002642</v>
      </c>
      <c r="B57" s="9" t="str">
        <f>'[1]TCE - ANEXO II - Preencher'!C66</f>
        <v>UPAE ESCADA - CG Nº 021/2022</v>
      </c>
      <c r="C57" s="10"/>
      <c r="D57" s="11" t="str">
        <f>'[1]TCE - ANEXO II - Preencher'!E66</f>
        <v>MICHELLA MILUCIA MOTA DE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2237-10</v>
      </c>
      <c r="G57" s="14" t="str">
        <f>'[1]TCE - ANEXO II - Preencher'!I66</f>
        <v>03/2026</v>
      </c>
      <c r="H57" s="13" t="str">
        <f>'[1]TCE - ANEXO II - Preencher'!J66</f>
        <v>2 - Diarista</v>
      </c>
      <c r="I57" s="13">
        <f>'[1]TCE - ANEXO II - Preencher'!K66</f>
        <v>36</v>
      </c>
      <c r="J57" s="15">
        <f>'[1]TCE - ANEXO II - Preencher'!L66</f>
        <v>701.06</v>
      </c>
      <c r="K57" s="15">
        <f>'[1]TCE - ANEXO II - Preencher'!P66</f>
        <v>4906.16</v>
      </c>
      <c r="L57" s="15">
        <f>'[1]TCE - ANEXO II - Preencher'!Q66</f>
        <v>1664.37</v>
      </c>
      <c r="M57" s="15">
        <f>'[1]TCE - ANEXO II - Preencher'!R66</f>
        <v>334.41</v>
      </c>
      <c r="N57" s="16">
        <f>'[1]TCE - ANEXO II - Preencher'!S66</f>
        <v>79.55</v>
      </c>
      <c r="O57" s="17">
        <f>'[1]TCE - ANEXO II - Preencher'!W66</f>
        <v>6979.37</v>
      </c>
      <c r="P57" s="18">
        <f>'[1]TCE - ANEXO II - Preencher'!X66</f>
        <v>706.17999999999938</v>
      </c>
      <c r="S57" s="22">
        <v>45444</v>
      </c>
    </row>
    <row r="58" spans="1:19" x14ac:dyDescent="0.25">
      <c r="A58" s="8">
        <f>IFERROR(VLOOKUP(B58,'[1]DADOS (OCULTAR)'!$Q$3:$S$136,3,0),"")</f>
        <v>9039744002642</v>
      </c>
      <c r="B58" s="9" t="str">
        <f>'[1]TCE - ANEXO II - Preencher'!C67</f>
        <v>UPAE ESCADA - CG Nº 021/2022</v>
      </c>
      <c r="C58" s="10"/>
      <c r="D58" s="11" t="str">
        <f>'[1]TCE - ANEXO II - Preencher'!E67</f>
        <v>MIRTYS DAGMA SANTIAGO VENANCIO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03/2026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594.35</v>
      </c>
      <c r="K58" s="15">
        <f>'[1]TCE - ANEXO II - Preencher'!P67</f>
        <v>4611.7299999999996</v>
      </c>
      <c r="L58" s="15">
        <f>'[1]TCE - ANEXO II - Preencher'!Q67</f>
        <v>1435.72</v>
      </c>
      <c r="M58" s="15">
        <f>'[1]TCE - ANEXO II - Preencher'!R67</f>
        <v>710.8</v>
      </c>
      <c r="N58" s="16">
        <f>'[1]TCE - ANEXO II - Preencher'!S67</f>
        <v>78</v>
      </c>
      <c r="O58" s="17">
        <f>'[1]TCE - ANEXO II - Preencher'!W67</f>
        <v>6936.2</v>
      </c>
      <c r="P58" s="18">
        <f>'[1]TCE - ANEXO II - Preencher'!X67</f>
        <v>494.40000000000055</v>
      </c>
      <c r="S58" s="22">
        <v>45474</v>
      </c>
    </row>
    <row r="59" spans="1:19" x14ac:dyDescent="0.25">
      <c r="A59" s="8">
        <f>IFERROR(VLOOKUP(B59,'[1]DADOS (OCULTAR)'!$Q$3:$S$136,3,0),"")</f>
        <v>9039744002642</v>
      </c>
      <c r="B59" s="9" t="str">
        <f>'[1]TCE - ANEXO II - Preencher'!C68</f>
        <v>UPAE ESCADA - CG Nº 021/2022</v>
      </c>
      <c r="C59" s="10"/>
      <c r="D59" s="11" t="str">
        <f>'[1]TCE - ANEXO II - Preencher'!E68</f>
        <v>NAFITALY ELEUTIANE PAULA FERREIRA DE SANTANA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5134-30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324.2</v>
      </c>
      <c r="N59" s="16">
        <f>'[1]TCE - ANEXO II - Preencher'!S68</f>
        <v>0</v>
      </c>
      <c r="O59" s="17">
        <f>'[1]TCE - ANEXO II - Preencher'!W68</f>
        <v>282.76</v>
      </c>
      <c r="P59" s="18">
        <f>'[1]TCE - ANEXO II - Preencher'!X68</f>
        <v>1662.44</v>
      </c>
      <c r="S59" s="22">
        <v>45505</v>
      </c>
    </row>
    <row r="60" spans="1:19" x14ac:dyDescent="0.25">
      <c r="A60" s="8">
        <f>IFERROR(VLOOKUP(B60,'[1]DADOS (OCULTAR)'!$Q$3:$S$136,3,0),"")</f>
        <v>9039744002642</v>
      </c>
      <c r="B60" s="9" t="str">
        <f>'[1]TCE - ANEXO II - Preencher'!C69</f>
        <v>UPAE ESCADA - CG Nº 021/2022</v>
      </c>
      <c r="C60" s="10"/>
      <c r="D60" s="11" t="str">
        <f>'[1]TCE - ANEXO II - Preencher'!E69</f>
        <v>PRISCILA GISELE DOS SANTOS ARAUJO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2234-05</v>
      </c>
      <c r="G60" s="14" t="str">
        <f>'[1]TCE - ANEXO II - Preencher'!I69</f>
        <v>03/2026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3712.6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324.2</v>
      </c>
      <c r="N60" s="16">
        <f>'[1]TCE - ANEXO II - Preencher'!S69</f>
        <v>340.91</v>
      </c>
      <c r="O60" s="17">
        <f>'[1]TCE - ANEXO II - Preencher'!W69</f>
        <v>878.46</v>
      </c>
      <c r="P60" s="18">
        <f>'[1]TCE - ANEXO II - Preencher'!X69</f>
        <v>3499.25</v>
      </c>
      <c r="S60" s="22">
        <v>45536</v>
      </c>
    </row>
    <row r="61" spans="1:19" x14ac:dyDescent="0.25">
      <c r="A61" s="8">
        <f>IFERROR(VLOOKUP(B61,'[1]DADOS (OCULTAR)'!$Q$3:$S$136,3,0),"")</f>
        <v>9039744002642</v>
      </c>
      <c r="B61" s="9" t="str">
        <f>'[1]TCE - ANEXO II - Preencher'!C70</f>
        <v>UPAE ESCADA - CG Nº 021/2022</v>
      </c>
      <c r="C61" s="10"/>
      <c r="D61" s="11" t="str">
        <f>'[1]TCE - ANEXO II - Preencher'!E70</f>
        <v>PRYSCILA DA SILVA VASCONCELOS GOMES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03/2026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1080.67</v>
      </c>
      <c r="K61" s="15">
        <f>'[1]TCE - ANEXO II - Preencher'!P70</f>
        <v>42.64</v>
      </c>
      <c r="L61" s="15">
        <f>'[1]TCE - ANEXO II - Preencher'!Q70</f>
        <v>0</v>
      </c>
      <c r="M61" s="15">
        <f>'[1]TCE - ANEXO II - Preencher'!R70</f>
        <v>1818.81</v>
      </c>
      <c r="N61" s="16">
        <f>'[1]TCE - ANEXO II - Preencher'!S70</f>
        <v>0</v>
      </c>
      <c r="O61" s="17">
        <f>'[1]TCE - ANEXO II - Preencher'!W70</f>
        <v>402.76</v>
      </c>
      <c r="P61" s="18">
        <f>'[1]TCE - ANEXO II - Preencher'!X70</f>
        <v>2539.3599999999997</v>
      </c>
      <c r="S61" s="22">
        <v>45566</v>
      </c>
    </row>
    <row r="62" spans="1:19" x14ac:dyDescent="0.25">
      <c r="A62" s="8">
        <f>IFERROR(VLOOKUP(B62,'[1]DADOS (OCULTAR)'!$Q$3:$S$136,3,0),"")</f>
        <v>9039744002642</v>
      </c>
      <c r="B62" s="9" t="str">
        <f>'[1]TCE - ANEXO II - Preencher'!C71</f>
        <v>UPAE ESCADA - CG Nº 021/2022</v>
      </c>
      <c r="C62" s="10"/>
      <c r="D62" s="11" t="str">
        <f>'[1]TCE - ANEXO II - Preencher'!E71</f>
        <v>ROBSON VICTOR DO NASCIMENTO PEREIRA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03/2026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2038.64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199.92</v>
      </c>
      <c r="P62" s="18">
        <f>'[1]TCE - ANEXO II - Preencher'!X71</f>
        <v>1838.72</v>
      </c>
      <c r="S62" s="22">
        <v>45597</v>
      </c>
    </row>
    <row r="63" spans="1:19" x14ac:dyDescent="0.25">
      <c r="A63" s="8">
        <f>IFERROR(VLOOKUP(B63,'[1]DADOS (OCULTAR)'!$Q$3:$S$136,3,0),"")</f>
        <v>9039744002642</v>
      </c>
      <c r="B63" s="9" t="str">
        <f>'[1]TCE - ANEXO II - Preencher'!C72</f>
        <v>UPAE ESCADA - CG Nº 021/2022</v>
      </c>
      <c r="C63" s="10"/>
      <c r="D63" s="11" t="str">
        <f>'[1]TCE - ANEXO II - Preencher'!E72</f>
        <v>SHERLANE VALERIA DA SILVA ARAUJO DE OLIVEIRA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03/2026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391.74</v>
      </c>
      <c r="N63" s="16">
        <f>'[1]TCE - ANEXO II - Preencher'!S72</f>
        <v>0</v>
      </c>
      <c r="O63" s="17">
        <f>'[1]TCE - ANEXO II - Preencher'!W72</f>
        <v>234.96</v>
      </c>
      <c r="P63" s="18">
        <f>'[1]TCE - ANEXO II - Preencher'!X72</f>
        <v>1777.78</v>
      </c>
      <c r="S63" s="22">
        <v>45627</v>
      </c>
    </row>
    <row r="64" spans="1:19" x14ac:dyDescent="0.25">
      <c r="A64" s="8">
        <f>IFERROR(VLOOKUP(B64,'[1]DADOS (OCULTAR)'!$Q$3:$S$136,3,0),"")</f>
        <v>9039744002642</v>
      </c>
      <c r="B64" s="9" t="str">
        <f>'[1]TCE - ANEXO II - Preencher'!C73</f>
        <v>UPAE ESCADA - CG Nº 021/2022</v>
      </c>
      <c r="C64" s="10"/>
      <c r="D64" s="11" t="str">
        <f>'[1]TCE - ANEXO II - Preencher'!E73</f>
        <v>SILMARA VERISSIMO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2516-05</v>
      </c>
      <c r="G64" s="14" t="str">
        <f>'[1]TCE - ANEXO II - Preencher'!I73</f>
        <v>03/2026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612.75</v>
      </c>
      <c r="K64" s="15">
        <f>'[1]TCE - ANEXO II - Preencher'!P73</f>
        <v>4587.97</v>
      </c>
      <c r="L64" s="15">
        <f>'[1]TCE - ANEXO II - Preencher'!Q73</f>
        <v>1475.14</v>
      </c>
      <c r="M64" s="15">
        <f>'[1]TCE - ANEXO II - Preencher'!R73</f>
        <v>153.65</v>
      </c>
      <c r="N64" s="16">
        <f>'[1]TCE - ANEXO II - Preencher'!S73</f>
        <v>124.82</v>
      </c>
      <c r="O64" s="17">
        <f>'[1]TCE - ANEXO II - Preencher'!W73</f>
        <v>6197.46</v>
      </c>
      <c r="P64" s="18">
        <f>'[1]TCE - ANEXO II - Preencher'!X73</f>
        <v>756.86999999999989</v>
      </c>
      <c r="S64" s="22">
        <v>45658</v>
      </c>
    </row>
    <row r="65" spans="1:19" x14ac:dyDescent="0.25">
      <c r="A65" s="8">
        <f>IFERROR(VLOOKUP(B65,'[1]DADOS (OCULTAR)'!$Q$3:$S$136,3,0),"")</f>
        <v>9039744002642</v>
      </c>
      <c r="B65" s="9" t="str">
        <f>'[1]TCE - ANEXO II - Preencher'!C74</f>
        <v>UPAE ESCADA - CG Nº 021/2022</v>
      </c>
      <c r="C65" s="10"/>
      <c r="D65" s="11" t="str">
        <f>'[1]TCE - ANEXO II - Preencher'!E74</f>
        <v>SOLANGE PEREIRA BARBOSA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5143-20</v>
      </c>
      <c r="G65" s="14" t="str">
        <f>'[1]TCE - ANEXO II - Preencher'!I74</f>
        <v>03/2026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648.4</v>
      </c>
      <c r="N65" s="16">
        <f>'[1]TCE - ANEXO II - Preencher'!S74</f>
        <v>0</v>
      </c>
      <c r="O65" s="17">
        <f>'[1]TCE - ANEXO II - Preencher'!W74</f>
        <v>212.34</v>
      </c>
      <c r="P65" s="18">
        <f>'[1]TCE - ANEXO II - Preencher'!X74</f>
        <v>2057.06</v>
      </c>
      <c r="S65" s="22">
        <v>45689</v>
      </c>
    </row>
    <row r="66" spans="1:19" x14ac:dyDescent="0.25">
      <c r="A66" s="8">
        <f>IFERROR(VLOOKUP(B66,'[1]DADOS (OCULTAR)'!$Q$3:$S$136,3,0),"")</f>
        <v>9039744002642</v>
      </c>
      <c r="B66" s="9" t="str">
        <f>'[1]TCE - ANEXO II - Preencher'!C75</f>
        <v>UPAE ESCADA - CG Nº 021/2022</v>
      </c>
      <c r="C66" s="10"/>
      <c r="D66" s="11" t="str">
        <f>'[1]TCE - ANEXO II - Preencher'!E75</f>
        <v>TAMIRIS TAVARES DE LIMA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1421-05</v>
      </c>
      <c r="G66" s="14" t="str">
        <f>'[1]TCE - ANEXO II - Preencher'!I75</f>
        <v>03/2026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13934.1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1105.9000000000001</v>
      </c>
      <c r="N66" s="16">
        <f>'[1]TCE - ANEXO II - Preencher'!S75</f>
        <v>0</v>
      </c>
      <c r="O66" s="17">
        <f>'[1]TCE - ANEXO II - Preencher'!W75</f>
        <v>4199.01</v>
      </c>
      <c r="P66" s="18">
        <f>'[1]TCE - ANEXO II - Preencher'!X75</f>
        <v>10840.99</v>
      </c>
      <c r="S66" s="22">
        <v>45717</v>
      </c>
    </row>
    <row r="67" spans="1:19" x14ac:dyDescent="0.25">
      <c r="A67" s="8">
        <f>IFERROR(VLOOKUP(B67,'[1]DADOS (OCULTAR)'!$Q$3:$S$136,3,0),"")</f>
        <v>9039744002642</v>
      </c>
      <c r="B67" s="9" t="str">
        <f>'[1]TCE - ANEXO II - Preencher'!C76</f>
        <v>UPAE ESCADA - CG Nº 021/2022</v>
      </c>
      <c r="C67" s="10"/>
      <c r="D67" s="11" t="str">
        <f>'[1]TCE - ANEXO II - Preencher'!E76</f>
        <v>TATIANE CLAUDIA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03/2026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2334.56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2609.2600000000002</v>
      </c>
      <c r="N67" s="16">
        <f>'[1]TCE - ANEXO II - Preencher'!S76</f>
        <v>0</v>
      </c>
      <c r="O67" s="17">
        <f>'[1]TCE - ANEXO II - Preencher'!W76</f>
        <v>249.69</v>
      </c>
      <c r="P67" s="18">
        <f>'[1]TCE - ANEXO II - Preencher'!X76</f>
        <v>4694.13</v>
      </c>
      <c r="S67" s="22">
        <v>45748</v>
      </c>
    </row>
    <row r="68" spans="1:19" x14ac:dyDescent="0.25">
      <c r="A68" s="8">
        <f>IFERROR(VLOOKUP(B68,'[1]DADOS (OCULTAR)'!$Q$3:$S$136,3,0),"")</f>
        <v>9039744002642</v>
      </c>
      <c r="B68" s="9" t="str">
        <f>'[1]TCE - ANEXO II - Preencher'!C77</f>
        <v>UPAE ESCADA - CG Nº 021/2022</v>
      </c>
      <c r="C68" s="10"/>
      <c r="D68" s="11" t="str">
        <f>'[1]TCE - ANEXO II - Preencher'!E77</f>
        <v>THALISON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24</v>
      </c>
      <c r="J68" s="15">
        <f>'[1]TCE - ANEXO II - Preencher'!L77</f>
        <v>2732.26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1092.9000000000001</v>
      </c>
      <c r="N68" s="16">
        <f>'[1]TCE - ANEXO II - Preencher'!S77</f>
        <v>0</v>
      </c>
      <c r="O68" s="17">
        <f>'[1]TCE - ANEXO II - Preencher'!W77</f>
        <v>386.16</v>
      </c>
      <c r="P68" s="18">
        <f>'[1]TCE - ANEXO II - Preencher'!X77</f>
        <v>3439.0000000000005</v>
      </c>
      <c r="S68" s="22">
        <v>45778</v>
      </c>
    </row>
    <row r="69" spans="1:19" x14ac:dyDescent="0.25">
      <c r="A69" s="8">
        <f>IFERROR(VLOOKUP(B69,'[1]DADOS (OCULTAR)'!$Q$3:$S$136,3,0),"")</f>
        <v>9039744002642</v>
      </c>
      <c r="B69" s="9" t="str">
        <f>'[1]TCE - ANEXO II - Preencher'!C78</f>
        <v>UPAE ESCADA - CG Nº 021/2022</v>
      </c>
      <c r="C69" s="10"/>
      <c r="D69" s="11" t="str">
        <f>'[1]TCE - ANEXO II - Preencher'!E78</f>
        <v>WANDERLUCIA MARIA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5143-20</v>
      </c>
      <c r="G69" s="14" t="str">
        <f>'[1]TCE - ANEXO II - Preencher'!I78</f>
        <v>03/2026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25.7</v>
      </c>
      <c r="N69" s="16">
        <f>'[1]TCE - ANEXO II - Preencher'!S78</f>
        <v>0</v>
      </c>
      <c r="O69" s="17">
        <f>'[1]TCE - ANEXO II - Preencher'!W78</f>
        <v>25.7</v>
      </c>
      <c r="P69" s="18">
        <f>'[1]TCE - ANEXO II - Preencher'!X78</f>
        <v>0</v>
      </c>
      <c r="S69" s="22">
        <v>45809</v>
      </c>
    </row>
    <row r="70" spans="1:19" x14ac:dyDescent="0.25">
      <c r="A70" s="8">
        <f>IFERROR(VLOOKUP(B70,'[1]DADOS (OCULTAR)'!$Q$3:$S$136,3,0),"")</f>
        <v>9039744002642</v>
      </c>
      <c r="B70" s="9" t="str">
        <f>'[1]TCE - ANEXO II - Preencher'!C79</f>
        <v>UPAE ESCADA - CG Nº 021/2022</v>
      </c>
      <c r="C70" s="10"/>
      <c r="D70" s="11" t="str">
        <f>'[1]TCE - ANEXO II - Preencher'!E79</f>
        <v>WANDERSON DA PAIXAO OLIVEIRA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5143-10</v>
      </c>
      <c r="G70" s="14" t="str">
        <f>'[1]TCE - ANEXO II - Preencher'!I79</f>
        <v>03/2026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349.58</v>
      </c>
      <c r="S70" s="22">
        <v>45839</v>
      </c>
    </row>
    <row r="71" spans="1:19" x14ac:dyDescent="0.25">
      <c r="A71" s="8">
        <f>IFERROR(VLOOKUP(B71,'[1]DADOS (OCULTAR)'!$Q$3:$S$136,3,0),"")</f>
        <v>9039744002642</v>
      </c>
      <c r="B71" s="9" t="str">
        <f>'[1]TCE - ANEXO II - Preencher'!C80</f>
        <v>UPAE ESCADA - CG Nº 021/2022</v>
      </c>
      <c r="C71" s="10"/>
      <c r="D71" s="11" t="str">
        <f>'[1]TCE - ANEXO II - Preencher'!E80</f>
        <v>WASHINGTON THIAGO VASCO DE GOZ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3172-10</v>
      </c>
      <c r="G71" s="14" t="str">
        <f>'[1]TCE - ANEXO II - Preencher'!I80</f>
        <v>03/2026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720.17</v>
      </c>
      <c r="K71" s="15">
        <f>'[1]TCE - ANEXO II - Preencher'!P80</f>
        <v>4530.5600000000004</v>
      </c>
      <c r="L71" s="15">
        <f>'[1]TCE - ANEXO II - Preencher'!Q80</f>
        <v>1697.56</v>
      </c>
      <c r="M71" s="15">
        <f>'[1]TCE - ANEXO II - Preencher'!R80</f>
        <v>300.72000000000003</v>
      </c>
      <c r="N71" s="16">
        <f>'[1]TCE - ANEXO II - Preencher'!S80</f>
        <v>0</v>
      </c>
      <c r="O71" s="17">
        <f>'[1]TCE - ANEXO II - Preencher'!W80</f>
        <v>6665.49</v>
      </c>
      <c r="P71" s="18">
        <f>'[1]TCE - ANEXO II - Preencher'!X80</f>
        <v>583.52000000000135</v>
      </c>
      <c r="S71" s="22">
        <v>45870</v>
      </c>
    </row>
    <row r="72" spans="1:19" x14ac:dyDescent="0.25">
      <c r="A72" s="8">
        <f>IFERROR(VLOOKUP(B72,'[1]DADOS (OCULTAR)'!$Q$3:$S$136,3,0),"")</f>
        <v>9039744002642</v>
      </c>
      <c r="B72" s="9" t="str">
        <f>'[1]TCE - ANEXO II - Preencher'!C81</f>
        <v>UPAE ESCADA - CG Nº 021/2022</v>
      </c>
      <c r="C72" s="10"/>
      <c r="D72" s="11" t="str">
        <f>'[1]TCE - ANEXO II - Preencher'!E81</f>
        <v>WILMA MARIA GOMES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5143-20</v>
      </c>
      <c r="G72" s="14" t="str">
        <f>'[1]TCE - ANEXO II - Preencher'!I81</f>
        <v>03/2026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648.47</v>
      </c>
      <c r="N72" s="16">
        <f>'[1]TCE - ANEXO II - Preencher'!S81</f>
        <v>0</v>
      </c>
      <c r="O72" s="17">
        <f>'[1]TCE - ANEXO II - Preencher'!W81</f>
        <v>850.58</v>
      </c>
      <c r="P72" s="18">
        <f>'[1]TCE - ANEXO II - Preencher'!X81</f>
        <v>1418.8900000000003</v>
      </c>
      <c r="S72" s="22">
        <v>45901</v>
      </c>
    </row>
    <row r="73" spans="1:19" x14ac:dyDescent="0.25">
      <c r="A73" s="8">
        <f>IFERROR(VLOOKUP(B73,'[1]DADOS (OCULTAR)'!$Q$3:$S$136,3,0),"")</f>
        <v>9039744002642</v>
      </c>
      <c r="B73" s="9" t="str">
        <f>'[1]TCE - ANEXO II - Preencher'!C82</f>
        <v>UPAE ESCADA - CG Nº 021/2022</v>
      </c>
      <c r="C73" s="10"/>
      <c r="D73" s="11" t="str">
        <f>'[1]TCE - ANEXO II - Preencher'!E82</f>
        <v>YAGO VIEIRA DE OLIVEIRA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 t="str">
        <f>'[1]TCE - ANEXO II - Preencher'!I82</f>
        <v>03/2026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2332.0700000000002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580.66999999999996</v>
      </c>
      <c r="N73" s="16">
        <f>'[1]TCE - ANEXO II - Preencher'!S82</f>
        <v>340.91</v>
      </c>
      <c r="O73" s="17">
        <f>'[1]TCE - ANEXO II - Preencher'!W82</f>
        <v>279.02</v>
      </c>
      <c r="P73" s="18">
        <f>'[1]TCE - ANEXO II - Preencher'!X82</f>
        <v>2974.63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2026-05-05T17:05:03Z</dcterms:created>
  <dcterms:modified xsi:type="dcterms:W3CDTF">2026-05-05T17:05:15Z</dcterms:modified>
</cp:coreProperties>
</file>