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3 Março/TCE/Arquivos Excel DGMMAS/"/>
    </mc:Choice>
  </mc:AlternateContent>
  <xr:revisionPtr revIDLastSave="1" documentId="8_{E6C02C6D-DE26-481D-89BE-0CCA32678ACF}" xr6:coauthVersionLast="47" xr6:coauthVersionMax="47" xr10:uidLastSave="{59571990-B77F-4066-9ED6-715E533C3B52}"/>
  <bookViews>
    <workbookView xWindow="28680" yWindow="-120" windowWidth="29040" windowHeight="15720" xr2:uid="{71A549E3-B743-4A52-B8F9-5E77A1FD7BE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<sst xmlns="http://schemas.openxmlformats.org/spreadsheetml/2006/main" count="8" uniqueCount="8">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</sst>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3%20Mar&#231;o/13.2%20PCF%20em%20Excel.xlsx" TargetMode="External"/><Relationship Id="rId1" Type="http://schemas.openxmlformats.org/officeDocument/2006/relationships/externalLinkPath" Target="/83a0417870fc54b3/apds-bckp/Trabalho/APS%20Apoio%20Adm/ISMEP/Gest&#227;o/05%20UPAE%20Ouricuri/03%20Mar&#231;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2026NE000602</v>
          </cell>
          <cell r="G10">
            <v>46024</v>
          </cell>
          <cell r="H10">
            <v>430662.17</v>
          </cell>
          <cell r="I10" t="str">
            <v>2026OB014989</v>
          </cell>
          <cell r="J10">
            <v>46086</v>
          </cell>
          <cell r="N10">
            <v>99383.57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2026NE000603</v>
          </cell>
          <cell r="G11">
            <v>46024</v>
          </cell>
          <cell r="H11">
            <v>5998.02</v>
          </cell>
          <cell r="I11" t="str">
            <v>2026OB015202</v>
          </cell>
          <cell r="J11">
            <v>46086</v>
          </cell>
          <cell r="N11">
            <v>1384.16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2026NE001505</v>
          </cell>
          <cell r="G12">
            <v>46024</v>
          </cell>
          <cell r="H12">
            <v>263789.31</v>
          </cell>
          <cell r="I12" t="str">
            <v>2026OB015034</v>
          </cell>
          <cell r="J12">
            <v>46086</v>
          </cell>
          <cell r="N12">
            <v>30320.61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2026NE001711</v>
          </cell>
          <cell r="G13">
            <v>46024</v>
          </cell>
          <cell r="H13">
            <v>28251.17</v>
          </cell>
          <cell r="I13" t="str">
            <v>2026OB020690</v>
          </cell>
          <cell r="J13">
            <v>46092</v>
          </cell>
          <cell r="N13">
            <v>6214.72</v>
          </cell>
        </row>
        <row r="14">
          <cell r="B14">
            <v>10739225001785</v>
          </cell>
          <cell r="C14" t="str">
            <v>UPAE OURICURI - CG Nº 002/2020</v>
          </cell>
          <cell r="F14" t="str">
            <v>2026NE001711</v>
          </cell>
          <cell r="G14">
            <v>46024</v>
          </cell>
          <cell r="H14">
            <v>28251.17</v>
          </cell>
          <cell r="I14" t="str">
            <v>2026OB023212</v>
          </cell>
          <cell r="J14">
            <v>46093</v>
          </cell>
          <cell r="N14">
            <v>6214.72</v>
          </cell>
        </row>
        <row r="15">
          <cell r="B15">
            <v>10739225001785</v>
          </cell>
          <cell r="C15" t="str">
            <v>UPAE OURICURI - CG Nº 002/2020</v>
          </cell>
          <cell r="F15" t="str">
            <v>2026NE000423</v>
          </cell>
          <cell r="G15">
            <v>46024</v>
          </cell>
          <cell r="H15">
            <v>2882123.74</v>
          </cell>
          <cell r="I15" t="str">
            <v>2026OB014983</v>
          </cell>
          <cell r="J15">
            <v>46086</v>
          </cell>
          <cell r="N15">
            <v>132511.44</v>
          </cell>
        </row>
        <row r="16">
          <cell r="B16">
            <v>10739225001785</v>
          </cell>
          <cell r="C16" t="str">
            <v>UPAE OURICURI - CG Nº 002/2020</v>
          </cell>
          <cell r="F16" t="str">
            <v xml:space="preserve"> 2026NE000425</v>
          </cell>
          <cell r="G16">
            <v>46024</v>
          </cell>
          <cell r="H16">
            <v>40140.589999999997</v>
          </cell>
          <cell r="I16" t="str">
            <v>2026OB015143</v>
          </cell>
          <cell r="J16">
            <v>46086</v>
          </cell>
          <cell r="N16">
            <v>3229.7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C7EA-59B0-4050-9178-01FE2639F70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2026NE000602</v>
      </c>
      <c r="D2" s="4">
        <f>IF('[1]TCE - ANEXO V - REC. Preencher'!G10="","",'[1]TCE - ANEXO V - REC. Preencher'!G10)</f>
        <v>46024</v>
      </c>
      <c r="E2" s="5">
        <f>'[1]TCE - ANEXO V - REC. Preencher'!H10</f>
        <v>430662.17</v>
      </c>
      <c r="F2" s="3" t="str">
        <f>'[1]TCE - ANEXO V - REC. Preencher'!I10</f>
        <v>2026OB014989</v>
      </c>
      <c r="G2" s="4">
        <f>IF('[1]TCE - ANEXO V - REC. Preencher'!J10="","",'[1]TCE - ANEXO V - REC. Preencher'!J10)</f>
        <v>46086</v>
      </c>
      <c r="H2" s="5">
        <f>'[1]TCE - ANEXO V - REC. Preencher'!N10</f>
        <v>99383.57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2026NE000603</v>
      </c>
      <c r="D3" s="4">
        <f>IF('[1]TCE - ANEXO V - REC. Preencher'!G11="","",'[1]TCE - ANEXO V - REC. Preencher'!G11)</f>
        <v>46024</v>
      </c>
      <c r="E3" s="5">
        <f>'[1]TCE - ANEXO V - REC. Preencher'!H11</f>
        <v>5998.02</v>
      </c>
      <c r="F3" s="3" t="str">
        <f>'[1]TCE - ANEXO V - REC. Preencher'!I11</f>
        <v>2026OB015202</v>
      </c>
      <c r="G3" s="4">
        <f>IF('[1]TCE - ANEXO V - REC. Preencher'!J11="","",'[1]TCE - ANEXO V - REC. Preencher'!J11)</f>
        <v>46086</v>
      </c>
      <c r="H3" s="5">
        <f>'[1]TCE - ANEXO V - REC. Preencher'!N11</f>
        <v>1384.16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2026NE001505</v>
      </c>
      <c r="D4" s="4">
        <f>IF('[1]TCE - ANEXO V - REC. Preencher'!G12="","",'[1]TCE - ANEXO V - REC. Preencher'!G12)</f>
        <v>46024</v>
      </c>
      <c r="E4" s="5">
        <f>'[1]TCE - ANEXO V - REC. Preencher'!H12</f>
        <v>263789.31</v>
      </c>
      <c r="F4" s="3" t="str">
        <f>'[1]TCE - ANEXO V - REC. Preencher'!I12</f>
        <v>2026OB015034</v>
      </c>
      <c r="G4" s="4">
        <f>IF('[1]TCE - ANEXO V - REC. Preencher'!J12="","",'[1]TCE - ANEXO V - REC. Preencher'!J12)</f>
        <v>46086</v>
      </c>
      <c r="H4" s="5">
        <f>'[1]TCE - ANEXO V - REC. Preencher'!N12</f>
        <v>30320.61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2026NE001711</v>
      </c>
      <c r="D5" s="4">
        <f>IF('[1]TCE - ANEXO V - REC. Preencher'!G13="","",'[1]TCE - ANEXO V - REC. Preencher'!G13)</f>
        <v>46024</v>
      </c>
      <c r="E5" s="5">
        <f>'[1]TCE - ANEXO V - REC. Preencher'!H13</f>
        <v>28251.17</v>
      </c>
      <c r="F5" s="3" t="str">
        <f>'[1]TCE - ANEXO V - REC. Preencher'!I13</f>
        <v>2026OB020690</v>
      </c>
      <c r="G5" s="4">
        <f>IF('[1]TCE - ANEXO V - REC. Preencher'!J13="","",'[1]TCE - ANEXO V - REC. Preencher'!J13)</f>
        <v>46092</v>
      </c>
      <c r="H5" s="5">
        <f>'[1]TCE - ANEXO V - REC. Preencher'!N13</f>
        <v>6214.72</v>
      </c>
    </row>
    <row r="6" spans="1:8" ht="24" customHeight="1" x14ac:dyDescent="0.25">
      <c r="A6" s="2">
        <f>'[1]TCE - ANEXO V - REC. Preencher'!B14</f>
        <v>10739225001785</v>
      </c>
      <c r="B6" s="3" t="str">
        <f>'[1]TCE - ANEXO V - REC. Preencher'!C14</f>
        <v>UPAE OURICURI - CG Nº 002/2020</v>
      </c>
      <c r="C6" s="3" t="str">
        <f>'[1]TCE - ANEXO V - REC. Preencher'!F14</f>
        <v>2026NE001711</v>
      </c>
      <c r="D6" s="4">
        <f>IF('[1]TCE - ANEXO V - REC. Preencher'!G14="","",'[1]TCE - ANEXO V - REC. Preencher'!G14)</f>
        <v>46024</v>
      </c>
      <c r="E6" s="5">
        <f>'[1]TCE - ANEXO V - REC. Preencher'!H14</f>
        <v>28251.17</v>
      </c>
      <c r="F6" s="3" t="str">
        <f>'[1]TCE - ANEXO V - REC. Preencher'!I14</f>
        <v>2026OB023212</v>
      </c>
      <c r="G6" s="4">
        <f>IF('[1]TCE - ANEXO V - REC. Preencher'!J14="","",'[1]TCE - ANEXO V - REC. Preencher'!J14)</f>
        <v>46093</v>
      </c>
      <c r="H6" s="5">
        <f>'[1]TCE - ANEXO V - REC. Preencher'!N14</f>
        <v>6214.72</v>
      </c>
    </row>
    <row r="7" spans="1:8" ht="24" customHeight="1" x14ac:dyDescent="0.25">
      <c r="A7" s="2">
        <f>'[1]TCE - ANEXO V - REC. Preencher'!B15</f>
        <v>10739225001785</v>
      </c>
      <c r="B7" s="3" t="str">
        <f>'[1]TCE - ANEXO V - REC. Preencher'!C15</f>
        <v>UPAE OURICURI - CG Nº 002/2020</v>
      </c>
      <c r="C7" s="3" t="str">
        <f>'[1]TCE - ANEXO V - REC. Preencher'!F15</f>
        <v>2026NE000423</v>
      </c>
      <c r="D7" s="4">
        <f>IF('[1]TCE - ANEXO V - REC. Preencher'!G15="","",'[1]TCE - ANEXO V - REC. Preencher'!G15)</f>
        <v>46024</v>
      </c>
      <c r="E7" s="5">
        <f>'[1]TCE - ANEXO V - REC. Preencher'!H15</f>
        <v>2882123.74</v>
      </c>
      <c r="F7" s="3" t="str">
        <f>'[1]TCE - ANEXO V - REC. Preencher'!I15</f>
        <v>2026OB014983</v>
      </c>
      <c r="G7" s="4">
        <f>IF('[1]TCE - ANEXO V - REC. Preencher'!J15="","",'[1]TCE - ANEXO V - REC. Preencher'!J15)</f>
        <v>46086</v>
      </c>
      <c r="H7" s="5">
        <f>'[1]TCE - ANEXO V - REC. Preencher'!N15</f>
        <v>132511.44</v>
      </c>
    </row>
    <row r="8" spans="1:8" ht="24" customHeight="1" x14ac:dyDescent="0.25">
      <c r="A8" s="2">
        <f>'[1]TCE - ANEXO V - REC. Preencher'!B16</f>
        <v>10739225001785</v>
      </c>
      <c r="B8" s="3" t="str">
        <f>'[1]TCE - ANEXO V - REC. Preencher'!C16</f>
        <v>UPAE OURICURI - CG Nº 002/2020</v>
      </c>
      <c r="C8" s="3" t="str">
        <f>'[1]TCE - ANEXO V - REC. Preencher'!F16</f>
        <v xml:space="preserve"> 2026NE000425</v>
      </c>
      <c r="D8" s="4">
        <f>IF('[1]TCE - ANEXO V - REC. Preencher'!G16="","",'[1]TCE - ANEXO V - REC. Preencher'!G16)</f>
        <v>46024</v>
      </c>
      <c r="E8" s="5">
        <f>'[1]TCE - ANEXO V - REC. Preencher'!H16</f>
        <v>40140.589999999997</v>
      </c>
      <c r="F8" s="3" t="str">
        <f>'[1]TCE - ANEXO V - REC. Preencher'!I16</f>
        <v>2026OB015143</v>
      </c>
      <c r="G8" s="4">
        <f>IF('[1]TCE - ANEXO V - REC. Preencher'!J16="","",'[1]TCE - ANEXO V - REC. Preencher'!J16)</f>
        <v>46086</v>
      </c>
      <c r="H8" s="5">
        <f>'[1]TCE - ANEXO V - REC. Preencher'!N16</f>
        <v>3229.7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2026-04-19T12:51:48Z</dcterms:created>
  <dcterms:modified xsi:type="dcterms:W3CDTF">2026-04-23T12:05:07Z</dcterms:modified>
</cp:coreProperties>
</file>