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_s\OneDrive\apds-bckp\Trabalho\APS Apoio Adm\ISMEP\Gestão\01 HDM\04 Abril\03 EMENDA 2 PORTARIA 544  (55636821)\TCE\Arquivos Excel DGMMAS\"/>
    </mc:Choice>
  </mc:AlternateContent>
  <xr:revisionPtr revIDLastSave="0" documentId="8_{1A2A9087-0305-406A-A059-186D93684F81}" xr6:coauthVersionLast="47" xr6:coauthVersionMax="47" xr10:uidLastSave="{00000000-0000-0000-0000-000000000000}"/>
  <bookViews>
    <workbookView xWindow="-108" yWindow="-108" windowWidth="23256" windowHeight="12456" xr2:uid="{58F42CA6-9C95-4BEE-B42F-922CAD8373D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<sst xmlns="http://schemas.openxmlformats.org/spreadsheetml/2006/main" count="17" uniqueCount="16">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</sst>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Relationship Id="rId1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X11">
            <v>0</v>
          </cell>
        </row>
        <row r="12">
          <cell r="X12">
            <v>0</v>
          </cell>
        </row>
        <row r="13">
          <cell r="X13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  <row r="18">
          <cell r="X18">
            <v>0</v>
          </cell>
        </row>
        <row r="19">
          <cell r="X19">
            <v>0</v>
          </cell>
        </row>
        <row r="20">
          <cell r="X20">
            <v>0</v>
          </cell>
        </row>
        <row r="21">
          <cell r="X21">
            <v>0</v>
          </cell>
        </row>
        <row r="22">
          <cell r="X22">
            <v>0</v>
          </cell>
        </row>
        <row r="23">
          <cell r="X23">
            <v>0</v>
          </cell>
        </row>
        <row r="24">
          <cell r="X24">
            <v>0</v>
          </cell>
        </row>
        <row r="25">
          <cell r="X25">
            <v>0</v>
          </cell>
        </row>
        <row r="26">
          <cell r="X26">
            <v>0</v>
          </cell>
        </row>
        <row r="27">
          <cell r="X27">
            <v>0</v>
          </cell>
        </row>
        <row r="28">
          <cell r="X28">
            <v>0</v>
          </cell>
        </row>
        <row r="29">
          <cell r="X29">
            <v>0</v>
          </cell>
        </row>
        <row r="30">
          <cell r="X30">
            <v>0</v>
          </cell>
        </row>
        <row r="31">
          <cell r="X31">
            <v>0</v>
          </cell>
        </row>
        <row r="32">
          <cell r="X32">
            <v>0</v>
          </cell>
        </row>
        <row r="33">
          <cell r="X33">
            <v>0</v>
          </cell>
        </row>
        <row r="34">
          <cell r="X34">
            <v>0</v>
          </cell>
        </row>
        <row r="35">
          <cell r="X35">
            <v>0</v>
          </cell>
        </row>
        <row r="36">
          <cell r="X36">
            <v>0</v>
          </cell>
        </row>
        <row r="37">
          <cell r="X37">
            <v>0</v>
          </cell>
        </row>
        <row r="38">
          <cell r="X38">
            <v>0</v>
          </cell>
        </row>
        <row r="39">
          <cell r="X39">
            <v>0</v>
          </cell>
        </row>
        <row r="40">
          <cell r="X40">
            <v>0</v>
          </cell>
        </row>
        <row r="41">
          <cell r="X41">
            <v>0</v>
          </cell>
        </row>
        <row r="42">
          <cell r="X42">
            <v>0</v>
          </cell>
        </row>
        <row r="43">
          <cell r="X43">
            <v>0</v>
          </cell>
        </row>
        <row r="44">
          <cell r="X44">
            <v>0</v>
          </cell>
        </row>
        <row r="45">
          <cell r="X45">
            <v>0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2C55-9C1C-4205-824B-EFAC8BBBD755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 t="str">
        <f>IFERROR(VLOOKUP(B2,'[1]DADOS (OCULTAR)'!$Q$3:$S$136,3,0),"")</f>
        <v/>
      </c>
      <c r="B2" s="9">
        <f>'[1]TCE - ANEXO II - Preencher'!C11</f>
        <v>0</v>
      </c>
      <c r="C2" s="10"/>
      <c r="D2" s="11">
        <f>'[1]TCE - ANEXO II - Preencher'!E11</f>
        <v>0</v>
      </c>
      <c r="E2" s="12">
        <f>IF('[1]TCE - ANEXO II - Preencher'!G11="4 - Assistência Odontológica","2 - Outros Profissionais da saúde",'[1]TCE - ANEXO II - Preencher'!G11)</f>
        <v>0</v>
      </c>
      <c r="F2" s="13">
        <f>'[1]TCE - ANEXO II - Preencher'!H11</f>
        <v>0</v>
      </c>
      <c r="G2" s="14">
        <f>'[1]TCE - ANEXO II - Preencher'!I11</f>
        <v>0</v>
      </c>
      <c r="H2" s="13">
        <f>'[1]TCE - ANEXO II - Preencher'!J11</f>
        <v>0</v>
      </c>
      <c r="I2" s="13">
        <f>'[1]TCE - ANEXO II - Preencher'!K11</f>
        <v>0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0</v>
      </c>
      <c r="P2" s="18">
        <f>'[1]TCE - ANEXO II - Preencher'!X11</f>
        <v>0</v>
      </c>
      <c r="R2" s="20"/>
    </row>
    <row r="3" spans="1:19" x14ac:dyDescent="0.25">
      <c r="A3" s="8" t="str">
        <f>IFERROR(VLOOKUP(B3,'[1]DADOS (OCULTAR)'!$Q$3:$S$136,3,0),"")</f>
        <v/>
      </c>
      <c r="B3" s="9">
        <f>'[1]TCE - ANEXO II - Preencher'!C12</f>
        <v>0</v>
      </c>
      <c r="C3" s="10"/>
      <c r="D3" s="11">
        <f>'[1]TCE - ANEXO II - Preencher'!E12</f>
        <v>0</v>
      </c>
      <c r="E3" s="12">
        <f>IF('[1]TCE - ANEXO II - Preencher'!G12="4 - Assistência Odontológica","2 - Outros Profissionais da saúde",'[1]TCE - ANEXO II - Preencher'!G12)</f>
        <v>0</v>
      </c>
      <c r="F3" s="13">
        <f>'[1]TCE - ANEXO II - Preencher'!H12</f>
        <v>0</v>
      </c>
      <c r="G3" s="14">
        <f>'[1]TCE - ANEXO II - Preencher'!I12</f>
        <v>0</v>
      </c>
      <c r="H3" s="13">
        <f>'[1]TCE - ANEXO II - Preencher'!J12</f>
        <v>0</v>
      </c>
      <c r="I3" s="13">
        <f>'[1]TCE - ANEXO II - Preencher'!K12</f>
        <v>0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0</v>
      </c>
      <c r="P3" s="18">
        <f>'[1]TCE - ANEXO II - Preencher'!X12</f>
        <v>0</v>
      </c>
      <c r="R3" s="20"/>
      <c r="S3" s="21" t="s">
        <v>6</v>
      </c>
    </row>
    <row r="4" spans="1:19" x14ac:dyDescent="0.25">
      <c r="A4" s="8" t="str">
        <f>IFERROR(VLOOKUP(B4,'[1]DADOS (OCULTAR)'!$Q$3:$S$136,3,0),"")</f>
        <v/>
      </c>
      <c r="B4" s="9">
        <f>'[1]TCE - ANEXO II - Preencher'!C13</f>
        <v>0</v>
      </c>
      <c r="C4" s="10"/>
      <c r="D4" s="11">
        <f>'[1]TCE - ANEXO II - Preencher'!E13</f>
        <v>0</v>
      </c>
      <c r="E4" s="12">
        <f>IF('[1]TCE - ANEXO II - Preencher'!G13="4 - Assistência Odontológica","2 - Outros Profissionais da saúde",'[1]TCE - ANEXO II - Preencher'!G13)</f>
        <v>0</v>
      </c>
      <c r="F4" s="13">
        <f>'[1]TCE - ANEXO II - Preencher'!H13</f>
        <v>0</v>
      </c>
      <c r="G4" s="14">
        <f>'[1]TCE - ANEXO II - Preencher'!I13</f>
        <v>0</v>
      </c>
      <c r="H4" s="13">
        <f>'[1]TCE - ANEXO II - Preencher'!J13</f>
        <v>0</v>
      </c>
      <c r="I4" s="13">
        <f>'[1]TCE - ANEXO II - Preencher'!K13</f>
        <v>0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5">
      <c r="A5" s="8" t="str">
        <f>IFERROR(VLOOKUP(B5,'[1]DADOS (OCULTAR)'!$Q$3:$S$136,3,0),"")</f>
        <v/>
      </c>
      <c r="B5" s="9">
        <f>'[1]TCE - ANEXO II - Preencher'!C14</f>
        <v>0</v>
      </c>
      <c r="C5" s="10"/>
      <c r="D5" s="11">
        <f>'[1]TCE - ANEXO II - Preencher'!E14</f>
        <v>0</v>
      </c>
      <c r="E5" s="12">
        <f>IF('[1]TCE - ANEXO II - Preencher'!G14="4 - Assistência Odontológica","2 - Outros Profissionais da saúde",'[1]TCE - ANEXO II - Preencher'!G14)</f>
        <v>0</v>
      </c>
      <c r="F5" s="13">
        <f>'[1]TCE - ANEXO II - Preencher'!H14</f>
        <v>0</v>
      </c>
      <c r="G5" s="14">
        <f>'[1]TCE - ANEXO II - Preencher'!I14</f>
        <v>0</v>
      </c>
      <c r="H5" s="13">
        <f>'[1]TCE - ANEXO II - Preencher'!J14</f>
        <v>0</v>
      </c>
      <c r="I5" s="13">
        <f>'[1]TCE - ANEXO II - Preencher'!K14</f>
        <v>0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0</v>
      </c>
      <c r="P5" s="18">
        <f>'[1]TCE - ANEXO II - Preencher'!X14</f>
        <v>0</v>
      </c>
      <c r="R5" s="20"/>
      <c r="S5" s="22">
        <v>43862</v>
      </c>
    </row>
    <row r="6" spans="1:19" x14ac:dyDescent="0.25">
      <c r="A6" s="8" t="str">
        <f>IFERROR(VLOOKUP(B6,'[1]DADOS (OCULTAR)'!$Q$3:$S$136,3,0),"")</f>
        <v/>
      </c>
      <c r="B6" s="9">
        <f>'[1]TCE - ANEXO II - Preencher'!C15</f>
        <v>0</v>
      </c>
      <c r="C6" s="10"/>
      <c r="D6" s="11">
        <f>'[1]TCE - ANEXO II - Preencher'!E15</f>
        <v>0</v>
      </c>
      <c r="E6" s="12">
        <f>IF('[1]TCE - ANEXO II - Preencher'!G15="4 - Assistência Odontológica","2 - Outros Profissionais da saúde",'[1]TCE - ANEXO II - Preencher'!G15)</f>
        <v>0</v>
      </c>
      <c r="F6" s="13">
        <f>'[1]TCE - ANEXO II - Preencher'!H15</f>
        <v>0</v>
      </c>
      <c r="G6" s="14">
        <f>'[1]TCE - ANEXO II - Preencher'!I15</f>
        <v>0</v>
      </c>
      <c r="H6" s="13">
        <f>'[1]TCE - ANEXO II - Preencher'!J15</f>
        <v>0</v>
      </c>
      <c r="I6" s="13">
        <f>'[1]TCE - ANEXO II - Preencher'!K15</f>
        <v>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0</v>
      </c>
      <c r="P6" s="18">
        <f>'[1]TCE - ANEXO II - Preencher'!X15</f>
        <v>0</v>
      </c>
      <c r="R6" s="20"/>
      <c r="S6" s="22">
        <v>43891</v>
      </c>
    </row>
    <row r="7" spans="1:19" x14ac:dyDescent="0.25">
      <c r="A7" s="8" t="str">
        <f>IFERROR(VLOOKUP(B7,'[1]DADOS (OCULTAR)'!$Q$3:$S$136,3,0),"")</f>
        <v/>
      </c>
      <c r="B7" s="9">
        <f>'[1]TCE - ANEXO II - Preencher'!C16</f>
        <v>0</v>
      </c>
      <c r="C7" s="10"/>
      <c r="D7" s="11">
        <f>'[1]TCE - ANEXO II - Preencher'!E16</f>
        <v>0</v>
      </c>
      <c r="E7" s="12">
        <f>IF('[1]TCE - ANEXO II - Preencher'!G16="4 - Assistência Odontológica","2 - Outros Profissionais da saúde",'[1]TCE - ANEXO II - Preencher'!G16)</f>
        <v>0</v>
      </c>
      <c r="F7" s="13">
        <f>'[1]TCE - ANEXO II - Preencher'!H16</f>
        <v>0</v>
      </c>
      <c r="G7" s="14">
        <f>'[1]TCE - ANEXO II - Preencher'!I16</f>
        <v>0</v>
      </c>
      <c r="H7" s="13">
        <f>'[1]TCE - ANEXO II - Preencher'!J16</f>
        <v>0</v>
      </c>
      <c r="I7" s="13">
        <f>'[1]TCE - ANEXO II - Preencher'!K16</f>
        <v>0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5">
      <c r="A8" s="8" t="str">
        <f>IFERROR(VLOOKUP(B8,'[1]DADOS (OCULTAR)'!$Q$3:$S$136,3,0),"")</f>
        <v/>
      </c>
      <c r="B8" s="9">
        <f>'[1]TCE - ANEXO II - Preencher'!C17</f>
        <v>0</v>
      </c>
      <c r="C8" s="10"/>
      <c r="D8" s="11">
        <f>'[1]TCE - ANEXO II - Preencher'!E17</f>
        <v>0</v>
      </c>
      <c r="E8" s="12">
        <f>IF('[1]TCE - ANEXO II - Preencher'!G17="4 - Assistência Odontológica","2 - Outros Profissionais da saúde",'[1]TCE - ANEXO II - Preencher'!G17)</f>
        <v>0</v>
      </c>
      <c r="F8" s="13">
        <f>'[1]TCE - ANEXO II - Preencher'!H17</f>
        <v>0</v>
      </c>
      <c r="G8" s="14">
        <f>'[1]TCE - ANEXO II - Preencher'!I17</f>
        <v>0</v>
      </c>
      <c r="H8" s="13">
        <f>'[1]TCE - ANEXO II - Preencher'!J17</f>
        <v>0</v>
      </c>
      <c r="I8" s="13">
        <f>'[1]TCE - ANEXO II - Preencher'!K17</f>
        <v>0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5">
      <c r="A9" s="8" t="str">
        <f>IFERROR(VLOOKUP(B9,'[1]DADOS (OCULTAR)'!$Q$3:$S$136,3,0),"")</f>
        <v/>
      </c>
      <c r="B9" s="9">
        <f>'[1]TCE - ANEXO II - Preencher'!C18</f>
        <v>0</v>
      </c>
      <c r="C9" s="10"/>
      <c r="D9" s="11">
        <f>'[1]TCE - ANEXO II - Preencher'!E18</f>
        <v>0</v>
      </c>
      <c r="E9" s="12">
        <f>IF('[1]TCE - ANEXO II - Preencher'!G18="4 - Assistência Odontológica","2 - Outros Profissionais da saúde",'[1]TCE - ANEXO II - Preencher'!G18)</f>
        <v>0</v>
      </c>
      <c r="F9" s="13">
        <f>'[1]TCE - ANEXO II - Preencher'!H18</f>
        <v>0</v>
      </c>
      <c r="G9" s="14">
        <f>'[1]TCE - ANEXO II - Preencher'!I18</f>
        <v>0</v>
      </c>
      <c r="H9" s="13">
        <f>'[1]TCE - ANEXO II - Preencher'!J18</f>
        <v>0</v>
      </c>
      <c r="I9" s="13">
        <f>'[1]TCE - ANEXO II - Preencher'!K18</f>
        <v>0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0</v>
      </c>
      <c r="P9" s="18">
        <f>'[1]TCE - ANEXO II - Preencher'!X18</f>
        <v>0</v>
      </c>
      <c r="R9" s="20"/>
      <c r="S9" s="22">
        <v>43983</v>
      </c>
    </row>
    <row r="10" spans="1:19" x14ac:dyDescent="0.25">
      <c r="A10" s="8" t="str">
        <f>IFERROR(VLOOKUP(B10,'[1]DADOS (OCULTAR)'!$Q$3:$S$136,3,0),"")</f>
        <v/>
      </c>
      <c r="B10" s="9">
        <f>'[1]TCE - ANEXO II - Preencher'!C19</f>
        <v>0</v>
      </c>
      <c r="C10" s="10"/>
      <c r="D10" s="11">
        <f>'[1]TCE - ANEXO II - Preencher'!E19</f>
        <v>0</v>
      </c>
      <c r="E10" s="12">
        <f>IF('[1]TCE - ANEXO II - Preencher'!G19="4 - Assistência Odontológica","2 - Outros Profissionais da saúde",'[1]TCE - ANEXO II - Preencher'!G19)</f>
        <v>0</v>
      </c>
      <c r="F10" s="13">
        <f>'[1]TCE - ANEXO II - Preencher'!H19</f>
        <v>0</v>
      </c>
      <c r="G10" s="14">
        <f>'[1]TCE - ANEXO II - Preencher'!I19</f>
        <v>0</v>
      </c>
      <c r="H10" s="13">
        <f>'[1]TCE - ANEXO II - Preencher'!J19</f>
        <v>0</v>
      </c>
      <c r="I10" s="13">
        <f>'[1]TCE - ANEXO II - Preencher'!K19</f>
        <v>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0</v>
      </c>
      <c r="P10" s="18">
        <f>'[1]TCE - ANEXO II - Preencher'!X19</f>
        <v>0</v>
      </c>
      <c r="R10" s="20"/>
      <c r="S10" s="22">
        <v>44013</v>
      </c>
    </row>
    <row r="11" spans="1:19" x14ac:dyDescent="0.25">
      <c r="A11" s="8" t="str">
        <f>IFERROR(VLOOKUP(B11,'[1]DADOS (OCULTAR)'!$Q$3:$S$136,3,0),"")</f>
        <v/>
      </c>
      <c r="B11" s="9">
        <f>'[1]TCE - ANEXO II - Preencher'!C20</f>
        <v>0</v>
      </c>
      <c r="C11" s="10"/>
      <c r="D11" s="11">
        <f>'[1]TCE - ANEXO II - Preencher'!E20</f>
        <v>0</v>
      </c>
      <c r="E11" s="12">
        <f>IF('[1]TCE - ANEXO II - Preencher'!G20="4 - Assistência Odontológica","2 - Outros Profissionais da saúde",'[1]TCE - ANEXO II - Preencher'!G20)</f>
        <v>0</v>
      </c>
      <c r="F11" s="13">
        <f>'[1]TCE - ANEXO II - Preencher'!H20</f>
        <v>0</v>
      </c>
      <c r="G11" s="14">
        <f>'[1]TCE - ANEXO II - Preencher'!I20</f>
        <v>0</v>
      </c>
      <c r="H11" s="13">
        <f>'[1]TCE - ANEXO II - Preencher'!J20</f>
        <v>0</v>
      </c>
      <c r="I11" s="13">
        <f>'[1]TCE - ANEXO II - Preencher'!K20</f>
        <v>0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0</v>
      </c>
      <c r="P11" s="18">
        <f>'[1]TCE - ANEXO II - Preencher'!X20</f>
        <v>0</v>
      </c>
      <c r="R11" s="20"/>
      <c r="S11" s="22">
        <v>44044</v>
      </c>
    </row>
    <row r="12" spans="1:19" x14ac:dyDescent="0.25">
      <c r="A12" s="8" t="str">
        <f>IFERROR(VLOOKUP(B12,'[1]DADOS (OCULTAR)'!$Q$3:$S$136,3,0),"")</f>
        <v/>
      </c>
      <c r="B12" s="9">
        <f>'[1]TCE - ANEXO II - Preencher'!C21</f>
        <v>0</v>
      </c>
      <c r="C12" s="10"/>
      <c r="D12" s="11">
        <f>'[1]TCE - ANEXO II - Preencher'!E21</f>
        <v>0</v>
      </c>
      <c r="E12" s="12">
        <f>IF('[1]TCE - ANEXO II - Preencher'!G21="4 - Assistência Odontológica","2 - Outros Profissionais da saúde",'[1]TCE - ANEXO II - Preencher'!G21)</f>
        <v>0</v>
      </c>
      <c r="F12" s="13">
        <f>'[1]TCE - ANEXO II - Preencher'!H21</f>
        <v>0</v>
      </c>
      <c r="G12" s="14">
        <f>'[1]TCE - ANEXO II - Preencher'!I21</f>
        <v>0</v>
      </c>
      <c r="H12" s="13">
        <f>'[1]TCE - ANEXO II - Preencher'!J21</f>
        <v>0</v>
      </c>
      <c r="I12" s="13">
        <f>'[1]TCE - ANEXO II - Preencher'!K21</f>
        <v>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5">
      <c r="A13" s="8" t="str">
        <f>IFERROR(VLOOKUP(B13,'[1]DADOS (OCULTAR)'!$Q$3:$S$136,3,0),"")</f>
        <v/>
      </c>
      <c r="B13" s="9">
        <f>'[1]TCE - ANEXO II - Preencher'!C22</f>
        <v>0</v>
      </c>
      <c r="C13" s="10"/>
      <c r="D13" s="11">
        <f>'[1]TCE - ANEXO II - Preencher'!E22</f>
        <v>0</v>
      </c>
      <c r="E13" s="12">
        <f>IF('[1]TCE - ANEXO II - Preencher'!G22="4 - Assistência Odontológica","2 - Outros Profissionais da saúde",'[1]TCE - ANEXO II - Preencher'!G22)</f>
        <v>0</v>
      </c>
      <c r="F13" s="13">
        <f>'[1]TCE - ANEXO II - Preencher'!H22</f>
        <v>0</v>
      </c>
      <c r="G13" s="14">
        <f>'[1]TCE - ANEXO II - Preencher'!I22</f>
        <v>0</v>
      </c>
      <c r="H13" s="13">
        <f>'[1]TCE - ANEXO II - Preencher'!J22</f>
        <v>0</v>
      </c>
      <c r="I13" s="13">
        <f>'[1]TCE - ANEXO II - Preencher'!K22</f>
        <v>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0</v>
      </c>
      <c r="P13" s="18">
        <f>'[1]TCE - ANEXO II - Preencher'!X22</f>
        <v>0</v>
      </c>
      <c r="R13" s="20"/>
      <c r="S13" s="22">
        <v>44105</v>
      </c>
    </row>
    <row r="14" spans="1:19" x14ac:dyDescent="0.25">
      <c r="A14" s="8" t="str">
        <f>IFERROR(VLOOKUP(B14,'[1]DADOS (OCULTAR)'!$Q$3:$S$136,3,0),"")</f>
        <v/>
      </c>
      <c r="B14" s="9">
        <f>'[1]TCE - ANEXO II - Preencher'!C23</f>
        <v>0</v>
      </c>
      <c r="C14" s="10"/>
      <c r="D14" s="11">
        <f>'[1]TCE - ANEXO II - Preencher'!E23</f>
        <v>0</v>
      </c>
      <c r="E14" s="12">
        <f>IF('[1]TCE - ANEXO II - Preencher'!G23="4 - Assistência Odontológica","2 - Outros Profissionais da saúde",'[1]TCE - ANEXO II - Preencher'!G23)</f>
        <v>0</v>
      </c>
      <c r="F14" s="13">
        <f>'[1]TCE - ANEXO II - Preencher'!H23</f>
        <v>0</v>
      </c>
      <c r="G14" s="14">
        <f>'[1]TCE - ANEXO II - Preencher'!I23</f>
        <v>0</v>
      </c>
      <c r="H14" s="13">
        <f>'[1]TCE - ANEXO II - Preencher'!J23</f>
        <v>0</v>
      </c>
      <c r="I14" s="13">
        <f>'[1]TCE - ANEXO II - Preencher'!K23</f>
        <v>0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 t="str">
        <f>IFERROR(VLOOKUP(B15,'[1]DADOS (OCULTAR)'!$Q$3:$S$136,3,0),"")</f>
        <v/>
      </c>
      <c r="B15" s="9">
        <f>'[1]TCE - ANEXO II - Preencher'!C24</f>
        <v>0</v>
      </c>
      <c r="C15" s="10"/>
      <c r="D15" s="11">
        <f>'[1]TCE - ANEXO II - Preencher'!E24</f>
        <v>0</v>
      </c>
      <c r="E15" s="12">
        <f>IF('[1]TCE - ANEXO II - Preencher'!G24="4 - Assistência Odontológica","2 - Outros Profissionais da saúde",'[1]TCE - ANEXO II - Preencher'!G24)</f>
        <v>0</v>
      </c>
      <c r="F15" s="13">
        <f>'[1]TCE - ANEXO II - Preencher'!H24</f>
        <v>0</v>
      </c>
      <c r="G15" s="14">
        <f>'[1]TCE - ANEXO II - Preencher'!I24</f>
        <v>0</v>
      </c>
      <c r="H15" s="13">
        <f>'[1]TCE - ANEXO II - Preencher'!J24</f>
        <v>0</v>
      </c>
      <c r="I15" s="13">
        <f>'[1]TCE - ANEXO II - Preencher'!K24</f>
        <v>0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0</v>
      </c>
      <c r="R15" s="20"/>
      <c r="S15" s="22">
        <v>44166</v>
      </c>
    </row>
    <row r="16" spans="1:19" x14ac:dyDescent="0.25">
      <c r="A16" s="8" t="str">
        <f>IFERROR(VLOOKUP(B16,'[1]DADOS (OCULTAR)'!$Q$3:$S$136,3,0),"")</f>
        <v/>
      </c>
      <c r="B16" s="9">
        <f>'[1]TCE - ANEXO II - Preencher'!C25</f>
        <v>0</v>
      </c>
      <c r="C16" s="10"/>
      <c r="D16" s="11">
        <f>'[1]TCE - ANEXO II - Preencher'!E25</f>
        <v>0</v>
      </c>
      <c r="E16" s="12">
        <f>IF('[1]TCE - ANEXO II - Preencher'!G25="4 - Assistência Odontológica","2 - Outros Profissionais da saúde",'[1]TCE - ANEXO II - Preencher'!G25)</f>
        <v>0</v>
      </c>
      <c r="F16" s="13">
        <f>'[1]TCE - ANEXO II - Preencher'!H25</f>
        <v>0</v>
      </c>
      <c r="G16" s="14">
        <f>'[1]TCE - ANEXO II - Preencher'!I25</f>
        <v>0</v>
      </c>
      <c r="H16" s="13">
        <f>'[1]TCE - ANEXO II - Preencher'!J25</f>
        <v>0</v>
      </c>
      <c r="I16" s="13">
        <f>'[1]TCE - ANEXO II - Preencher'!K25</f>
        <v>0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 t="str">
        <f>IFERROR(VLOOKUP(B17,'[1]DADOS (OCULTAR)'!$Q$3:$S$136,3,0),"")</f>
        <v/>
      </c>
      <c r="B17" s="9">
        <f>'[1]TCE - ANEXO II - Preencher'!C26</f>
        <v>0</v>
      </c>
      <c r="C17" s="10"/>
      <c r="D17" s="11">
        <f>'[1]TCE - ANEXO II - Preencher'!E26</f>
        <v>0</v>
      </c>
      <c r="E17" s="12">
        <f>IF('[1]TCE - ANEXO II - Preencher'!G26="4 - Assistência Odontológica","2 - Outros Profissionais da saúde",'[1]TCE - ANEXO II - Preencher'!G26)</f>
        <v>0</v>
      </c>
      <c r="F17" s="13">
        <f>'[1]TCE - ANEXO II - Preencher'!H26</f>
        <v>0</v>
      </c>
      <c r="G17" s="14">
        <f>'[1]TCE - ANEXO II - Preencher'!I26</f>
        <v>0</v>
      </c>
      <c r="H17" s="13">
        <f>'[1]TCE - ANEXO II - Preencher'!J26</f>
        <v>0</v>
      </c>
      <c r="I17" s="13">
        <f>'[1]TCE - ANEXO II - Preencher'!K26</f>
        <v>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0</v>
      </c>
      <c r="P17" s="18">
        <f>'[1]TCE - ANEXO II - Preencher'!X26</f>
        <v>0</v>
      </c>
      <c r="R17" s="20"/>
      <c r="S17" s="22">
        <v>44228</v>
      </c>
    </row>
    <row r="18" spans="1:19" x14ac:dyDescent="0.25">
      <c r="A18" s="8" t="str">
        <f>IFERROR(VLOOKUP(B18,'[1]DADOS (OCULTAR)'!$Q$3:$S$136,3,0),"")</f>
        <v/>
      </c>
      <c r="B18" s="9">
        <f>'[1]TCE - ANEXO II - Preencher'!C27</f>
        <v>0</v>
      </c>
      <c r="C18" s="10"/>
      <c r="D18" s="11">
        <f>'[1]TCE - ANEXO II - Preencher'!E27</f>
        <v>0</v>
      </c>
      <c r="E18" s="12">
        <f>IF('[1]TCE - ANEXO II - Preencher'!G27="4 - Assistência Odontológica","2 - Outros Profissionais da saúde",'[1]TCE - ANEXO II - Preencher'!G27)</f>
        <v>0</v>
      </c>
      <c r="F18" s="13">
        <f>'[1]TCE - ANEXO II - Preencher'!H27</f>
        <v>0</v>
      </c>
      <c r="G18" s="14">
        <f>'[1]TCE - ANEXO II - Preencher'!I27</f>
        <v>0</v>
      </c>
      <c r="H18" s="13">
        <f>'[1]TCE - ANEXO II - Preencher'!J27</f>
        <v>0</v>
      </c>
      <c r="I18" s="13">
        <f>'[1]TCE - ANEXO II - Preencher'!K27</f>
        <v>0</v>
      </c>
      <c r="J18" s="15">
        <f>'[1]TCE - ANEXO II - Preencher'!L27</f>
        <v>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0</v>
      </c>
      <c r="P18" s="18">
        <f>'[1]TCE - ANEXO II - Preencher'!X27</f>
        <v>0</v>
      </c>
      <c r="R18" s="20"/>
      <c r="S18" s="22">
        <v>44256</v>
      </c>
    </row>
    <row r="19" spans="1:19" x14ac:dyDescent="0.25">
      <c r="A19" s="8" t="str">
        <f>IFERROR(VLOOKUP(B19,'[1]DADOS (OCULTAR)'!$Q$3:$S$136,3,0),"")</f>
        <v/>
      </c>
      <c r="B19" s="9">
        <f>'[1]TCE - ANEXO II - Preencher'!C28</f>
        <v>0</v>
      </c>
      <c r="C19" s="10"/>
      <c r="D19" s="11">
        <f>'[1]TCE - ANEXO II - Preencher'!E28</f>
        <v>0</v>
      </c>
      <c r="E19" s="12">
        <f>IF('[1]TCE - ANEXO II - Preencher'!G28="4 - Assistência Odontológica","2 - Outros Profissionais da saúde",'[1]TCE - ANEXO II - Preencher'!G28)</f>
        <v>0</v>
      </c>
      <c r="F19" s="13">
        <f>'[1]TCE - ANEXO II - Preencher'!H28</f>
        <v>0</v>
      </c>
      <c r="G19" s="14">
        <f>'[1]TCE - ANEXO II - Preencher'!I28</f>
        <v>0</v>
      </c>
      <c r="H19" s="13">
        <f>'[1]TCE - ANEXO II - Preencher'!J28</f>
        <v>0</v>
      </c>
      <c r="I19" s="13">
        <f>'[1]TCE - ANEXO II - Preencher'!K28</f>
        <v>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0</v>
      </c>
      <c r="P19" s="18">
        <f>'[1]TCE - ANEXO II - Preencher'!X28</f>
        <v>0</v>
      </c>
      <c r="R19" s="20"/>
      <c r="S19" s="22">
        <v>44287</v>
      </c>
    </row>
    <row r="20" spans="1:19" x14ac:dyDescent="0.25">
      <c r="A20" s="8" t="str">
        <f>IFERROR(VLOOKUP(B20,'[1]DADOS (OCULTAR)'!$Q$3:$S$136,3,0),"")</f>
        <v/>
      </c>
      <c r="B20" s="9">
        <f>'[1]TCE - ANEXO II - Preencher'!C29</f>
        <v>0</v>
      </c>
      <c r="C20" s="10"/>
      <c r="D20" s="11">
        <f>'[1]TCE - ANEXO II - Preencher'!E29</f>
        <v>0</v>
      </c>
      <c r="E20" s="12">
        <f>IF('[1]TCE - ANEXO II - Preencher'!G29="4 - Assistência Odontológica","2 - Outros Profissionais da saúde",'[1]TCE - ANEXO II - Preencher'!G29)</f>
        <v>0</v>
      </c>
      <c r="F20" s="13">
        <f>'[1]TCE - ANEXO II - Preencher'!H29</f>
        <v>0</v>
      </c>
      <c r="G20" s="14">
        <f>'[1]TCE - ANEXO II - Preencher'!I29</f>
        <v>0</v>
      </c>
      <c r="H20" s="13">
        <f>'[1]TCE - ANEXO II - Preencher'!J29</f>
        <v>0</v>
      </c>
      <c r="I20" s="13">
        <f>'[1]TCE - ANEXO II - Preencher'!K29</f>
        <v>0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0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 t="str">
        <f>IFERROR(VLOOKUP(B21,'[1]DADOS (OCULTAR)'!$Q$3:$S$136,3,0),"")</f>
        <v/>
      </c>
      <c r="B21" s="9">
        <f>'[1]TCE - ANEXO II - Preencher'!C30</f>
        <v>0</v>
      </c>
      <c r="C21" s="10"/>
      <c r="D21" s="11">
        <f>'[1]TCE - ANEXO II - Preencher'!E30</f>
        <v>0</v>
      </c>
      <c r="E21" s="12">
        <f>IF('[1]TCE - ANEXO II - Preencher'!G30="4 - Assistência Odontológica","2 - Outros Profissionais da saúde",'[1]TCE - ANEXO II - Preencher'!G30)</f>
        <v>0</v>
      </c>
      <c r="F21" s="13">
        <f>'[1]TCE - ANEXO II - Preencher'!H30</f>
        <v>0</v>
      </c>
      <c r="G21" s="14">
        <f>'[1]TCE - ANEXO II - Preencher'!I30</f>
        <v>0</v>
      </c>
      <c r="H21" s="13">
        <f>'[1]TCE - ANEXO II - Preencher'!J30</f>
        <v>0</v>
      </c>
      <c r="I21" s="13">
        <f>'[1]TCE - ANEXO II - Preencher'!K30</f>
        <v>0</v>
      </c>
      <c r="J21" s="15">
        <f>'[1]TCE - ANEXO II - Preencher'!L30</f>
        <v>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0</v>
      </c>
      <c r="P21" s="18">
        <f>'[1]TCE - ANEXO II - Preencher'!X30</f>
        <v>0</v>
      </c>
      <c r="R21" s="20"/>
      <c r="S21" s="22">
        <v>44348</v>
      </c>
    </row>
    <row r="22" spans="1:19" x14ac:dyDescent="0.25">
      <c r="A22" s="8" t="str">
        <f>IFERROR(VLOOKUP(B22,'[1]DADOS (OCULTAR)'!$Q$3:$S$136,3,0),"")</f>
        <v/>
      </c>
      <c r="B22" s="9">
        <f>'[1]TCE - ANEXO II - Preencher'!C31</f>
        <v>0</v>
      </c>
      <c r="C22" s="10"/>
      <c r="D22" s="11">
        <f>'[1]TCE - ANEXO II - Preencher'!E31</f>
        <v>0</v>
      </c>
      <c r="E22" s="12">
        <f>IF('[1]TCE - ANEXO II - Preencher'!G31="4 - Assistência Odontológica","2 - Outros Profissionais da saúde",'[1]TCE - ANEXO II - Preencher'!G31)</f>
        <v>0</v>
      </c>
      <c r="F22" s="13">
        <f>'[1]TCE - ANEXO II - Preencher'!H31</f>
        <v>0</v>
      </c>
      <c r="G22" s="14">
        <f>'[1]TCE - ANEXO II - Preencher'!I31</f>
        <v>0</v>
      </c>
      <c r="H22" s="13">
        <f>'[1]TCE - ANEXO II - Preencher'!J31</f>
        <v>0</v>
      </c>
      <c r="I22" s="13">
        <f>'[1]TCE - ANEXO II - Preencher'!K31</f>
        <v>0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0</v>
      </c>
      <c r="P22" s="18">
        <f>'[1]TCE - ANEXO II - Preencher'!X31</f>
        <v>0</v>
      </c>
      <c r="R22" s="20"/>
      <c r="S22" s="22">
        <v>44378</v>
      </c>
    </row>
    <row r="23" spans="1:19" x14ac:dyDescent="0.25">
      <c r="A23" s="8" t="str">
        <f>IFERROR(VLOOKUP(B23,'[1]DADOS (OCULTAR)'!$Q$3:$S$136,3,0),"")</f>
        <v/>
      </c>
      <c r="B23" s="9">
        <f>'[1]TCE - ANEXO II - Preencher'!C32</f>
        <v>0</v>
      </c>
      <c r="C23" s="10"/>
      <c r="D23" s="11">
        <f>'[1]TCE - ANEXO II - Preencher'!E32</f>
        <v>0</v>
      </c>
      <c r="E23" s="12">
        <f>IF('[1]TCE - ANEXO II - Preencher'!G32="4 - Assistência Odontológica","2 - Outros Profissionais da saúde",'[1]TCE - ANEXO II - Preencher'!G32)</f>
        <v>0</v>
      </c>
      <c r="F23" s="13">
        <f>'[1]TCE - ANEXO II - Preencher'!H32</f>
        <v>0</v>
      </c>
      <c r="G23" s="14">
        <f>'[1]TCE - ANEXO II - Preencher'!I32</f>
        <v>0</v>
      </c>
      <c r="H23" s="13">
        <f>'[1]TCE - ANEXO II - Preencher'!J32</f>
        <v>0</v>
      </c>
      <c r="I23" s="13">
        <f>'[1]TCE - ANEXO II - Preencher'!K32</f>
        <v>0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0</v>
      </c>
      <c r="P23" s="18">
        <f>'[1]TCE - ANEXO II - Preencher'!X32</f>
        <v>0</v>
      </c>
      <c r="R23" s="20"/>
      <c r="S23" s="22">
        <v>44409</v>
      </c>
    </row>
    <row r="24" spans="1:19" x14ac:dyDescent="0.25">
      <c r="A24" s="8" t="str">
        <f>IFERROR(VLOOKUP(B24,'[1]DADOS (OCULTAR)'!$Q$3:$S$136,3,0),"")</f>
        <v/>
      </c>
      <c r="B24" s="9">
        <f>'[1]TCE - ANEXO II - Preencher'!C33</f>
        <v>0</v>
      </c>
      <c r="C24" s="10"/>
      <c r="D24" s="11">
        <f>'[1]TCE - ANEXO II - Preencher'!E33</f>
        <v>0</v>
      </c>
      <c r="E24" s="12">
        <f>IF('[1]TCE - ANEXO II - Preencher'!G33="4 - Assistência Odontológica","2 - Outros Profissionais da saúde",'[1]TCE - ANEXO II - Preencher'!G33)</f>
        <v>0</v>
      </c>
      <c r="F24" s="13">
        <f>'[1]TCE - ANEXO II - Preencher'!H33</f>
        <v>0</v>
      </c>
      <c r="G24" s="14">
        <f>'[1]TCE - ANEXO II - Preencher'!I33</f>
        <v>0</v>
      </c>
      <c r="H24" s="13">
        <f>'[1]TCE - ANEXO II - Preencher'!J33</f>
        <v>0</v>
      </c>
      <c r="I24" s="13">
        <f>'[1]TCE - ANEXO II - Preencher'!K33</f>
        <v>0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 t="str">
        <f>IFERROR(VLOOKUP(B25,'[1]DADOS (OCULTAR)'!$Q$3:$S$136,3,0),"")</f>
        <v/>
      </c>
      <c r="B25" s="9">
        <f>'[1]TCE - ANEXO II - Preencher'!C34</f>
        <v>0</v>
      </c>
      <c r="C25" s="10"/>
      <c r="D25" s="11">
        <f>'[1]TCE - ANEXO II - Preencher'!E34</f>
        <v>0</v>
      </c>
      <c r="E25" s="12">
        <f>IF('[1]TCE - ANEXO II - Preencher'!G34="4 - Assistência Odontológica","2 - Outros Profissionais da saúde",'[1]TCE - ANEXO II - Preencher'!G34)</f>
        <v>0</v>
      </c>
      <c r="F25" s="13">
        <f>'[1]TCE - ANEXO II - Preencher'!H34</f>
        <v>0</v>
      </c>
      <c r="G25" s="14">
        <f>'[1]TCE - ANEXO II - Preencher'!I34</f>
        <v>0</v>
      </c>
      <c r="H25" s="13">
        <f>'[1]TCE - ANEXO II - Preencher'!J34</f>
        <v>0</v>
      </c>
      <c r="I25" s="13">
        <f>'[1]TCE - ANEXO II - Preencher'!K34</f>
        <v>0</v>
      </c>
      <c r="J25" s="15">
        <f>'[1]TCE - ANEXO II - Preencher'!L34</f>
        <v>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0</v>
      </c>
      <c r="P25" s="18">
        <f>'[1]TCE - ANEXO II - Preencher'!X34</f>
        <v>0</v>
      </c>
      <c r="R25" s="20"/>
      <c r="S25" s="22">
        <v>44470</v>
      </c>
    </row>
    <row r="26" spans="1:19" x14ac:dyDescent="0.25">
      <c r="A26" s="8" t="str">
        <f>IFERROR(VLOOKUP(B26,'[1]DADOS (OCULTAR)'!$Q$3:$S$136,3,0),"")</f>
        <v/>
      </c>
      <c r="B26" s="9">
        <f>'[1]TCE - ANEXO II - Preencher'!C35</f>
        <v>0</v>
      </c>
      <c r="C26" s="10"/>
      <c r="D26" s="11">
        <f>'[1]TCE - ANEXO II - Preencher'!E35</f>
        <v>0</v>
      </c>
      <c r="E26" s="12">
        <f>IF('[1]TCE - ANEXO II - Preencher'!G35="4 - Assistência Odontológica","2 - Outros Profissionais da saúde",'[1]TCE - ANEXO II - Preencher'!G35)</f>
        <v>0</v>
      </c>
      <c r="F26" s="13">
        <f>'[1]TCE - ANEXO II - Preencher'!H35</f>
        <v>0</v>
      </c>
      <c r="G26" s="14">
        <f>'[1]TCE - ANEXO II - Preencher'!I35</f>
        <v>0</v>
      </c>
      <c r="H26" s="13">
        <f>'[1]TCE - ANEXO II - Preencher'!J35</f>
        <v>0</v>
      </c>
      <c r="I26" s="13">
        <f>'[1]TCE - ANEXO II - Preencher'!K35</f>
        <v>0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 t="str">
        <f>IFERROR(VLOOKUP(B27,'[1]DADOS (OCULTAR)'!$Q$3:$S$136,3,0),"")</f>
        <v/>
      </c>
      <c r="B27" s="9">
        <f>'[1]TCE - ANEXO II - Preencher'!C36</f>
        <v>0</v>
      </c>
      <c r="C27" s="10"/>
      <c r="D27" s="11">
        <f>'[1]TCE - ANEXO II - Preencher'!E36</f>
        <v>0</v>
      </c>
      <c r="E27" s="12">
        <f>IF('[1]TCE - ANEXO II - Preencher'!G36="4 - Assistência Odontológica","2 - Outros Profissionais da saúde",'[1]TCE - ANEXO II - Preencher'!G36)</f>
        <v>0</v>
      </c>
      <c r="F27" s="13">
        <f>'[1]TCE - ANEXO II - Preencher'!H36</f>
        <v>0</v>
      </c>
      <c r="G27" s="14">
        <f>'[1]TCE - ANEXO II - Preencher'!I36</f>
        <v>0</v>
      </c>
      <c r="H27" s="13">
        <f>'[1]TCE - ANEXO II - Preencher'!J36</f>
        <v>0</v>
      </c>
      <c r="I27" s="13">
        <f>'[1]TCE - ANEXO II - Preencher'!K36</f>
        <v>0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5">
      <c r="A28" s="8" t="str">
        <f>IFERROR(VLOOKUP(B28,'[1]DADOS (OCULTAR)'!$Q$3:$S$136,3,0),"")</f>
        <v/>
      </c>
      <c r="B28" s="9">
        <f>'[1]TCE - ANEXO II - Preencher'!C37</f>
        <v>0</v>
      </c>
      <c r="C28" s="10"/>
      <c r="D28" s="11">
        <f>'[1]TCE - ANEXO II - Preencher'!E37</f>
        <v>0</v>
      </c>
      <c r="E28" s="12">
        <f>IF('[1]TCE - ANEXO II - Preencher'!G37="4 - Assistência Odontológica","2 - Outros Profissionais da saúde",'[1]TCE - ANEXO II - Preencher'!G37)</f>
        <v>0</v>
      </c>
      <c r="F28" s="13">
        <f>'[1]TCE - ANEXO II - Preencher'!H37</f>
        <v>0</v>
      </c>
      <c r="G28" s="14">
        <f>'[1]TCE - ANEXO II - Preencher'!I37</f>
        <v>0</v>
      </c>
      <c r="H28" s="13">
        <f>'[1]TCE - ANEXO II - Preencher'!J37</f>
        <v>0</v>
      </c>
      <c r="I28" s="13">
        <f>'[1]TCE - ANEXO II - Preencher'!K37</f>
        <v>0</v>
      </c>
      <c r="J28" s="15">
        <f>'[1]TCE - ANEXO II - Preencher'!L37</f>
        <v>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0</v>
      </c>
      <c r="P28" s="18">
        <f>'[1]TCE - ANEXO II - Preencher'!X37</f>
        <v>0</v>
      </c>
      <c r="R28" s="20"/>
      <c r="S28" s="22">
        <v>44562</v>
      </c>
    </row>
    <row r="29" spans="1:19" x14ac:dyDescent="0.25">
      <c r="A29" s="8" t="str">
        <f>IFERROR(VLOOKUP(B29,'[1]DADOS (OCULTAR)'!$Q$3:$S$136,3,0),"")</f>
        <v/>
      </c>
      <c r="B29" s="9">
        <f>'[1]TCE - ANEXO II - Preencher'!C38</f>
        <v>0</v>
      </c>
      <c r="C29" s="10"/>
      <c r="D29" s="11">
        <f>'[1]TCE - ANEXO II - Preencher'!E38</f>
        <v>0</v>
      </c>
      <c r="E29" s="12">
        <f>IF('[1]TCE - ANEXO II - Preencher'!G38="4 - Assistência Odontológica","2 - Outros Profissionais da saúde",'[1]TCE - ANEXO II - Preencher'!G38)</f>
        <v>0</v>
      </c>
      <c r="F29" s="13">
        <f>'[1]TCE - ANEXO II - Preencher'!H38</f>
        <v>0</v>
      </c>
      <c r="G29" s="14">
        <f>'[1]TCE - ANEXO II - Preencher'!I38</f>
        <v>0</v>
      </c>
      <c r="H29" s="13">
        <f>'[1]TCE - ANEXO II - Preencher'!J38</f>
        <v>0</v>
      </c>
      <c r="I29" s="13">
        <f>'[1]TCE - ANEXO II - Preencher'!K38</f>
        <v>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0</v>
      </c>
      <c r="P29" s="18">
        <f>'[1]TCE - ANEXO II - Preencher'!X38</f>
        <v>0</v>
      </c>
      <c r="R29" s="20"/>
      <c r="S29" s="22">
        <v>44593</v>
      </c>
    </row>
    <row r="30" spans="1:19" x14ac:dyDescent="0.25">
      <c r="A30" s="8" t="str">
        <f>IFERROR(VLOOKUP(B30,'[1]DADOS (OCULTAR)'!$Q$3:$S$136,3,0),"")</f>
        <v/>
      </c>
      <c r="B30" s="9">
        <f>'[1]TCE - ANEXO II - Preencher'!C39</f>
        <v>0</v>
      </c>
      <c r="C30" s="10"/>
      <c r="D30" s="11">
        <f>'[1]TCE - ANEXO II - Preencher'!E39</f>
        <v>0</v>
      </c>
      <c r="E30" s="12">
        <f>IF('[1]TCE - ANEXO II - Preencher'!G39="4 - Assistência Odontológica","2 - Outros Profissionais da saúde",'[1]TCE - ANEXO II - Preencher'!G39)</f>
        <v>0</v>
      </c>
      <c r="F30" s="13">
        <f>'[1]TCE - ANEXO II - Preencher'!H39</f>
        <v>0</v>
      </c>
      <c r="G30" s="14">
        <f>'[1]TCE - ANEXO II - Preencher'!I39</f>
        <v>0</v>
      </c>
      <c r="H30" s="13">
        <f>'[1]TCE - ANEXO II - Preencher'!J39</f>
        <v>0</v>
      </c>
      <c r="I30" s="13">
        <f>'[1]TCE - ANEXO II - Preencher'!K39</f>
        <v>0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0</v>
      </c>
      <c r="P30" s="18">
        <f>'[1]TCE - ANEXO II - Preencher'!X39</f>
        <v>0</v>
      </c>
      <c r="R30" s="20"/>
      <c r="S30" s="22">
        <v>44621</v>
      </c>
    </row>
    <row r="31" spans="1:19" x14ac:dyDescent="0.25">
      <c r="A31" s="8" t="str">
        <f>IFERROR(VLOOKUP(B31,'[1]DADOS (OCULTAR)'!$Q$3:$S$136,3,0),"")</f>
        <v/>
      </c>
      <c r="B31" s="9">
        <f>'[1]TCE - ANEXO II - Preencher'!C40</f>
        <v>0</v>
      </c>
      <c r="C31" s="10"/>
      <c r="D31" s="11">
        <f>'[1]TCE - ANEXO II - Preencher'!E40</f>
        <v>0</v>
      </c>
      <c r="E31" s="12">
        <f>IF('[1]TCE - ANEXO II - Preencher'!G40="4 - Assistência Odontológica","2 - Outros Profissionais da saúde",'[1]TCE - ANEXO II - Preencher'!G40)</f>
        <v>0</v>
      </c>
      <c r="F31" s="13">
        <f>'[1]TCE - ANEXO II - Preencher'!H40</f>
        <v>0</v>
      </c>
      <c r="G31" s="14">
        <f>'[1]TCE - ANEXO II - Preencher'!I40</f>
        <v>0</v>
      </c>
      <c r="H31" s="13">
        <f>'[1]TCE - ANEXO II - Preencher'!J40</f>
        <v>0</v>
      </c>
      <c r="I31" s="13">
        <f>'[1]TCE - ANEXO II - Preencher'!K40</f>
        <v>0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0</v>
      </c>
      <c r="P31" s="18">
        <f>'[1]TCE - ANEXO II - Preencher'!X40</f>
        <v>0</v>
      </c>
      <c r="R31" s="20"/>
      <c r="S31" s="22">
        <v>44652</v>
      </c>
    </row>
    <row r="32" spans="1:19" x14ac:dyDescent="0.25">
      <c r="A32" s="8" t="str">
        <f>IFERROR(VLOOKUP(B32,'[1]DADOS (OCULTAR)'!$Q$3:$S$136,3,0),"")</f>
        <v/>
      </c>
      <c r="B32" s="9">
        <f>'[1]TCE - ANEXO II - Preencher'!C41</f>
        <v>0</v>
      </c>
      <c r="C32" s="10"/>
      <c r="D32" s="11">
        <f>'[1]TCE - ANEXO II - Preencher'!E41</f>
        <v>0</v>
      </c>
      <c r="E32" s="12">
        <f>IF('[1]TCE - ANEXO II - Preencher'!G41="4 - Assistência Odontológica","2 - Outros Profissionais da saúde",'[1]TCE - ANEXO II - Preencher'!G41)</f>
        <v>0</v>
      </c>
      <c r="F32" s="13">
        <f>'[1]TCE - ANEXO II - Preencher'!H41</f>
        <v>0</v>
      </c>
      <c r="G32" s="14">
        <f>'[1]TCE - ANEXO II - Preencher'!I41</f>
        <v>0</v>
      </c>
      <c r="H32" s="13">
        <f>'[1]TCE - ANEXO II - Preencher'!J41</f>
        <v>0</v>
      </c>
      <c r="I32" s="13">
        <f>'[1]TCE - ANEXO II - Preencher'!K41</f>
        <v>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0</v>
      </c>
      <c r="P32" s="18">
        <f>'[1]TCE - ANEXO II - Preencher'!X41</f>
        <v>0</v>
      </c>
      <c r="R32" s="20"/>
      <c r="S32" s="22">
        <v>44682</v>
      </c>
    </row>
    <row r="33" spans="1:19" x14ac:dyDescent="0.25">
      <c r="A33" s="8" t="str">
        <f>IFERROR(VLOOKUP(B33,'[1]DADOS (OCULTAR)'!$Q$3:$S$136,3,0),"")</f>
        <v/>
      </c>
      <c r="B33" s="9">
        <f>'[1]TCE - ANEXO II - Preencher'!C42</f>
        <v>0</v>
      </c>
      <c r="C33" s="10"/>
      <c r="D33" s="11">
        <f>'[1]TCE - ANEXO II - Preencher'!E42</f>
        <v>0</v>
      </c>
      <c r="E33" s="12">
        <f>IF('[1]TCE - ANEXO II - Preencher'!G42="4 - Assistência Odontológica","2 - Outros Profissionais da saúde",'[1]TCE - ANEXO II - Preencher'!G42)</f>
        <v>0</v>
      </c>
      <c r="F33" s="13">
        <f>'[1]TCE - ANEXO II - Preencher'!H42</f>
        <v>0</v>
      </c>
      <c r="G33" s="14">
        <f>'[1]TCE - ANEXO II - Preencher'!I42</f>
        <v>0</v>
      </c>
      <c r="H33" s="13">
        <f>'[1]TCE - ANEXO II - Preencher'!J42</f>
        <v>0</v>
      </c>
      <c r="I33" s="13">
        <f>'[1]TCE - ANEXO II - Preencher'!K42</f>
        <v>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0</v>
      </c>
      <c r="P33" s="18">
        <f>'[1]TCE - ANEXO II - Preencher'!X42</f>
        <v>0</v>
      </c>
      <c r="R33" s="20"/>
      <c r="S33" s="22">
        <v>44713</v>
      </c>
    </row>
    <row r="34" spans="1:19" x14ac:dyDescent="0.25">
      <c r="A34" s="8" t="str">
        <f>IFERROR(VLOOKUP(B34,'[1]DADOS (OCULTAR)'!$Q$3:$S$136,3,0),"")</f>
        <v/>
      </c>
      <c r="B34" s="9">
        <f>'[1]TCE - ANEXO II - Preencher'!C43</f>
        <v>0</v>
      </c>
      <c r="C34" s="10"/>
      <c r="D34" s="11">
        <f>'[1]TCE - ANEXO II - Preencher'!E43</f>
        <v>0</v>
      </c>
      <c r="E34" s="12">
        <f>IF('[1]TCE - ANEXO II - Preencher'!G43="4 - Assistência Odontológica","2 - Outros Profissionais da saúde",'[1]TCE - ANEXO II - Preencher'!G43)</f>
        <v>0</v>
      </c>
      <c r="F34" s="13">
        <f>'[1]TCE - ANEXO II - Preencher'!H43</f>
        <v>0</v>
      </c>
      <c r="G34" s="14">
        <f>'[1]TCE - ANEXO II - Preencher'!I43</f>
        <v>0</v>
      </c>
      <c r="H34" s="13">
        <f>'[1]TCE - ANEXO II - Preencher'!J43</f>
        <v>0</v>
      </c>
      <c r="I34" s="13">
        <f>'[1]TCE - ANEXO II - Preencher'!K43</f>
        <v>0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5">
      <c r="A35" s="8" t="str">
        <f>IFERROR(VLOOKUP(B35,'[1]DADOS (OCULTAR)'!$Q$3:$S$136,3,0),"")</f>
        <v/>
      </c>
      <c r="B35" s="9">
        <f>'[1]TCE - ANEXO II - Preencher'!C44</f>
        <v>0</v>
      </c>
      <c r="C35" s="10"/>
      <c r="D35" s="11">
        <f>'[1]TCE - ANEXO II - Preencher'!E44</f>
        <v>0</v>
      </c>
      <c r="E35" s="12">
        <f>IF('[1]TCE - ANEXO II - Preencher'!G44="4 - Assistência Odontológica","2 - Outros Profissionais da saúde",'[1]TCE - ANEXO II - Preencher'!G44)</f>
        <v>0</v>
      </c>
      <c r="F35" s="13">
        <f>'[1]TCE - ANEXO II - Preencher'!H44</f>
        <v>0</v>
      </c>
      <c r="G35" s="14">
        <f>'[1]TCE - ANEXO II - Preencher'!I44</f>
        <v>0</v>
      </c>
      <c r="H35" s="13">
        <f>'[1]TCE - ANEXO II - Preencher'!J44</f>
        <v>0</v>
      </c>
      <c r="I35" s="13">
        <f>'[1]TCE - ANEXO II - Preencher'!K44</f>
        <v>0</v>
      </c>
      <c r="J35" s="15">
        <f>'[1]TCE - ANEXO II - Preencher'!L44</f>
        <v>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0</v>
      </c>
      <c r="P35" s="18">
        <f>'[1]TCE - ANEXO II - Preencher'!X44</f>
        <v>0</v>
      </c>
      <c r="R35" s="20"/>
      <c r="S35" s="22">
        <v>44774</v>
      </c>
    </row>
    <row r="36" spans="1:19" x14ac:dyDescent="0.25">
      <c r="A36" s="8" t="str">
        <f>IFERROR(VLOOKUP(B36,'[1]DADOS (OCULTAR)'!$Q$3:$S$136,3,0),"")</f>
        <v/>
      </c>
      <c r="B36" s="9">
        <f>'[1]TCE - ANEXO II - Preencher'!C45</f>
        <v>0</v>
      </c>
      <c r="C36" s="10"/>
      <c r="D36" s="11">
        <f>'[1]TCE - ANEXO II - Preencher'!E45</f>
        <v>0</v>
      </c>
      <c r="E36" s="12">
        <f>IF('[1]TCE - ANEXO II - Preencher'!G45="4 - Assistência Odontológica","2 - Outros Profissionais da saúde",'[1]TCE - ANEXO II - Preencher'!G45)</f>
        <v>0</v>
      </c>
      <c r="F36" s="13">
        <f>'[1]TCE - ANEXO II - Preencher'!H45</f>
        <v>0</v>
      </c>
      <c r="G36" s="14">
        <f>'[1]TCE - ANEXO II - Preencher'!I45</f>
        <v>0</v>
      </c>
      <c r="H36" s="13">
        <f>'[1]TCE - ANEXO II - Preencher'!J45</f>
        <v>0</v>
      </c>
      <c r="I36" s="13">
        <f>'[1]TCE - ANEXO II - Preencher'!K45</f>
        <v>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5">
      <c r="A37" s="8" t="str">
        <f>IFERROR(VLOOKUP(B37,'[1]DADOS (OCULTAR)'!$Q$3:$S$136,3,0),"")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5">
      <c r="A38" s="8" t="str">
        <f>IFERROR(VLOOKUP(B38,'[1]DADOS (OCULTAR)'!$Q$3:$S$136,3,0),"")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5">
      <c r="A39" s="8" t="str">
        <f>IFERROR(VLOOKUP(B39,'[1]DADOS (OCULTAR)'!$Q$3:$S$136,3,0),"")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5">
      <c r="A40" s="8" t="str">
        <f>IFERROR(VLOOKUP(B40,'[1]DADOS (OCULTAR)'!$Q$3:$S$136,3,0),"")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5">
      <c r="A41" s="8" t="str">
        <f>IFERROR(VLOOKUP(B41,'[1]DADOS (OCULTAR)'!$Q$3:$S$136,3,0),"")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5">
      <c r="A42" s="8" t="str">
        <f>IFERROR(VLOOKUP(B42,'[1]DADOS (OCULTAR)'!$Q$3:$S$136,3,0),"")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5">
      <c r="A43" s="8" t="str">
        <f>IFERROR(VLOOKUP(B43,'[1]DADOS (OCULTAR)'!$Q$3:$S$136,3,0),"")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5">
      <c r="A44" s="8" t="str">
        <f>IFERROR(VLOOKUP(B44,'[1]DADOS (OCULTAR)'!$Q$3:$S$136,3,0),"")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5">
      <c r="A45" s="8" t="str">
        <f>IFERROR(VLOOKUP(B45,'[1]DADOS (OCULTAR)'!$Q$3:$S$136,3,0),"")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5">
      <c r="A46" s="8" t="str">
        <f>IFERROR(VLOOKUP(B46,'[1]DADOS (OCULTAR)'!$Q$3:$S$136,3,0),"")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5">
      <c r="A47" s="8" t="str">
        <f>IFERROR(VLOOKUP(B47,'[1]DADOS (OCULTAR)'!$Q$3:$S$136,3,0),"")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 t="str">
        <f>IFERROR(VLOOKUP(B48,'[1]DADOS (OCULTAR)'!$Q$3:$S$136,3,0),"")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5">
      <c r="A49" s="8" t="str">
        <f>IFERROR(VLOOKUP(B49,'[1]DADOS (OCULTAR)'!$Q$3:$S$136,3,0),"")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5">
      <c r="A50" s="8" t="str">
        <f>IFERROR(VLOOKUP(B50,'[1]DADOS (OCULTAR)'!$Q$3:$S$136,3,0),"")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5">
      <c r="A51" s="8" t="str">
        <f>IFERROR(VLOOKUP(B51,'[1]DADOS (OCULTAR)'!$Q$3:$S$136,3,0),"")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5">
      <c r="A52" s="8" t="str">
        <f>IFERROR(VLOOKUP(B52,'[1]DADOS (OCULTAR)'!$Q$3:$S$136,3,0),"")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 t="str">
        <f>IFERROR(VLOOKUP(B53,'[1]DADOS (OCULTAR)'!$Q$3:$S$136,3,0),"")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5">
      <c r="A54" s="8" t="str">
        <f>IFERROR(VLOOKUP(B54,'[1]DADOS (OCULTAR)'!$Q$3:$S$136,3,0),"")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5">
      <c r="A55" s="8" t="str">
        <f>IFERROR(VLOOKUP(B55,'[1]DADOS (OCULTAR)'!$Q$3:$S$136,3,0),"")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5">
      <c r="A56" s="8" t="str">
        <f>IFERROR(VLOOKUP(B56,'[1]DADOS (OCULTAR)'!$Q$3:$S$136,3,0),"")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5">
      <c r="A57" s="8" t="str">
        <f>IFERROR(VLOOKUP(B57,'[1]DADOS (OCULTAR)'!$Q$3:$S$136,3,0),"")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5">
      <c r="A58" s="8" t="str">
        <f>IFERROR(VLOOKUP(B58,'[1]DADOS (OCULTAR)'!$Q$3:$S$136,3,0),"")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5">
      <c r="A59" s="8" t="str">
        <f>IFERROR(VLOOKUP(B59,'[1]DADOS (OCULTAR)'!$Q$3:$S$136,3,0),"")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2026-05-24T17:21:18Z</dcterms:created>
  <dcterms:modified xsi:type="dcterms:W3CDTF">2026-05-24T17:21:50Z</dcterms:modified>
</cp:coreProperties>
</file>